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8430" windowWidth="15240" windowHeight="7515" tabRatio="595" activeTab="4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  <sheet name="tav14" sheetId="16" r:id="rId16"/>
    <sheet name="tav15_1" sheetId="17" r:id="rId17"/>
    <sheet name="tav15_2" sheetId="18" r:id="rId18"/>
    <sheet name="tav15_3" sheetId="19" r:id="rId19"/>
    <sheet name="GRAF_Totale" sheetId="20" r:id="rId20"/>
    <sheet name="G_Ind_Metalli" sheetId="21" r:id="rId21"/>
    <sheet name="G_I_Alimentari" sheetId="22" r:id="rId22"/>
    <sheet name="G_I_tessili e abbigl" sheetId="23" r:id="rId23"/>
    <sheet name="G_I_Legno e mobile" sheetId="24" r:id="rId24"/>
    <sheet name="G_I_meccaniche" sheetId="25" r:id="rId25"/>
    <sheet name="G_Altre industrie" sheetId="26" r:id="rId26"/>
    <sheet name="Cop1" sheetId="27" r:id="rId27"/>
    <sheet name="ATECO-SETT" sheetId="28" r:id="rId28"/>
  </sheets>
  <externalReferences>
    <externalReference r:id="rId31"/>
    <externalReference r:id="rId32"/>
    <externalReference r:id="rId33"/>
  </externalReferences>
  <definedNames>
    <definedName name="aa" hidden="1">{"'Tav19'!$A$1:$AB$128"}</definedName>
    <definedName name="Area" localSheetId="27">#REF!</definedName>
    <definedName name="Area" localSheetId="0">#REF!</definedName>
    <definedName name="Area" localSheetId="11">#REF!</definedName>
    <definedName name="Area" localSheetId="17">#REF!</definedName>
    <definedName name="Area" localSheetId="18">#REF!</definedName>
    <definedName name="Area">#REF!</definedName>
    <definedName name="_xlnm.Print_Area" localSheetId="27">'ATECO-SETT'!$A$3:$C$46,'ATECO-SETT'!#REF!,'ATECO-SETT'!#REF!</definedName>
    <definedName name="_xlnm.Print_Area" localSheetId="26">'Cop1'!$A$1:$J$45</definedName>
    <definedName name="_xlnm.Print_Area" localSheetId="0">'copert1'!$A$1:$K$67</definedName>
    <definedName name="_xlnm.Print_Area" localSheetId="25">'G_Altre industrie'!$A$1:$L$60</definedName>
    <definedName name="_xlnm.Print_Area" localSheetId="21">'G_I_Alimentari'!$A$1:$L$60</definedName>
    <definedName name="_xlnm.Print_Area" localSheetId="23">'G_I_Legno e mobile'!$A$1:$L$60</definedName>
    <definedName name="_xlnm.Print_Area" localSheetId="24">'G_I_meccaniche'!$A$1:$L$60</definedName>
    <definedName name="_xlnm.Print_Area" localSheetId="22">'G_I_tessili e abbigl'!$A$1:$L$60</definedName>
    <definedName name="_xlnm.Print_Area" localSheetId="20">'G_Ind_Metalli'!$A$1:$L$60</definedName>
    <definedName name="_xlnm.Print_Area" localSheetId="19">'GRAF_Totale'!$A$1:$L$60</definedName>
    <definedName name="_xlnm.Print_Area" localSheetId="1">'Index'!$A$1:$B$58</definedName>
    <definedName name="_xlnm.Print_Area" localSheetId="2">'tav1'!$A$1:$M$36</definedName>
    <definedName name="_xlnm.Print_Area" localSheetId="11">'tav10'!$A$1:$E$26</definedName>
    <definedName name="_xlnm.Print_Area" localSheetId="12">'tav11'!$A$1:$M$25</definedName>
    <definedName name="_xlnm.Print_Area" localSheetId="13">'tav12'!$A$1:$M$28</definedName>
    <definedName name="_xlnm.Print_Area" localSheetId="14">'tav13'!$A$1:$D$30</definedName>
    <definedName name="_xlnm.Print_Area" localSheetId="15">'tav14'!$A$1:$M$28</definedName>
    <definedName name="_xlnm.Print_Area" localSheetId="16">'tav15_1'!$A$1:$M$44</definedName>
    <definedName name="_xlnm.Print_Area" localSheetId="17">'tav15_2'!$A$1:$I$44</definedName>
    <definedName name="_xlnm.Print_Area" localSheetId="18">'tav15_3'!$A$1:$J$44</definedName>
    <definedName name="_xlnm.Print_Area" localSheetId="3">'tav2'!$A$1:$Q$29</definedName>
    <definedName name="_xlnm.Print_Area" localSheetId="4">'tav3'!$A$1:$M$28</definedName>
    <definedName name="_xlnm.Print_Area" localSheetId="5">'tav4'!$A$1:$Q$28</definedName>
    <definedName name="_xlnm.Print_Area" localSheetId="6">'tav5'!$A$1:$E$31</definedName>
    <definedName name="_xlnm.Print_Area" localSheetId="7">'tav6'!$A$1:$M$26</definedName>
    <definedName name="_xlnm.Print_Area" localSheetId="8">'tav7'!$A$1:$Q$26</definedName>
    <definedName name="_xlnm.Print_Area" localSheetId="9">'tav8'!$A$1:$E$29</definedName>
    <definedName name="_xlnm.Print_Area" localSheetId="10">'tav9'!$A$1:$E$26</definedName>
    <definedName name="HTML_CodePage" hidden="1">1252</definedName>
    <definedName name="HTML_Control" localSheetId="27" hidden="1">{"'Tav19'!$A$1:$AB$128"}</definedName>
    <definedName name="HTML_Control" localSheetId="0" hidden="1">{"'Tav19'!$A$1:$AB$128"}</definedName>
    <definedName name="HTML_Control" localSheetId="1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9" hidden="1">{"'Tav19'!$A$1:$AB$128"}</definedName>
    <definedName name="rrrr" hidden="1">{"'Tav19'!$A$1:$AB$128"}</definedName>
    <definedName name="_xlnm.Print_Titles" localSheetId="27">'ATECO-SETT'!$1:$2</definedName>
    <definedName name="wew" localSheetId="0" hidden="1">{"'Tav19'!$A$1:$AB$128"}</definedName>
    <definedName name="wew" localSheetId="19" hidden="1">{"'Tav19'!$A$1:$AB$128"}</definedName>
    <definedName name="wew" hidden="1">{"'Tav19'!$A$1:$AB$128"}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<sst xmlns="http://schemas.openxmlformats.org/spreadsheetml/2006/main" count="2891" uniqueCount="271">
  <si>
    <t>Totale</t>
  </si>
  <si>
    <t>TOTALE</t>
  </si>
  <si>
    <t>Industrie alimentari e delle bevande</t>
  </si>
  <si>
    <t>Industrie del legno e del mobile</t>
  </si>
  <si>
    <t>Altre industrie manifatturiere</t>
  </si>
  <si>
    <t>Ind. tessili, abbigliamento, cuoio, calzature</t>
  </si>
  <si>
    <t>SETTORI DI ATTIVITA'</t>
  </si>
  <si>
    <t>Imprese 10-49 dip.</t>
  </si>
  <si>
    <t>Imprese 50 dip. e oltre</t>
  </si>
  <si>
    <t>Totale imprese</t>
  </si>
  <si>
    <t>imprese</t>
  </si>
  <si>
    <t>Imprese</t>
  </si>
  <si>
    <t>10-49 dip.</t>
  </si>
  <si>
    <t>50 dip. e oltre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</si>
  <si>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</si>
  <si>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</si>
  <si>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</si>
  <si>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</si>
  <si>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</si>
  <si>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</si>
  <si>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</si>
  <si>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</si>
  <si>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</si>
  <si>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</si>
  <si>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Tavola 11</t>
  </si>
  <si>
    <t>Tavola 12</t>
  </si>
  <si>
    <t>Tavola 13</t>
  </si>
  <si>
    <t>Tavola 14</t>
  </si>
  <si>
    <t>aumento</t>
  </si>
  <si>
    <t>stabilità</t>
  </si>
  <si>
    <t>diminuz.</t>
  </si>
  <si>
    <t>Imprese 1-9 dip.</t>
  </si>
  <si>
    <t>1-9 dip.</t>
  </si>
  <si>
    <t>Industrie trattamento metalli e minerali metalliferi</t>
  </si>
  <si>
    <t>CLASSE DIMENSIONALE</t>
  </si>
  <si>
    <t>EMILIA-ROMAGNA</t>
  </si>
  <si>
    <t>Industrie meccaniche, elettriche e mezzi di trasporto</t>
  </si>
  <si>
    <t>Costruzioni</t>
  </si>
  <si>
    <t>--</t>
  </si>
  <si>
    <t>EMILIA ROMAGNA</t>
  </si>
  <si>
    <t>aumen- to</t>
  </si>
  <si>
    <t>stabi- lità</t>
  </si>
  <si>
    <t>diminu- zione</t>
  </si>
  <si>
    <t>Andamento della PRODUZIONE rispetto al trimestre precedente, per classe dimensionale</t>
  </si>
  <si>
    <t xml:space="preserve">Andamento della PRODUZIONE rispetto allo stesso trimestre dell'anno precedente, per classe dimensionale, </t>
  </si>
  <si>
    <t>(nd)</t>
  </si>
  <si>
    <t>var.%</t>
  </si>
  <si>
    <t>per classe dimensionale e settore di attività</t>
  </si>
  <si>
    <t>Previsioni relative al FATTURATO nel trimestre successivo, per classe dimensionale</t>
  </si>
  <si>
    <t>Indice delle tavole</t>
  </si>
  <si>
    <t xml:space="preserve">Previsioni relative alla PRODUZIONE nel trimestre successivo, per classe dimensionale </t>
  </si>
  <si>
    <t>T-4</t>
  </si>
  <si>
    <t>stabili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</si>
  <si>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</si>
  <si>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</si>
  <si>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</si>
  <si>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</si>
  <si>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</si>
  <si>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</si>
  <si>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</si>
  <si>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</si>
  <si>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</si>
  <si>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TOTALE (escluse Costruzioni)</t>
  </si>
  <si>
    <t>SERVIZI AVANZATI</t>
  </si>
  <si>
    <t>DATI TRIM PRECEDENTI FROM UC  su volume d'affari</t>
  </si>
  <si>
    <t>1° TRIM 2007</t>
  </si>
  <si>
    <t>2° TRIM 2007</t>
  </si>
  <si>
    <t>3° TRIM 2007</t>
  </si>
  <si>
    <t>4° TRIM 2007</t>
  </si>
  <si>
    <t>1° TRIM 2008</t>
  </si>
  <si>
    <t>2° TRIM 2008</t>
  </si>
  <si>
    <t>3° TRIM 2008</t>
  </si>
  <si>
    <t>4° TRIM 2008</t>
  </si>
  <si>
    <t>ANDAMENTO SU T-1 tav1</t>
  </si>
  <si>
    <t>ANDAMENTO SU T-4 tav2</t>
  </si>
  <si>
    <t>var. %</t>
  </si>
  <si>
    <t>row</t>
  </si>
  <si>
    <t>ANDAMENTO produzione SU T-4</t>
  </si>
  <si>
    <t>1° TRIM 2009</t>
  </si>
  <si>
    <t>Settore manifatturiero</t>
  </si>
  <si>
    <t>Industrie meccaniche, elettriche e dei mezzi di trasporto</t>
  </si>
  <si>
    <t>Industrie tessili, dell'abbigliamento, cuoio e calzature</t>
  </si>
  <si>
    <t>Tavole statistiche</t>
  </si>
  <si>
    <t>Costruzioni (1)</t>
  </si>
  <si>
    <t>(1) Per il settore delle costruzioni non si dispone della variazione percentuale</t>
  </si>
  <si>
    <t>Industrie dei metalli</t>
  </si>
  <si>
    <t xml:space="preserve">Appendice </t>
  </si>
  <si>
    <t>Classificazione delle divisioni e dei gruppi di</t>
  </si>
  <si>
    <t>INDUSTRIA (Manifatturiero e Costruzioni)</t>
  </si>
  <si>
    <t>SETTORI DI INDAGINE</t>
  </si>
  <si>
    <t>nei settori dell'indagine trimestrale</t>
  </si>
  <si>
    <t>dell'Emilia Romagna</t>
  </si>
  <si>
    <t xml:space="preserve">24 </t>
  </si>
  <si>
    <t>Metallurgia</t>
  </si>
  <si>
    <t xml:space="preserve">25 </t>
  </si>
  <si>
    <t>Fabbricazione di prodotti in metallo (esclusi macchinari e attrezzature)</t>
  </si>
  <si>
    <t xml:space="preserve">10 </t>
  </si>
  <si>
    <t>Industrie alimentari</t>
  </si>
  <si>
    <t xml:space="preserve">11 </t>
  </si>
  <si>
    <t>Industria delle bevande</t>
  </si>
  <si>
    <t xml:space="preserve">12 </t>
  </si>
  <si>
    <t>Industria del tabacco</t>
  </si>
  <si>
    <t xml:space="preserve">16 </t>
  </si>
  <si>
    <t>Industria del legno e dei prodotti in legno e sughero (esclusi i mobili); fabbricazione di articoli di paglia e materiali di intreccio</t>
  </si>
  <si>
    <t xml:space="preserve">31 </t>
  </si>
  <si>
    <t>Fabbricazione di mobili</t>
  </si>
  <si>
    <t xml:space="preserve">26 </t>
  </si>
  <si>
    <t>Fabbricazione di computer e prodotti di elettronica e ottica; apparecchi elettromedicali, apparecchi di misurazione e di orologi</t>
  </si>
  <si>
    <t xml:space="preserve">27 </t>
  </si>
  <si>
    <t>Fabbricazione di apparecchiature elettriche ed apparecchiature per uso domestico non elettriche</t>
  </si>
  <si>
    <t>32.5</t>
  </si>
  <si>
    <t>Fabbricazione di strumenti e forniture mediche e dentistiche</t>
  </si>
  <si>
    <t xml:space="preserve">95 </t>
  </si>
  <si>
    <t>Riparazione di computer e di beni per uso personale e per la casa</t>
  </si>
  <si>
    <t xml:space="preserve">28 </t>
  </si>
  <si>
    <t>Fabbricazione di macchinari ed apparecchiature nca</t>
  </si>
  <si>
    <t xml:space="preserve">29 </t>
  </si>
  <si>
    <t>Fabbricazione di autoveicoli, rimorchi e semirimorchi</t>
  </si>
  <si>
    <t xml:space="preserve">30 </t>
  </si>
  <si>
    <t>Fabbricazione di altri mezzi di trasporto</t>
  </si>
  <si>
    <t xml:space="preserve">33 </t>
  </si>
  <si>
    <t>Riparazione, manutenzione ed installazione di macchine ed apparecchiature</t>
  </si>
  <si>
    <t xml:space="preserve">05 </t>
  </si>
  <si>
    <t>Estrazione di petrolio greggio e di gas naturale</t>
  </si>
  <si>
    <t xml:space="preserve">06 </t>
  </si>
  <si>
    <t xml:space="preserve">07 </t>
  </si>
  <si>
    <t>Estrazione di minerali metalliferi</t>
  </si>
  <si>
    <t xml:space="preserve">09 </t>
  </si>
  <si>
    <t>Attività dei servizi di supporto all'estrazione</t>
  </si>
  <si>
    <t xml:space="preserve">19 </t>
  </si>
  <si>
    <t>Fabbricazione di coke e prodotti derivanti dalla raffinazione del petrolio</t>
  </si>
  <si>
    <t xml:space="preserve">35 </t>
  </si>
  <si>
    <t>Fornitura di energia elettrica, gas, vapore e aria condizionata</t>
  </si>
  <si>
    <t xml:space="preserve">20 </t>
  </si>
  <si>
    <t>Fabbricazione di prodotti chimici</t>
  </si>
  <si>
    <t xml:space="preserve">21 </t>
  </si>
  <si>
    <t>Fabbricazione di prodotti farmaceutici di base e di preparati farmaceutici</t>
  </si>
  <si>
    <t xml:space="preserve">22 </t>
  </si>
  <si>
    <t>Fabbricazione di articoli in gomma e materie plastiche</t>
  </si>
  <si>
    <t xml:space="preserve">08 </t>
  </si>
  <si>
    <t>Altre attività di estrazione di minerali da cave e miniere</t>
  </si>
  <si>
    <t xml:space="preserve">17 </t>
  </si>
  <si>
    <t>Fabbricazione di carta e di prodotti di carta</t>
  </si>
  <si>
    <t xml:space="preserve">18 </t>
  </si>
  <si>
    <t>Stampa e riproduzione di supporti registrati</t>
  </si>
  <si>
    <t xml:space="preserve">23 </t>
  </si>
  <si>
    <t>Fabbricazione di altri prodotti della lavorazione di minerali non metalliferi</t>
  </si>
  <si>
    <t>32.1</t>
  </si>
  <si>
    <t>Fabbricazione di gioielleria, bigiotteria e articoli connessi; lavorazione delle pietre preziose</t>
  </si>
  <si>
    <t>32.2</t>
  </si>
  <si>
    <t>Fabbricazione di strumenti musicali</t>
  </si>
  <si>
    <t>32.3</t>
  </si>
  <si>
    <t>Fabbricazione di articoli sportivi</t>
  </si>
  <si>
    <t>32.4</t>
  </si>
  <si>
    <t>Fabbricazione di giochi e giocattoli</t>
  </si>
  <si>
    <t>32.9</t>
  </si>
  <si>
    <t>Industrie manifatturiere nca</t>
  </si>
  <si>
    <t xml:space="preserve">13 </t>
  </si>
  <si>
    <t>Industrie tessili</t>
  </si>
  <si>
    <t xml:space="preserve">14 </t>
  </si>
  <si>
    <t>Confezione di articoli di abbigliamento; confezione di articoli in pelle e pelliccia</t>
  </si>
  <si>
    <t xml:space="preserve">15 </t>
  </si>
  <si>
    <t>Fabbricazione di articoli in pelle e simili</t>
  </si>
  <si>
    <t>Costruzione di edifici</t>
  </si>
  <si>
    <t>Ingegneria civile</t>
  </si>
  <si>
    <t>Lavori di costruzione specializzati</t>
  </si>
  <si>
    <t>41</t>
  </si>
  <si>
    <t>42</t>
  </si>
  <si>
    <t>43</t>
  </si>
  <si>
    <t xml:space="preserve"> ATECO 2007</t>
  </si>
  <si>
    <t>attività economica (ATECO2007)</t>
  </si>
  <si>
    <t>CLASSIFICAZIONE DELLE DIVISIONI E DEI GRUPPI DI ATTIVITA' ECONOMICA (ATECO 2007) NEI SETTORI DI INDAGINE</t>
  </si>
  <si>
    <t>(distribuzione % risposte delle imprese)</t>
  </si>
  <si>
    <t xml:space="preserve">e settore di attività </t>
  </si>
  <si>
    <t>(distribuzione % risposte delle imprese e variazioni %)</t>
  </si>
  <si>
    <t>ripartizione geografica e settore di attività</t>
  </si>
  <si>
    <t>Andamento del FATTURATO TOTALE (a prezzi correnti) rispetto al trimestre precedente, per classe dimensionale</t>
  </si>
  <si>
    <t>Andamento degli ORDINATIVI (mercato nazionale ed estero) rispetto al trimestre precedente, per classe dimensionale</t>
  </si>
  <si>
    <t>Settimane di PRODUZIONE assicurata dalla consistenza del portafogli ordini a fine trimestre,</t>
  </si>
  <si>
    <t>e settore di attività</t>
  </si>
  <si>
    <t>diminuzione</t>
  </si>
  <si>
    <t>Previsioni relative agli ORDINATIVI (mercato nazionale ed estero) nel trimestre successivo, per classe dimensionale</t>
  </si>
  <si>
    <t xml:space="preserve"> (distribuzione % risposte delle imprese)</t>
  </si>
  <si>
    <t xml:space="preserve">Andamento del FATTURATO ESTERO (a prezzi correnti) rispetto allo stesso trimestre dell'anno precedente, </t>
  </si>
  <si>
    <t xml:space="preserve">per classe dimensionale e settore di attività </t>
  </si>
  <si>
    <t xml:space="preserve">Andamento degli ORDINATIVI (mercato estero) rispetto allo stesso trimestre dell'anno precedente, </t>
  </si>
  <si>
    <t xml:space="preserve">Previsioni relative agli ORDINATIVI (mercato estero) nel trimestre successivo, </t>
  </si>
  <si>
    <t>Appendice</t>
  </si>
  <si>
    <t>Andamento degli ORDINATIVI (mercato nazionale ed estero)  rispetto allo stesso trimestre dell'anno precedente,</t>
  </si>
  <si>
    <t xml:space="preserve"> per classe dimensionale e settore di attività</t>
  </si>
  <si>
    <t xml:space="preserve">Andamento del FATTURATO TOTALE (a prezzi correnti) rispetto allo stesso trimestre dell'anno precedente, </t>
  </si>
  <si>
    <t>TOTALE INDUSTRIA MANIFATTURIERA</t>
  </si>
  <si>
    <t>(*) solo imprese esportatrici</t>
  </si>
  <si>
    <t>Totale imprese*</t>
  </si>
  <si>
    <t>Grado di utilizzo degli impianti nel trimestre di riferimento,</t>
  </si>
  <si>
    <t>3T 2013</t>
  </si>
  <si>
    <t>4T 2013</t>
  </si>
  <si>
    <r>
      <t>Serie storica dell'andamento della produzione industriale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</si>
  <si>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della produzione industriale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</si>
  <si>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r>
      <t xml:space="preserve"> - di cui: </t>
    </r>
    <r>
      <rPr>
        <b/>
        <sz val="9"/>
        <color indexed="21"/>
        <rFont val="Calibri"/>
        <family val="2"/>
      </rPr>
      <t>Artigianato</t>
    </r>
  </si>
  <si>
    <r>
      <t xml:space="preserve">TOTALE MANIFAT. </t>
    </r>
    <r>
      <rPr>
        <sz val="9"/>
        <color indexed="21"/>
        <rFont val="Calibri"/>
        <family val="2"/>
      </rPr>
      <t>escluse</t>
    </r>
    <r>
      <rPr>
        <b/>
        <sz val="9"/>
        <color indexed="21"/>
        <rFont val="Calibri"/>
        <family val="2"/>
      </rPr>
      <t xml:space="preserve"> Costruzioni</t>
    </r>
  </si>
  <si>
    <t xml:space="preserve">INDAGINE CONGIUNTURALE </t>
  </si>
  <si>
    <t>SULL'INDUSTRIA MANIFATTURIERA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</si>
  <si>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</si>
  <si>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</si>
  <si>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</si>
  <si>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</si>
  <si>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</si>
  <si>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</si>
  <si>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</si>
  <si>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</si>
  <si>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</si>
  <si>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</si>
  <si>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</si>
  <si>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</si>
  <si>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sull'industria, l’artigianato e le costruzioni</t>
  </si>
  <si>
    <t>1T 2017</t>
  </si>
  <si>
    <t>Tavola 15_1</t>
  </si>
  <si>
    <t>Giudizio attualmente espresso dalle imprese sull'accesso al credito presso le banche che operano nel territorio regionale</t>
  </si>
  <si>
    <t>(con riferimento a diversi aspetti), per settore di attività, classe dimensionale e provincia</t>
  </si>
  <si>
    <t>(distrib.% risposte delle imprese)</t>
  </si>
  <si>
    <t>Quantità credito disponibile/
erogabile</t>
  </si>
  <si>
    <t xml:space="preserve">Tipologia di strumenti finanziari offerti </t>
  </si>
  <si>
    <t>Tempi di valutazione/accettazione delle richieste credito/finanziamenti  rispetto all'anno precedente</t>
  </si>
  <si>
    <t>Tasso applicato</t>
  </si>
  <si>
    <t>Garanzie richieste</t>
  </si>
  <si>
    <t>Costo complessivo finanziamento</t>
  </si>
  <si>
    <t>Adeguato</t>
  </si>
  <si>
    <t>Inadeguato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</si>
  <si>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</si>
  <si>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</si>
  <si>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</si>
  <si>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</si>
  <si>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</si>
  <si>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</si>
  <si>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</si>
  <si>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</si>
  <si>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</si>
  <si>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</si>
  <si>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r>
      <t xml:space="preserve">TOTALE MANIFAT. </t>
    </r>
    <r>
      <rPr>
        <sz val="9"/>
        <color indexed="21"/>
        <rFont val="Calibri"/>
        <family val="2"/>
      </rPr>
      <t>comprese</t>
    </r>
    <r>
      <rPr>
        <b/>
        <sz val="9"/>
        <color indexed="21"/>
        <rFont val="Calibri"/>
        <family val="2"/>
      </rPr>
      <t xml:space="preserve"> Costruzioni</t>
    </r>
  </si>
  <si>
    <t>Fonte: Unioncamere-Istituto Guglielmo Tagliacarne - Indagine congiunturale sull'industria manifatturiera per la regione Emilia-Romagna</t>
  </si>
  <si>
    <t>Tavola 15_2</t>
  </si>
  <si>
    <t xml:space="preserve">Il fabbisogno di credito delle imprese nei primi sei mesi del 2016 per settore di attività, </t>
  </si>
  <si>
    <t>classe dimensionale e provincia</t>
  </si>
  <si>
    <t>Nei primi sei mesi del 2016 il fabbisogno di credito delle imprese è:</t>
  </si>
  <si>
    <t>Nei primi sei mesi del 2016 le imprese hanno fatto richiesta di credito, in qualunque forma, alle banche di riferimento?</t>
  </si>
  <si>
    <t xml:space="preserve">Aumentato </t>
  </si>
  <si>
    <t>Diminuito</t>
  </si>
  <si>
    <t>Rimasto stabile</t>
  </si>
  <si>
    <t>NO</t>
  </si>
  <si>
    <t xml:space="preserve">SI 
e il credito è stato concesso in toto  </t>
  </si>
  <si>
    <t>SI
e il credito è stato concesso solo in parte</t>
  </si>
  <si>
    <t xml:space="preserve">SI 
e la richiesta è stata respinta </t>
  </si>
  <si>
    <t>SI 
e la richiesta è in fase di valutazione</t>
  </si>
  <si>
    <t>Tavola 15_3</t>
  </si>
  <si>
    <t xml:space="preserve">Capacità delle imprese di adempiere, nei primi sei mesi del 2016, agli impegni finanziari assunti con le banche e principali criticità emerse </t>
  </si>
  <si>
    <t>nelle condizioni che regolano il rapporto debitorio delle imprese con le banche stesse, per settore di attività, classe dimensionale e provincia</t>
  </si>
  <si>
    <t>Le imprese, nei primi sei mesi del 2016, si sono sempre trovate in condizione di poter adempiere agli impegni finanziari assunti con le banche?</t>
  </si>
  <si>
    <t xml:space="preserve">Quali sono le principali criticità (peggioramenti) emerse nei primi sei mesi del 2016 nelle condizioni che regolano il rapporto debitorio delle imprese con le banche di riferimento? </t>
  </si>
  <si>
    <t>SI</t>
  </si>
  <si>
    <t>Aumento dei Costi / commissioni applicate</t>
  </si>
  <si>
    <t>Riduzione della quantità di credito concesso</t>
  </si>
  <si>
    <t>Aumento del tasso applicato</t>
  </si>
  <si>
    <t xml:space="preserve">Riduzione dell'orizzonte temporale del debito </t>
  </si>
  <si>
    <t>Aumento delle garanzie richieste</t>
  </si>
  <si>
    <t xml:space="preserve">Altri motivi </t>
  </si>
  <si>
    <t>Nessuna criticità, le condizioni applicate sono soddisfacenti</t>
  </si>
  <si>
    <t>2T 2017</t>
  </si>
  <si>
    <t>2° trimestre 2017</t>
  </si>
  <si>
    <t>Risultati del II trimestre 2017</t>
  </si>
  <si>
    <t>e previsioni per il III trimestre 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</si>
</sst>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_(* #,##0_);_(* \(#,##0\);_(* &quot;-&quot;_);_(@_)"/>
    <numFmt numFmtId="168" formatCode="_(&quot;$&quot;* #,##0_);_(&quot;$&quot;* \(#,##0\);_(&quot;$&quot;* &quot;-&quot;_);_(@_)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9"/>
      <color indexed="21"/>
      <name val="Calibri"/>
      <family val="2"/>
    </font>
    <font>
      <b/>
      <sz val="9"/>
      <color indexed="21"/>
      <name val="Calibri"/>
      <family val="2"/>
    </font>
    <font>
      <b/>
      <i/>
      <sz val="11"/>
      <color indexed="21"/>
      <name val="Calibri"/>
      <family val="2"/>
    </font>
    <font>
      <sz val="12"/>
      <color indexed="56"/>
      <name val="Calibri"/>
      <family val="0"/>
    </font>
    <font>
      <sz val="10.1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i/>
      <sz val="9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8"/>
      <color indexed="21"/>
      <name val="Calibri"/>
      <family val="2"/>
    </font>
    <font>
      <b/>
      <sz val="12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i/>
      <sz val="14"/>
      <color indexed="21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1" fontId="68" fillId="0" borderId="0" xfId="0" applyNumberFormat="1" applyFont="1" applyBorder="1" applyAlignment="1">
      <alignment/>
    </xf>
    <xf numFmtId="1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vertical="top" wrapText="1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vertical="top"/>
    </xf>
    <xf numFmtId="0" fontId="69" fillId="0" borderId="0" xfId="0" applyNumberFormat="1" applyFont="1" applyFill="1" applyBorder="1" applyAlignment="1" applyProtection="1">
      <alignment vertical="top"/>
      <protection/>
    </xf>
    <xf numFmtId="0" fontId="69" fillId="0" borderId="0" xfId="0" applyNumberFormat="1" applyFont="1" applyFill="1" applyBorder="1" applyAlignment="1" applyProtection="1">
      <alignment horizontal="left" vertical="top"/>
      <protection locked="0"/>
    </xf>
    <xf numFmtId="0" fontId="72" fillId="0" borderId="0" xfId="0" applyNumberFormat="1" applyFont="1" applyFill="1" applyBorder="1" applyAlignment="1" applyProtection="1">
      <alignment vertical="top"/>
      <protection/>
    </xf>
    <xf numFmtId="0" fontId="72" fillId="0" borderId="0" xfId="0" applyFont="1" applyBorder="1" applyAlignment="1">
      <alignment vertical="top" wrapText="1"/>
    </xf>
    <xf numFmtId="0" fontId="72" fillId="0" borderId="0" xfId="0" applyFont="1" applyBorder="1" applyAlignment="1">
      <alignment/>
    </xf>
    <xf numFmtId="0" fontId="69" fillId="0" borderId="0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Border="1" applyAlignment="1" quotePrefix="1">
      <alignment vertical="top" wrapText="1"/>
    </xf>
    <xf numFmtId="46" fontId="72" fillId="0" borderId="0" xfId="0" applyNumberFormat="1" applyFont="1" applyBorder="1" applyAlignment="1">
      <alignment vertical="top" wrapText="1"/>
    </xf>
    <xf numFmtId="0" fontId="72" fillId="0" borderId="0" xfId="0" applyNumberFormat="1" applyFont="1" applyFill="1" applyBorder="1" applyAlignment="1" applyProtection="1">
      <alignment horizontal="left"/>
      <protection locked="0"/>
    </xf>
    <xf numFmtId="0" fontId="72" fillId="0" borderId="0" xfId="0" applyNumberFormat="1" applyFont="1" applyFill="1" applyBorder="1" applyAlignment="1" applyProtection="1">
      <alignment/>
      <protection/>
    </xf>
    <xf numFmtId="0" fontId="69" fillId="0" borderId="0" xfId="0" applyFont="1" applyBorder="1" applyAlignment="1" quotePrefix="1">
      <alignment horizontal="left"/>
    </xf>
    <xf numFmtId="0" fontId="69" fillId="0" borderId="0" xfId="0" applyFont="1" applyFill="1" applyBorder="1" applyAlignment="1">
      <alignment vertical="top" wrapText="1"/>
    </xf>
    <xf numFmtId="0" fontId="69" fillId="0" borderId="0" xfId="0" applyNumberFormat="1" applyFont="1" applyFill="1" applyBorder="1" applyAlignment="1" applyProtection="1">
      <alignment/>
      <protection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vertical="center"/>
    </xf>
    <xf numFmtId="0" fontId="67" fillId="33" borderId="0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7" fillId="34" borderId="0" xfId="0" applyFont="1" applyFill="1" applyBorder="1" applyAlignment="1">
      <alignment horizontal="center"/>
    </xf>
    <xf numFmtId="1" fontId="67" fillId="34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1" fontId="67" fillId="0" borderId="0" xfId="0" applyNumberFormat="1" applyFont="1" applyFill="1" applyBorder="1" applyAlignment="1">
      <alignment horizontal="right"/>
    </xf>
    <xf numFmtId="1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" fontId="69" fillId="0" borderId="0" xfId="0" applyNumberFormat="1" applyFont="1" applyBorder="1" applyAlignment="1">
      <alignment horizontal="right"/>
    </xf>
    <xf numFmtId="166" fontId="69" fillId="0" borderId="0" xfId="0" applyNumberFormat="1" applyFont="1" applyBorder="1" applyAlignment="1">
      <alignment horizontal="right"/>
    </xf>
    <xf numFmtId="1" fontId="67" fillId="0" borderId="0" xfId="0" applyNumberFormat="1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33" borderId="0" xfId="0" applyFont="1" applyFill="1" applyBorder="1" applyAlignment="1">
      <alignment/>
    </xf>
    <xf numFmtId="0" fontId="68" fillId="35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67" fillId="0" borderId="0" xfId="0" applyFont="1" applyBorder="1" applyAlignment="1">
      <alignment horizontal="right"/>
    </xf>
    <xf numFmtId="1" fontId="71" fillId="0" borderId="0" xfId="0" applyNumberFormat="1" applyFont="1" applyBorder="1" applyAlignment="1">
      <alignment horizontal="right"/>
    </xf>
    <xf numFmtId="166" fontId="71" fillId="0" borderId="0" xfId="0" applyNumberFormat="1" applyFont="1" applyBorder="1" applyAlignment="1">
      <alignment horizontal="right"/>
    </xf>
    <xf numFmtId="1" fontId="67" fillId="0" borderId="11" xfId="0" applyNumberFormat="1" applyFont="1" applyBorder="1" applyAlignment="1">
      <alignment/>
    </xf>
    <xf numFmtId="0" fontId="67" fillId="0" borderId="0" xfId="0" applyFont="1" applyFill="1" applyBorder="1" applyAlignment="1">
      <alignment horizontal="right"/>
    </xf>
    <xf numFmtId="166" fontId="69" fillId="0" borderId="0" xfId="0" applyNumberFormat="1" applyFont="1" applyBorder="1" applyAlignment="1" quotePrefix="1">
      <alignment horizontal="right"/>
    </xf>
    <xf numFmtId="1" fontId="69" fillId="0" borderId="0" xfId="0" applyNumberFormat="1" applyFont="1" applyFill="1" applyBorder="1" applyAlignment="1">
      <alignment horizontal="right"/>
    </xf>
    <xf numFmtId="1" fontId="76" fillId="0" borderId="0" xfId="0" applyNumberFormat="1" applyFont="1" applyBorder="1" applyAlignment="1">
      <alignment/>
    </xf>
    <xf numFmtId="166" fontId="71" fillId="34" borderId="0" xfId="0" applyNumberFormat="1" applyFont="1" applyFill="1" applyBorder="1" applyAlignment="1">
      <alignment horizontal="right"/>
    </xf>
    <xf numFmtId="0" fontId="68" fillId="0" borderId="0" xfId="0" applyFont="1" applyBorder="1" applyAlignment="1" quotePrefix="1">
      <alignment horizontal="left"/>
    </xf>
    <xf numFmtId="0" fontId="68" fillId="0" borderId="0" xfId="0" applyFont="1" applyBorder="1" applyAlignment="1">
      <alignment horizontal="left"/>
    </xf>
    <xf numFmtId="1" fontId="76" fillId="0" borderId="11" xfId="0" applyNumberFormat="1" applyFont="1" applyBorder="1" applyAlignment="1">
      <alignment/>
    </xf>
    <xf numFmtId="0" fontId="71" fillId="0" borderId="0" xfId="0" applyFont="1" applyFill="1" applyBorder="1" applyAlignment="1">
      <alignment/>
    </xf>
    <xf numFmtId="1" fontId="68" fillId="0" borderId="0" xfId="0" applyNumberFormat="1" applyFont="1" applyBorder="1" applyAlignment="1">
      <alignment horizontal="right"/>
    </xf>
    <xf numFmtId="1" fontId="67" fillId="0" borderId="0" xfId="0" applyNumberFormat="1" applyFont="1" applyBorder="1" applyAlignment="1">
      <alignment horizontal="right"/>
    </xf>
    <xf numFmtId="1" fontId="76" fillId="0" borderId="10" xfId="0" applyNumberFormat="1" applyFont="1" applyBorder="1" applyAlignment="1">
      <alignment/>
    </xf>
    <xf numFmtId="1" fontId="67" fillId="0" borderId="10" xfId="0" applyNumberFormat="1" applyFont="1" applyBorder="1" applyAlignment="1">
      <alignment/>
    </xf>
    <xf numFmtId="0" fontId="7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7" fillId="36" borderId="11" xfId="0" applyFont="1" applyFill="1" applyBorder="1" applyAlignment="1">
      <alignment/>
    </xf>
    <xf numFmtId="0" fontId="76" fillId="36" borderId="0" xfId="0" applyFont="1" applyFill="1" applyBorder="1" applyAlignment="1">
      <alignment/>
    </xf>
    <xf numFmtId="0" fontId="76" fillId="36" borderId="10" xfId="0" applyFont="1" applyFill="1" applyBorder="1" applyAlignment="1">
      <alignment/>
    </xf>
    <xf numFmtId="49" fontId="76" fillId="0" borderId="10" xfId="0" applyNumberFormat="1" applyFont="1" applyBorder="1" applyAlignment="1">
      <alignment/>
    </xf>
    <xf numFmtId="0" fontId="76" fillId="36" borderId="11" xfId="0" applyFont="1" applyFill="1" applyBorder="1" applyAlignment="1">
      <alignment/>
    </xf>
    <xf numFmtId="1" fontId="76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 horizontal="right"/>
    </xf>
    <xf numFmtId="0" fontId="79" fillId="0" borderId="0" xfId="0" applyFont="1" applyBorder="1" applyAlignment="1">
      <alignment/>
    </xf>
    <xf numFmtId="1" fontId="68" fillId="36" borderId="11" xfId="0" applyNumberFormat="1" applyFont="1" applyFill="1" applyBorder="1" applyAlignment="1">
      <alignment horizontal="center"/>
    </xf>
    <xf numFmtId="1" fontId="79" fillId="0" borderId="0" xfId="0" applyNumberFormat="1" applyFont="1" applyBorder="1" applyAlignment="1">
      <alignment horizontal="center"/>
    </xf>
    <xf numFmtId="0" fontId="67" fillId="36" borderId="0" xfId="0" applyFont="1" applyFill="1" applyBorder="1" applyAlignment="1">
      <alignment/>
    </xf>
    <xf numFmtId="1" fontId="68" fillId="36" borderId="0" xfId="0" applyNumberFormat="1" applyFont="1" applyFill="1" applyBorder="1" applyAlignment="1">
      <alignment horizontal="center"/>
    </xf>
    <xf numFmtId="1" fontId="71" fillId="36" borderId="0" xfId="0" applyNumberFormat="1" applyFont="1" applyFill="1" applyBorder="1" applyAlignment="1" quotePrefix="1">
      <alignment horizontal="center"/>
    </xf>
    <xf numFmtId="1" fontId="71" fillId="36" borderId="0" xfId="0" applyNumberFormat="1" applyFont="1" applyFill="1" applyBorder="1" applyAlignment="1">
      <alignment horizontal="center"/>
    </xf>
    <xf numFmtId="0" fontId="67" fillId="36" borderId="10" xfId="0" applyFont="1" applyFill="1" applyBorder="1" applyAlignment="1">
      <alignment/>
    </xf>
    <xf numFmtId="1" fontId="68" fillId="36" borderId="10" xfId="0" applyNumberFormat="1" applyFont="1" applyFill="1" applyBorder="1" applyAlignment="1" quotePrefix="1">
      <alignment horizontal="center"/>
    </xf>
    <xf numFmtId="1" fontId="68" fillId="36" borderId="10" xfId="0" applyNumberFormat="1" applyFont="1" applyFill="1" applyBorder="1" applyAlignment="1">
      <alignment horizontal="center"/>
    </xf>
    <xf numFmtId="166" fontId="76" fillId="0" borderId="0" xfId="0" applyNumberFormat="1" applyFont="1" applyBorder="1" applyAlignment="1">
      <alignment/>
    </xf>
    <xf numFmtId="166" fontId="71" fillId="0" borderId="0" xfId="0" applyNumberFormat="1" applyFont="1" applyBorder="1" applyAlignment="1">
      <alignment/>
    </xf>
    <xf numFmtId="166" fontId="69" fillId="0" borderId="0" xfId="0" applyNumberFormat="1" applyFont="1" applyBorder="1" applyAlignment="1">
      <alignment/>
    </xf>
    <xf numFmtId="166" fontId="76" fillId="0" borderId="10" xfId="0" applyNumberFormat="1" applyFont="1" applyBorder="1" applyAlignment="1">
      <alignment/>
    </xf>
    <xf numFmtId="166" fontId="67" fillId="0" borderId="10" xfId="0" applyNumberFormat="1" applyFont="1" applyBorder="1" applyAlignment="1">
      <alignment/>
    </xf>
    <xf numFmtId="166" fontId="68" fillId="0" borderId="0" xfId="0" applyNumberFormat="1" applyFont="1" applyBorder="1" applyAlignment="1">
      <alignment/>
    </xf>
    <xf numFmtId="166" fontId="67" fillId="0" borderId="0" xfId="0" applyNumberFormat="1" applyFont="1" applyBorder="1" applyAlignment="1">
      <alignment/>
    </xf>
    <xf numFmtId="166" fontId="76" fillId="0" borderId="11" xfId="0" applyNumberFormat="1" applyFont="1" applyBorder="1" applyAlignment="1">
      <alignment/>
    </xf>
    <xf numFmtId="166" fontId="67" fillId="0" borderId="11" xfId="0" applyNumberFormat="1" applyFont="1" applyBorder="1" applyAlignment="1">
      <alignment/>
    </xf>
    <xf numFmtId="1" fontId="69" fillId="0" borderId="0" xfId="0" applyNumberFormat="1" applyFont="1" applyBorder="1" applyAlignment="1" quotePrefix="1">
      <alignment horizontal="right"/>
    </xf>
    <xf numFmtId="1" fontId="70" fillId="0" borderId="0" xfId="0" applyNumberFormat="1" applyFont="1" applyBorder="1" applyAlignment="1">
      <alignment/>
    </xf>
    <xf numFmtId="1" fontId="80" fillId="0" borderId="0" xfId="0" applyNumberFormat="1" applyFont="1" applyBorder="1" applyAlignment="1">
      <alignment/>
    </xf>
    <xf numFmtId="166" fontId="80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66" fontId="76" fillId="34" borderId="11" xfId="0" applyNumberFormat="1" applyFont="1" applyFill="1" applyBorder="1" applyAlignment="1">
      <alignment/>
    </xf>
    <xf numFmtId="166" fontId="67" fillId="34" borderId="11" xfId="0" applyNumberFormat="1" applyFont="1" applyFill="1" applyBorder="1" applyAlignment="1">
      <alignment/>
    </xf>
    <xf numFmtId="166" fontId="69" fillId="34" borderId="0" xfId="0" applyNumberFormat="1" applyFont="1" applyFill="1" applyBorder="1" applyAlignment="1" quotePrefix="1">
      <alignment horizontal="right"/>
    </xf>
    <xf numFmtId="166" fontId="69" fillId="34" borderId="0" xfId="0" applyNumberFormat="1" applyFont="1" applyFill="1" applyBorder="1" applyAlignment="1">
      <alignment horizontal="right"/>
    </xf>
    <xf numFmtId="166" fontId="69" fillId="34" borderId="0" xfId="0" applyNumberFormat="1" applyFont="1" applyFill="1" applyBorder="1" applyAlignment="1">
      <alignment/>
    </xf>
    <xf numFmtId="166" fontId="67" fillId="34" borderId="10" xfId="0" applyNumberFormat="1" applyFont="1" applyFill="1" applyBorder="1" applyAlignment="1">
      <alignment/>
    </xf>
    <xf numFmtId="0" fontId="76" fillId="0" borderId="0" xfId="0" applyFont="1" applyBorder="1" applyAlignment="1" quotePrefix="1">
      <alignment/>
    </xf>
    <xf numFmtId="0" fontId="81" fillId="0" borderId="0" xfId="0" applyFont="1" applyBorder="1" applyAlignment="1">
      <alignment horizontal="centerContinuous"/>
    </xf>
    <xf numFmtId="0" fontId="67" fillId="0" borderId="0" xfId="49" applyFont="1">
      <alignment/>
      <protection/>
    </xf>
    <xf numFmtId="0" fontId="39" fillId="0" borderId="0" xfId="49" applyFont="1">
      <alignment/>
      <protection/>
    </xf>
    <xf numFmtId="0" fontId="82" fillId="0" borderId="0" xfId="49" applyFont="1" applyAlignment="1">
      <alignment horizontal="centerContinuous"/>
      <protection/>
    </xf>
    <xf numFmtId="0" fontId="83" fillId="0" borderId="0" xfId="49" applyFont="1" applyAlignment="1">
      <alignment horizontal="centerContinuous"/>
      <protection/>
    </xf>
    <xf numFmtId="0" fontId="42" fillId="0" borderId="0" xfId="49" applyFont="1">
      <alignment/>
      <protection/>
    </xf>
    <xf numFmtId="0" fontId="84" fillId="0" borderId="0" xfId="49" applyFont="1" applyAlignment="1">
      <alignment horizontal="centerContinuous"/>
      <protection/>
    </xf>
    <xf numFmtId="0" fontId="81" fillId="0" borderId="0" xfId="49" applyFont="1" applyAlignment="1">
      <alignment horizontal="centerContinuous"/>
      <protection/>
    </xf>
    <xf numFmtId="0" fontId="82" fillId="0" borderId="0" xfId="0" applyFont="1" applyAlignment="1">
      <alignment horizontal="centerContinuous"/>
    </xf>
    <xf numFmtId="1" fontId="85" fillId="12" borderId="0" xfId="0" applyNumberFormat="1" applyFont="1" applyFill="1" applyBorder="1" applyAlignment="1">
      <alignment horizontal="center"/>
    </xf>
    <xf numFmtId="0" fontId="85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67" fillId="37" borderId="0" xfId="0" applyFont="1" applyFill="1" applyBorder="1" applyAlignment="1">
      <alignment/>
    </xf>
    <xf numFmtId="0" fontId="68" fillId="0" borderId="0" xfId="0" applyFont="1" applyBorder="1" applyAlignment="1">
      <alignment horizontal="right"/>
    </xf>
    <xf numFmtId="1" fontId="67" fillId="37" borderId="0" xfId="0" applyNumberFormat="1" applyFont="1" applyFill="1" applyBorder="1" applyAlignment="1">
      <alignment horizontal="right"/>
    </xf>
    <xf numFmtId="1" fontId="67" fillId="37" borderId="0" xfId="0" applyNumberFormat="1" applyFont="1" applyFill="1" applyBorder="1" applyAlignment="1">
      <alignment/>
    </xf>
    <xf numFmtId="166" fontId="67" fillId="37" borderId="0" xfId="0" applyNumberFormat="1" applyFont="1" applyFill="1" applyBorder="1" applyAlignment="1">
      <alignment horizontal="right"/>
    </xf>
    <xf numFmtId="0" fontId="69" fillId="12" borderId="0" xfId="0" applyFont="1" applyFill="1" applyBorder="1" applyAlignment="1">
      <alignment/>
    </xf>
    <xf numFmtId="0" fontId="69" fillId="12" borderId="0" xfId="0" applyFont="1" applyFill="1" applyBorder="1" applyAlignment="1">
      <alignment vertical="top" wrapText="1"/>
    </xf>
    <xf numFmtId="0" fontId="68" fillId="12" borderId="0" xfId="0" applyFont="1" applyFill="1" applyBorder="1" applyAlignment="1">
      <alignment horizontal="center"/>
    </xf>
    <xf numFmtId="0" fontId="71" fillId="12" borderId="0" xfId="0" applyFont="1" applyFill="1" applyBorder="1" applyAlignment="1">
      <alignment/>
    </xf>
    <xf numFmtId="0" fontId="71" fillId="12" borderId="0" xfId="0" applyFont="1" applyFill="1" applyBorder="1" applyAlignment="1">
      <alignment vertical="top" wrapText="1"/>
    </xf>
    <xf numFmtId="0" fontId="71" fillId="12" borderId="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/>
    </xf>
    <xf numFmtId="1" fontId="79" fillId="0" borderId="0" xfId="0" applyNumberFormat="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/>
    </xf>
    <xf numFmtId="1" fontId="76" fillId="0" borderId="12" xfId="0" applyNumberFormat="1" applyFont="1" applyBorder="1" applyAlignment="1">
      <alignment/>
    </xf>
    <xf numFmtId="1" fontId="67" fillId="0" borderId="12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15" xfId="0" applyFont="1" applyBorder="1" applyAlignment="1">
      <alignment/>
    </xf>
    <xf numFmtId="1" fontId="69" fillId="0" borderId="12" xfId="0" applyNumberFormat="1" applyFont="1" applyBorder="1" applyAlignment="1">
      <alignment horizontal="right"/>
    </xf>
    <xf numFmtId="1" fontId="67" fillId="0" borderId="12" xfId="0" applyNumberFormat="1" applyFont="1" applyBorder="1" applyAlignment="1">
      <alignment horizontal="right"/>
    </xf>
    <xf numFmtId="0" fontId="67" fillId="0" borderId="16" xfId="0" applyFont="1" applyBorder="1" applyAlignment="1">
      <alignment/>
    </xf>
    <xf numFmtId="1" fontId="86" fillId="0" borderId="0" xfId="49" applyNumberFormat="1" applyFont="1" applyAlignment="1">
      <alignment horizontal="right"/>
      <protection/>
    </xf>
    <xf numFmtId="1" fontId="71" fillId="36" borderId="11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" fontId="68" fillId="36" borderId="17" xfId="0" applyNumberFormat="1" applyFont="1" applyFill="1" applyBorder="1" applyAlignment="1">
      <alignment horizontal="center"/>
    </xf>
    <xf numFmtId="1" fontId="68" fillId="36" borderId="17" xfId="0" applyNumberFormat="1" applyFont="1" applyFill="1" applyBorder="1" applyAlignment="1" quotePrefix="1">
      <alignment horizontal="center"/>
    </xf>
    <xf numFmtId="1" fontId="71" fillId="36" borderId="11" xfId="0" applyNumberFormat="1" applyFont="1" applyFill="1" applyBorder="1" applyAlignment="1">
      <alignment horizontal="center" vertical="top" wrapText="1"/>
    </xf>
    <xf numFmtId="0" fontId="69" fillId="36" borderId="10" xfId="0" applyFont="1" applyFill="1" applyBorder="1" applyAlignment="1">
      <alignment horizontal="center" vertical="top" wrapText="1"/>
    </xf>
    <xf numFmtId="1" fontId="71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/>
    </xf>
    <xf numFmtId="1" fontId="71" fillId="36" borderId="10" xfId="0" applyNumberFormat="1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 quotePrefix="1">
      <alignment horizontal="center"/>
    </xf>
    <xf numFmtId="1" fontId="79" fillId="36" borderId="11" xfId="0" applyNumberFormat="1" applyFont="1" applyFill="1" applyBorder="1" applyAlignment="1">
      <alignment horizontal="center" vertical="center" wrapText="1"/>
    </xf>
    <xf numFmtId="1" fontId="79" fillId="36" borderId="10" xfId="0" applyNumberFormat="1" applyFont="1" applyFill="1" applyBorder="1" applyAlignment="1">
      <alignment horizontal="center" vertical="center" wrapText="1"/>
    </xf>
    <xf numFmtId="1" fontId="71" fillId="36" borderId="17" xfId="0" applyNumberFormat="1" applyFont="1" applyFill="1" applyBorder="1" applyAlignment="1">
      <alignment horizontal="center" vertical="center" wrapText="1"/>
    </xf>
    <xf numFmtId="1" fontId="71" fillId="36" borderId="17" xfId="0" applyNumberFormat="1" applyFont="1" applyFill="1" applyBorder="1" applyAlignment="1" quotePrefix="1">
      <alignment horizontal="center" vertical="center" wrapText="1"/>
    </xf>
    <xf numFmtId="0" fontId="67" fillId="36" borderId="11" xfId="0" applyFont="1" applyFill="1" applyBorder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67" fillId="36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" fontId="79" fillId="36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1" fontId="79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" fontId="79" fillId="0" borderId="0" xfId="0" applyNumberFormat="1" applyFont="1" applyBorder="1" applyAlignment="1">
      <alignment horizontal="center"/>
    </xf>
    <xf numFmtId="166" fontId="79" fillId="0" borderId="0" xfId="0" applyNumberFormat="1" applyFont="1" applyBorder="1" applyAlignment="1">
      <alignment horizontal="center" vertical="center"/>
    </xf>
    <xf numFmtId="0" fontId="87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8" fillId="0" borderId="0" xfId="0" applyFont="1" applyBorder="1" applyAlignment="1">
      <alignment horizontal="justify" vertical="top" wrapText="1"/>
    </xf>
    <xf numFmtId="0" fontId="67" fillId="0" borderId="0" xfId="0" applyFont="1" applyBorder="1" applyAlignment="1">
      <alignment horizontal="justify" vertical="top" wrapText="1"/>
    </xf>
    <xf numFmtId="1" fontId="79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66" fontId="79" fillId="0" borderId="0" xfId="0" applyNumberFormat="1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67" fillId="0" borderId="0" xfId="0" applyFont="1" applyBorder="1" applyAlignment="1">
      <alignment horizontal="right"/>
    </xf>
    <xf numFmtId="0" fontId="68" fillId="12" borderId="0" xfId="0" applyFont="1" applyFill="1" applyBorder="1" applyAlignment="1">
      <alignment horizontal="center"/>
    </xf>
    <xf numFmtId="0" fontId="67" fillId="12" borderId="0" xfId="0" applyFont="1" applyFill="1" applyBorder="1" applyAlignment="1">
      <alignment horizontal="center"/>
    </xf>
    <xf numFmtId="0" fontId="89" fillId="38" borderId="0" xfId="0" applyFont="1" applyFill="1" applyBorder="1" applyAlignment="1">
      <alignment horizontal="justify" vertical="top" wrapText="1"/>
    </xf>
    <xf numFmtId="0" fontId="90" fillId="38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GRAF_Totale!$G$87:$G$102</c:f>
              <c:numCache/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300061"/>
        <c:crosses val="autoZero"/>
        <c:auto val="1"/>
        <c:lblOffset val="100"/>
        <c:tickLblSkip val="1"/>
        <c:noMultiLvlLbl val="0"/>
      </c:catAx>
      <c:valAx>
        <c:axId val="6330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mobile'!$L$87:$L$102</c:f>
              <c:numCache/>
            </c:numRef>
          </c:val>
        </c:ser>
        <c:axId val="37031830"/>
        <c:axId val="64851015"/>
      </c:bar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183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7442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G_I_meccaniche!$G$87:$G$102</c:f>
              <c:numCache/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88224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G_I_meccaniche!$L$87:$L$102</c:f>
              <c:numCache/>
            </c:numRef>
          </c:val>
        </c:ser>
        <c:axId val="31749770"/>
        <c:axId val="17312475"/>
      </c:bar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977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741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industrie'!$G$87:$G$102</c:f>
              <c:numCache/>
            </c:numRef>
          </c:val>
          <c:smooth val="0"/>
        </c:ser>
        <c:marker val="1"/>
        <c:axId val="21594548"/>
        <c:axId val="60133205"/>
      </c:line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4548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industrie'!$L$87:$L$102</c:f>
              <c:numCache/>
            </c:numRef>
          </c:val>
        </c:ser>
        <c:axId val="4327934"/>
        <c:axId val="38951407"/>
      </c:barChart>
      <c:catAx>
        <c:axId val="432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34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44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GRAF_Totale!$L$87:$L$102</c:f>
              <c:numCache/>
            </c:numRef>
          </c:val>
        </c:ser>
        <c:axId val="32829638"/>
        <c:axId val="27031287"/>
      </c:bar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031287"/>
        <c:crosses val="autoZero"/>
        <c:auto val="1"/>
        <c:lblOffset val="100"/>
        <c:tickLblSkip val="1"/>
        <c:noMultiLvlLbl val="0"/>
      </c:catAx>
      <c:valAx>
        <c:axId val="27031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9638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7415"/>
          <c:w val="0.183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G_Ind_Metalli!$G$87:$G$102</c:f>
              <c:numCache/>
            </c:numRef>
          </c:val>
          <c:smooth val="0"/>
        </c:ser>
        <c:marker val="1"/>
        <c:axId val="41954992"/>
        <c:axId val="42050609"/>
      </c:line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499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G_Ind_Metalli!$L$87:$L$102</c:f>
              <c:numCache/>
            </c:numRef>
          </c:val>
        </c:ser>
        <c:axId val="42911162"/>
        <c:axId val="50656139"/>
      </c:bar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116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739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5"/>
          <c:w val="0.974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G_I_Alimentari!$G$87:$G$102</c:f>
              <c:numCache/>
            </c:numRef>
          </c:val>
          <c:smooth val="0"/>
        </c:ser>
        <c:marker val="1"/>
        <c:axId val="53252068"/>
        <c:axId val="9506565"/>
      </c:line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G_I_Alimentari!$L$87:$L$102</c:f>
              <c:numCache/>
            </c:numRef>
          </c:val>
        </c:ser>
        <c:axId val="18450222"/>
        <c:axId val="31834271"/>
      </c:bar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834271"/>
        <c:crosses val="autoZero"/>
        <c:auto val="1"/>
        <c:lblOffset val="100"/>
        <c:tickLblSkip val="1"/>
        <c:noMultiLvlLbl val="0"/>
      </c:catAx>
      <c:valAx>
        <c:axId val="31834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22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75"/>
          <c:y val="0.731"/>
          <c:w val="0.186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abbigl'!$G$87:$G$102</c:f>
              <c:numCache/>
            </c:numRef>
          </c:val>
          <c:smooth val="0"/>
        </c:ser>
        <c:marker val="1"/>
        <c:axId val="18072984"/>
        <c:axId val="28439129"/>
      </c:line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439129"/>
        <c:crosses val="autoZero"/>
        <c:auto val="1"/>
        <c:lblOffset val="100"/>
        <c:tickLblSkip val="1"/>
        <c:noMultiLvlLbl val="0"/>
      </c:catAx>
      <c:valAx>
        <c:axId val="28439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984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abbigl'!$L$87:$L$102</c:f>
              <c:numCache/>
            </c:numRef>
          </c:val>
        </c:ser>
        <c:axId val="54625570"/>
        <c:axId val="21868083"/>
      </c:bar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868083"/>
        <c:crosses val="autoZero"/>
        <c:auto val="1"/>
        <c:lblOffset val="100"/>
        <c:tickLblSkip val="1"/>
        <c:noMultiLvlLbl val="0"/>
      </c:catAx>
      <c:valAx>
        <c:axId val="21868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5570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.7597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mobile'!$G$87:$G$102</c:f>
              <c:numCache/>
            </c:numRef>
          </c:val>
          <c:smooth val="0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502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914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9" customWidth="1"/>
  </cols>
  <sheetData>
    <row r="33" spans="1:11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28.5">
      <c r="A35" s="110" t="s">
        <v>201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ht="28.5">
      <c r="A36" s="115" t="s">
        <v>202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s="112" customFormat="1" ht="44.25" customHeight="1">
      <c r="A37" s="111" t="s">
        <v>39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23.25">
      <c r="A38" s="113" t="s">
        <v>82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4"/>
    </row>
    <row r="60" spans="1:11" ht="23.25">
      <c r="A60" s="143" t="s">
        <v>269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</row>
    <row r="61" spans="1:11" ht="23.25">
      <c r="A61" s="143" t="s">
        <v>270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4.8515625" style="1" customWidth="1"/>
    <col min="2" max="2" width="13.00390625" style="4" customWidth="1"/>
    <col min="3" max="3" width="11.57421875" style="4" customWidth="1"/>
    <col min="4" max="4" width="11.57421875" style="92" customWidth="1"/>
    <col min="5" max="5" width="11.57421875" style="4" customWidth="1"/>
    <col min="6" max="16384" width="9.140625" style="1" customWidth="1"/>
  </cols>
  <sheetData>
    <row r="1" spans="1:5" s="6" customFormat="1" ht="12.75">
      <c r="A1" s="6" t="s">
        <v>21</v>
      </c>
      <c r="B1" s="3"/>
      <c r="C1" s="3"/>
      <c r="D1" s="91"/>
      <c r="E1" s="3"/>
    </row>
    <row r="2" spans="1:5" s="6" customFormat="1" ht="12.75">
      <c r="A2" s="59" t="s">
        <v>185</v>
      </c>
      <c r="B2" s="3"/>
      <c r="C2" s="3"/>
      <c r="D2" s="91"/>
      <c r="E2" s="3"/>
    </row>
    <row r="3" spans="1:5" s="6" customFormat="1" ht="12.75">
      <c r="A3" s="6" t="s">
        <v>47</v>
      </c>
      <c r="B3" s="3"/>
      <c r="C3" s="3"/>
      <c r="D3" s="91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268</v>
      </c>
    </row>
    <row r="7" spans="1:5" ht="12.75">
      <c r="A7" s="69"/>
      <c r="B7" s="146" t="s">
        <v>193</v>
      </c>
      <c r="C7" s="146"/>
      <c r="D7" s="146"/>
      <c r="E7" s="146"/>
    </row>
    <row r="8" spans="1:5" ht="12.75" customHeight="1">
      <c r="A8" s="70"/>
      <c r="B8" s="144" t="s">
        <v>28</v>
      </c>
      <c r="C8" s="144" t="s">
        <v>29</v>
      </c>
      <c r="D8" s="144" t="s">
        <v>180</v>
      </c>
      <c r="E8" s="144" t="s">
        <v>46</v>
      </c>
    </row>
    <row r="9" spans="1:5" ht="12.75">
      <c r="A9" s="71"/>
      <c r="B9" s="145"/>
      <c r="C9" s="145"/>
      <c r="D9" s="145"/>
      <c r="E9" s="145"/>
    </row>
    <row r="10" spans="1:5" ht="12.75">
      <c r="A10" s="48"/>
      <c r="B10" s="61"/>
      <c r="C10" s="61"/>
      <c r="D10" s="61"/>
      <c r="E10" s="93"/>
    </row>
    <row r="11" spans="1:5" s="5" customFormat="1" ht="12">
      <c r="A11" s="9" t="s">
        <v>191</v>
      </c>
      <c r="B11" s="51">
        <v>47.02475250276541</v>
      </c>
      <c r="C11" s="51">
        <v>36.23159404339053</v>
      </c>
      <c r="D11" s="51">
        <v>16.74365345384406</v>
      </c>
      <c r="E11" s="52">
        <v>2.966</v>
      </c>
    </row>
    <row r="12" spans="1:5" s="5" customFormat="1" ht="12">
      <c r="A12" s="5" t="s">
        <v>199</v>
      </c>
      <c r="B12" s="41">
        <v>31.93607305936073</v>
      </c>
      <c r="C12" s="41">
        <v>61.93607305936073</v>
      </c>
      <c r="D12" s="41">
        <v>6.127853881278539</v>
      </c>
      <c r="E12" s="42">
        <v>2.602</v>
      </c>
    </row>
    <row r="13" spans="2:5" s="5" customFormat="1" ht="12">
      <c r="B13" s="41"/>
      <c r="C13" s="41"/>
      <c r="D13" s="41"/>
      <c r="E13" s="88"/>
    </row>
    <row r="14" spans="1:5" s="5" customFormat="1" ht="12">
      <c r="A14" s="9" t="s">
        <v>6</v>
      </c>
      <c r="B14" s="41"/>
      <c r="C14" s="41"/>
      <c r="D14" s="41"/>
      <c r="E14" s="88"/>
    </row>
    <row r="15" spans="1:5" s="5" customFormat="1" ht="12">
      <c r="A15" s="5" t="s">
        <v>85</v>
      </c>
      <c r="B15" s="41">
        <v>44.47561948078798</v>
      </c>
      <c r="C15" s="41">
        <v>45.09583862488555</v>
      </c>
      <c r="D15" s="41">
        <v>10.428541894326472</v>
      </c>
      <c r="E15" s="42">
        <v>3.619</v>
      </c>
    </row>
    <row r="16" spans="1:5" s="5" customFormat="1" ht="12">
      <c r="A16" s="5" t="s">
        <v>2</v>
      </c>
      <c r="B16" s="41">
        <v>56.03073440943474</v>
      </c>
      <c r="C16" s="41">
        <v>35.32074572636846</v>
      </c>
      <c r="D16" s="41">
        <v>8.648519864196794</v>
      </c>
      <c r="E16" s="42">
        <v>2.805</v>
      </c>
    </row>
    <row r="17" spans="1:5" s="5" customFormat="1" ht="12">
      <c r="A17" s="5" t="s">
        <v>5</v>
      </c>
      <c r="B17" s="41">
        <v>24.18157017277963</v>
      </c>
      <c r="C17" s="41">
        <v>52.24310397090027</v>
      </c>
      <c r="D17" s="41">
        <v>23.5753258563201</v>
      </c>
      <c r="E17" s="42">
        <v>0.489</v>
      </c>
    </row>
    <row r="18" spans="1:5" s="5" customFormat="1" ht="12">
      <c r="A18" s="5" t="s">
        <v>3</v>
      </c>
      <c r="B18" s="41">
        <v>26.706349206349206</v>
      </c>
      <c r="C18" s="41">
        <v>34.94047619047619</v>
      </c>
      <c r="D18" s="41">
        <v>38.35317460317461</v>
      </c>
      <c r="E18" s="42">
        <v>-0.649</v>
      </c>
    </row>
    <row r="19" spans="1:5" s="5" customFormat="1" ht="12">
      <c r="A19" s="5" t="s">
        <v>36</v>
      </c>
      <c r="B19" s="41">
        <v>52.53172924378635</v>
      </c>
      <c r="C19" s="41">
        <v>27.324167107350604</v>
      </c>
      <c r="D19" s="41">
        <v>20.144103648863034</v>
      </c>
      <c r="E19" s="42">
        <v>3.603</v>
      </c>
    </row>
    <row r="20" spans="1:5" s="5" customFormat="1" ht="12">
      <c r="A20" s="5" t="s">
        <v>4</v>
      </c>
      <c r="B20" s="41">
        <v>44.83138762472793</v>
      </c>
      <c r="C20" s="41">
        <v>41.43652655680244</v>
      </c>
      <c r="D20" s="41">
        <v>13.732085818469628</v>
      </c>
      <c r="E20" s="42">
        <v>2.493</v>
      </c>
    </row>
    <row r="21" spans="2:5" ht="12.75">
      <c r="B21" s="1"/>
      <c r="C21" s="1"/>
      <c r="D21" s="1"/>
      <c r="E21" s="1"/>
    </row>
    <row r="22" ht="12.75">
      <c r="A22" s="62" t="s">
        <v>34</v>
      </c>
    </row>
    <row r="23" spans="1:5" ht="12.75">
      <c r="A23" s="40" t="s">
        <v>31</v>
      </c>
      <c r="B23" s="41">
        <v>36.64511738686628</v>
      </c>
      <c r="C23" s="41">
        <v>45.20812067596688</v>
      </c>
      <c r="D23" s="41">
        <v>18.146761937166836</v>
      </c>
      <c r="E23" s="42">
        <v>2.259</v>
      </c>
    </row>
    <row r="24" spans="1:5" ht="12.75">
      <c r="A24" s="40" t="s">
        <v>7</v>
      </c>
      <c r="B24" s="41">
        <v>42.53548452976616</v>
      </c>
      <c r="C24" s="41">
        <v>46.82766601994622</v>
      </c>
      <c r="D24" s="41">
        <v>10.63684945028762</v>
      </c>
      <c r="E24" s="42">
        <v>2.671</v>
      </c>
    </row>
    <row r="25" spans="1:5" ht="12.75">
      <c r="A25" s="40" t="s">
        <v>8</v>
      </c>
      <c r="B25" s="41">
        <v>50.187846090842726</v>
      </c>
      <c r="C25" s="41">
        <v>29.984153268165876</v>
      </c>
      <c r="D25" s="41">
        <v>19.8280006409914</v>
      </c>
      <c r="E25" s="42">
        <v>3.175</v>
      </c>
    </row>
    <row r="26" spans="1:5" ht="12.75">
      <c r="A26" s="72"/>
      <c r="B26" s="65"/>
      <c r="C26" s="65"/>
      <c r="D26" s="66"/>
      <c r="E26" s="90"/>
    </row>
    <row r="27" spans="1:5" ht="12.75">
      <c r="A27" s="76" t="s">
        <v>192</v>
      </c>
      <c r="B27" s="57"/>
      <c r="C27" s="57"/>
      <c r="D27" s="86"/>
      <c r="E27" s="57"/>
    </row>
    <row r="28" spans="1:5" ht="12.75">
      <c r="A28" s="67" t="s">
        <v>215</v>
      </c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1:5" ht="12.75">
      <c r="A41" s="49"/>
      <c r="B41" s="57"/>
      <c r="C41" s="57"/>
      <c r="D41" s="86"/>
      <c r="E41" s="57"/>
    </row>
    <row r="42" spans="1:5" ht="12.75">
      <c r="A42" s="49"/>
      <c r="B42" s="57"/>
      <c r="C42" s="57"/>
      <c r="D42" s="86"/>
      <c r="E42" s="57"/>
    </row>
    <row r="43" spans="1:5" ht="12.75">
      <c r="A43" s="49"/>
      <c r="B43" s="57"/>
      <c r="C43" s="57"/>
      <c r="D43" s="86"/>
      <c r="E43" s="57"/>
    </row>
    <row r="44" spans="1:5" ht="12.75">
      <c r="A44" s="49"/>
      <c r="B44" s="57"/>
      <c r="C44" s="57"/>
      <c r="D44" s="86"/>
      <c r="E44" s="57"/>
    </row>
    <row r="45" spans="1:5" ht="12.75">
      <c r="A45" s="49"/>
      <c r="B45" s="57"/>
      <c r="C45" s="57"/>
      <c r="D45" s="86"/>
      <c r="E45" s="57"/>
    </row>
    <row r="46" spans="1:5" ht="12.75">
      <c r="A46" s="49"/>
      <c r="B46" s="57"/>
      <c r="C46" s="57"/>
      <c r="D46" s="86"/>
      <c r="E46" s="57"/>
    </row>
    <row r="47" spans="1:5" ht="12.75">
      <c r="A47" s="49"/>
      <c r="B47" s="57"/>
      <c r="C47" s="57"/>
      <c r="D47" s="86"/>
      <c r="E47" s="57"/>
    </row>
    <row r="48" spans="1:5" ht="12.75">
      <c r="A48" s="49"/>
      <c r="B48" s="57"/>
      <c r="C48" s="57"/>
      <c r="D48" s="86"/>
      <c r="E48" s="57"/>
    </row>
    <row r="49" spans="1:5" ht="12.75">
      <c r="A49" s="49"/>
      <c r="B49" s="57"/>
      <c r="C49" s="57"/>
      <c r="D49" s="86"/>
      <c r="E49" s="57"/>
    </row>
    <row r="50" spans="1:5" ht="12.75">
      <c r="A50" s="49"/>
      <c r="B50" s="57"/>
      <c r="C50" s="57"/>
      <c r="D50" s="86"/>
      <c r="E50" s="57"/>
    </row>
    <row r="51" spans="1:5" ht="12.75">
      <c r="A51" s="49"/>
      <c r="B51" s="57"/>
      <c r="C51" s="57"/>
      <c r="D51" s="86"/>
      <c r="E51" s="57"/>
    </row>
    <row r="52" spans="1:5" ht="12.75">
      <c r="A52" s="49"/>
      <c r="B52" s="57"/>
      <c r="C52" s="57"/>
      <c r="D52" s="86"/>
      <c r="E52" s="57"/>
    </row>
    <row r="53" spans="2:5" s="5" customFormat="1" ht="12">
      <c r="B53" s="68"/>
      <c r="C53" s="68"/>
      <c r="D53" s="88"/>
      <c r="E53" s="68"/>
    </row>
    <row r="54" spans="2:5" s="5" customFormat="1" ht="12">
      <c r="B54" s="68"/>
      <c r="C54" s="68"/>
      <c r="D54" s="88"/>
      <c r="E54" s="68"/>
    </row>
    <row r="55" spans="2:5" s="5" customFormat="1" ht="12">
      <c r="B55" s="68"/>
      <c r="C55" s="68"/>
      <c r="D55" s="88"/>
      <c r="E55" s="68"/>
    </row>
    <row r="56" spans="2:5" s="5" customFormat="1" ht="12">
      <c r="B56" s="68"/>
      <c r="C56" s="68"/>
      <c r="D56" s="88"/>
      <c r="E56" s="68"/>
    </row>
    <row r="57" spans="2:5" s="5" customFormat="1" ht="12">
      <c r="B57" s="68"/>
      <c r="C57" s="68"/>
      <c r="D57" s="88"/>
      <c r="E57" s="68"/>
    </row>
    <row r="58" spans="2:5" s="5" customFormat="1" ht="12">
      <c r="B58" s="68"/>
      <c r="C58" s="68"/>
      <c r="D58" s="88"/>
      <c r="E58" s="68"/>
    </row>
    <row r="59" spans="2:5" s="5" customFormat="1" ht="12">
      <c r="B59" s="68"/>
      <c r="C59" s="68"/>
      <c r="D59" s="88"/>
      <c r="E59" s="68"/>
    </row>
    <row r="60" spans="2:5" s="5" customFormat="1" ht="12">
      <c r="B60" s="68"/>
      <c r="C60" s="68"/>
      <c r="D60" s="88"/>
      <c r="E60" s="68"/>
    </row>
    <row r="61" spans="2:5" s="5" customFormat="1" ht="12">
      <c r="B61" s="68"/>
      <c r="C61" s="68"/>
      <c r="D61" s="88"/>
      <c r="E61" s="68"/>
    </row>
    <row r="62" spans="2:5" s="5" customFormat="1" ht="12">
      <c r="B62" s="68"/>
      <c r="C62" s="68"/>
      <c r="D62" s="88"/>
      <c r="E62" s="68"/>
    </row>
    <row r="63" spans="2:5" s="5" customFormat="1" ht="12">
      <c r="B63" s="68"/>
      <c r="C63" s="68"/>
      <c r="D63" s="88"/>
      <c r="E63" s="68"/>
    </row>
    <row r="64" spans="2:5" s="5" customFormat="1" ht="12">
      <c r="B64" s="68"/>
      <c r="C64" s="68"/>
      <c r="D64" s="88"/>
      <c r="E64" s="68"/>
    </row>
    <row r="65" spans="2:5" s="5" customFormat="1" ht="12">
      <c r="B65" s="68"/>
      <c r="C65" s="68"/>
      <c r="D65" s="88"/>
      <c r="E65" s="68"/>
    </row>
    <row r="66" spans="2:5" s="5" customFormat="1" ht="12">
      <c r="B66" s="68"/>
      <c r="C66" s="68"/>
      <c r="D66" s="88"/>
      <c r="E66" s="68"/>
    </row>
    <row r="67" spans="2:5" s="5" customFormat="1" ht="12">
      <c r="B67" s="68"/>
      <c r="C67" s="68"/>
      <c r="D67" s="88"/>
      <c r="E67" s="68"/>
    </row>
    <row r="68" spans="2:5" s="5" customFormat="1" ht="12">
      <c r="B68" s="68"/>
      <c r="C68" s="68"/>
      <c r="D68" s="88"/>
      <c r="E68" s="68"/>
    </row>
    <row r="69" spans="2:5" s="5" customFormat="1" ht="12">
      <c r="B69" s="68"/>
      <c r="C69" s="68"/>
      <c r="D69" s="88"/>
      <c r="E69" s="68"/>
    </row>
    <row r="70" spans="2:5" s="5" customFormat="1" ht="12">
      <c r="B70" s="68"/>
      <c r="C70" s="68"/>
      <c r="D70" s="88"/>
      <c r="E70" s="68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268</v>
      </c>
      <c r="M6" s="1"/>
    </row>
    <row r="7" spans="1:13" ht="12.75">
      <c r="A7" s="69"/>
      <c r="B7" s="77" t="s">
        <v>0</v>
      </c>
      <c r="C7" s="77" t="s">
        <v>11</v>
      </c>
      <c r="D7" s="77" t="s">
        <v>11</v>
      </c>
      <c r="E7" s="77" t="s">
        <v>11</v>
      </c>
      <c r="F7" s="78"/>
      <c r="G7" s="78"/>
      <c r="H7" s="78"/>
      <c r="I7" s="78"/>
      <c r="J7" s="78"/>
      <c r="K7" s="78"/>
      <c r="L7" s="78"/>
      <c r="M7" s="78"/>
    </row>
    <row r="8" spans="1:13" ht="12.75">
      <c r="A8" s="79"/>
      <c r="B8" s="80" t="s">
        <v>10</v>
      </c>
      <c r="C8" s="81" t="s">
        <v>32</v>
      </c>
      <c r="D8" s="82" t="s">
        <v>12</v>
      </c>
      <c r="E8" s="82" t="s">
        <v>13</v>
      </c>
      <c r="F8" s="78"/>
      <c r="G8" s="78"/>
      <c r="H8" s="78"/>
      <c r="I8" s="78"/>
      <c r="J8" s="78"/>
      <c r="K8" s="78"/>
      <c r="L8" s="78"/>
      <c r="M8" s="78"/>
    </row>
    <row r="9" spans="1:5" ht="12.75">
      <c r="A9" s="83"/>
      <c r="B9" s="84"/>
      <c r="C9" s="85"/>
      <c r="D9" s="85"/>
      <c r="E9" s="84"/>
    </row>
    <row r="10" spans="1:5" ht="12.75">
      <c r="A10" s="49"/>
      <c r="B10" s="86"/>
      <c r="C10" s="86"/>
      <c r="D10" s="86"/>
      <c r="E10" s="86"/>
    </row>
    <row r="11" spans="1:13" s="5" customFormat="1" ht="12">
      <c r="A11" s="9" t="s">
        <v>191</v>
      </c>
      <c r="B11" s="87">
        <v>10.166</v>
      </c>
      <c r="C11" s="87">
        <v>6.329</v>
      </c>
      <c r="D11" s="87">
        <v>9.125</v>
      </c>
      <c r="E11" s="87">
        <v>12.607</v>
      </c>
      <c r="F11" s="68"/>
      <c r="G11" s="68"/>
      <c r="H11" s="68"/>
      <c r="I11" s="68"/>
      <c r="J11" s="68"/>
      <c r="K11" s="68"/>
      <c r="L11" s="68"/>
      <c r="M11" s="68"/>
    </row>
    <row r="12" spans="1:13" s="5" customFormat="1" ht="12">
      <c r="A12" s="5" t="s">
        <v>199</v>
      </c>
      <c r="B12" s="88">
        <v>6.247</v>
      </c>
      <c r="C12" s="88">
        <v>5.759</v>
      </c>
      <c r="D12" s="88">
        <v>6.957</v>
      </c>
      <c r="E12" s="55" t="s">
        <v>38</v>
      </c>
      <c r="F12" s="68"/>
      <c r="G12" s="68"/>
      <c r="H12" s="68"/>
      <c r="I12" s="68"/>
      <c r="J12" s="68"/>
      <c r="K12" s="68"/>
      <c r="L12" s="68"/>
      <c r="M12" s="68"/>
    </row>
    <row r="13" spans="2:13" s="5" customFormat="1" ht="12">
      <c r="B13" s="88"/>
      <c r="C13" s="88"/>
      <c r="D13" s="88"/>
      <c r="E13" s="88"/>
      <c r="F13" s="68"/>
      <c r="G13" s="68"/>
      <c r="H13" s="68"/>
      <c r="I13" s="68"/>
      <c r="J13" s="68"/>
      <c r="K13" s="68"/>
      <c r="L13" s="68"/>
      <c r="M13" s="68"/>
    </row>
    <row r="14" spans="1:13" s="5" customFormat="1" ht="12">
      <c r="A14" s="9" t="s">
        <v>6</v>
      </c>
      <c r="B14" s="88"/>
      <c r="C14" s="88"/>
      <c r="D14" s="88"/>
      <c r="E14" s="88"/>
      <c r="F14" s="68"/>
      <c r="G14" s="68"/>
      <c r="H14" s="68"/>
      <c r="I14" s="68"/>
      <c r="J14" s="68"/>
      <c r="K14" s="68"/>
      <c r="L14" s="68"/>
      <c r="M14" s="68"/>
    </row>
    <row r="15" spans="1:13" s="5" customFormat="1" ht="12">
      <c r="A15" s="5" t="s">
        <v>85</v>
      </c>
      <c r="B15" s="88">
        <v>9.145</v>
      </c>
      <c r="C15" s="88">
        <v>5.02</v>
      </c>
      <c r="D15" s="88">
        <v>8.47</v>
      </c>
      <c r="E15" s="88">
        <v>13.57</v>
      </c>
      <c r="F15" s="68"/>
      <c r="G15" s="68"/>
      <c r="H15" s="68"/>
      <c r="I15" s="68"/>
      <c r="J15" s="68"/>
      <c r="K15" s="68"/>
      <c r="L15" s="68"/>
      <c r="M15" s="68"/>
    </row>
    <row r="16" spans="1:13" s="5" customFormat="1" ht="12">
      <c r="A16" s="5" t="s">
        <v>2</v>
      </c>
      <c r="B16" s="88">
        <v>11.317</v>
      </c>
      <c r="C16" s="88">
        <v>9.648</v>
      </c>
      <c r="D16" s="88">
        <v>11.287</v>
      </c>
      <c r="E16" s="88">
        <v>12.157</v>
      </c>
      <c r="F16" s="68"/>
      <c r="G16" s="68"/>
      <c r="H16" s="68"/>
      <c r="I16" s="68"/>
      <c r="J16" s="68"/>
      <c r="K16" s="68"/>
      <c r="L16" s="68"/>
      <c r="M16" s="68"/>
    </row>
    <row r="17" spans="1:13" s="5" customFormat="1" ht="12">
      <c r="A17" s="5" t="s">
        <v>5</v>
      </c>
      <c r="B17" s="88">
        <v>10.828</v>
      </c>
      <c r="C17" s="88">
        <v>6.165</v>
      </c>
      <c r="D17" s="88">
        <v>8.49</v>
      </c>
      <c r="E17" s="88">
        <v>18.318</v>
      </c>
      <c r="F17" s="68"/>
      <c r="G17" s="68"/>
      <c r="H17" s="68"/>
      <c r="I17" s="68"/>
      <c r="J17" s="68"/>
      <c r="K17" s="68"/>
      <c r="L17" s="68"/>
      <c r="M17" s="68"/>
    </row>
    <row r="18" spans="1:13" s="5" customFormat="1" ht="12">
      <c r="A18" s="5" t="s">
        <v>3</v>
      </c>
      <c r="B18" s="88">
        <v>6.614</v>
      </c>
      <c r="C18" s="88">
        <v>4.98</v>
      </c>
      <c r="D18" s="88">
        <v>8.212</v>
      </c>
      <c r="E18" s="88">
        <v>6.205</v>
      </c>
      <c r="F18" s="68"/>
      <c r="G18" s="68"/>
      <c r="H18" s="68"/>
      <c r="I18" s="68"/>
      <c r="J18" s="68"/>
      <c r="K18" s="68"/>
      <c r="L18" s="68"/>
      <c r="M18" s="68"/>
    </row>
    <row r="19" spans="1:13" s="5" customFormat="1" ht="12">
      <c r="A19" s="5" t="s">
        <v>36</v>
      </c>
      <c r="B19" s="88">
        <v>11.845</v>
      </c>
      <c r="C19" s="88">
        <v>7.211</v>
      </c>
      <c r="D19" s="88">
        <v>10.106</v>
      </c>
      <c r="E19" s="88">
        <v>14.005</v>
      </c>
      <c r="F19" s="68"/>
      <c r="G19" s="68"/>
      <c r="H19" s="68"/>
      <c r="I19" s="68"/>
      <c r="J19" s="68"/>
      <c r="K19" s="68"/>
      <c r="L19" s="68"/>
      <c r="M19" s="68"/>
    </row>
    <row r="20" spans="1:13" s="5" customFormat="1" ht="12">
      <c r="A20" s="5" t="s">
        <v>4</v>
      </c>
      <c r="B20" s="88">
        <v>8.071</v>
      </c>
      <c r="C20" s="88">
        <v>4.986</v>
      </c>
      <c r="D20" s="88">
        <v>7.92</v>
      </c>
      <c r="E20" s="88">
        <v>8.954</v>
      </c>
      <c r="F20" s="68"/>
      <c r="G20" s="68"/>
      <c r="H20" s="68"/>
      <c r="I20" s="68"/>
      <c r="J20" s="68"/>
      <c r="K20" s="68"/>
      <c r="L20" s="68"/>
      <c r="M20" s="68"/>
    </row>
    <row r="21" spans="1:5" ht="12.75">
      <c r="A21" s="72"/>
      <c r="B21" s="89"/>
      <c r="C21" s="90"/>
      <c r="D21" s="90"/>
      <c r="E21" s="89"/>
    </row>
    <row r="22" spans="2:5" ht="12.75">
      <c r="B22" s="86"/>
      <c r="C22" s="86"/>
      <c r="D22" s="86"/>
      <c r="E22" s="86"/>
    </row>
    <row r="23" spans="1:5" ht="12.75">
      <c r="A23" s="67" t="s">
        <v>215</v>
      </c>
      <c r="B23" s="86"/>
      <c r="C23" s="86"/>
      <c r="D23" s="86"/>
      <c r="E23" s="86"/>
    </row>
    <row r="24" spans="1:5" ht="12.75">
      <c r="A24" s="49"/>
      <c r="B24" s="86"/>
      <c r="C24" s="86"/>
      <c r="D24" s="86"/>
      <c r="E24" s="86"/>
    </row>
    <row r="25" spans="1:5" ht="12.75">
      <c r="A25" s="49"/>
      <c r="B25" s="57"/>
      <c r="C25" s="57"/>
      <c r="D25" s="57"/>
      <c r="E25" s="57"/>
    </row>
    <row r="26" spans="1:5" ht="12.75">
      <c r="A26" s="49"/>
      <c r="B26" s="57"/>
      <c r="C26" s="57"/>
      <c r="D26" s="57"/>
      <c r="E26" s="57"/>
    </row>
    <row r="27" spans="1:5" ht="12.75">
      <c r="A27" s="49"/>
      <c r="B27" s="57"/>
      <c r="C27" s="57"/>
      <c r="D27" s="57"/>
      <c r="E27" s="57"/>
    </row>
    <row r="28" spans="1:5" ht="12.75">
      <c r="A28" s="49"/>
      <c r="B28" s="57"/>
      <c r="C28" s="57"/>
      <c r="D28" s="57"/>
      <c r="E28" s="57"/>
    </row>
    <row r="29" spans="1:5" ht="12.75">
      <c r="A29" s="49"/>
      <c r="B29" s="57"/>
      <c r="C29" s="57"/>
      <c r="D29" s="57"/>
      <c r="E29" s="57"/>
    </row>
    <row r="30" spans="1:5" ht="12.75">
      <c r="A30" s="49"/>
      <c r="B30" s="57"/>
      <c r="C30" s="57"/>
      <c r="D30" s="57"/>
      <c r="E30" s="57"/>
    </row>
    <row r="31" spans="1:5" ht="12.75">
      <c r="A31" s="49"/>
      <c r="B31" s="57"/>
      <c r="C31" s="57"/>
      <c r="D31" s="57"/>
      <c r="E31" s="57"/>
    </row>
    <row r="32" spans="1:5" ht="12.75">
      <c r="A32" s="49"/>
      <c r="B32" s="57"/>
      <c r="C32" s="57"/>
      <c r="D32" s="57"/>
      <c r="E32" s="57"/>
    </row>
    <row r="33" spans="1:5" ht="12.75">
      <c r="A33" s="49"/>
      <c r="B33" s="57"/>
      <c r="C33" s="57"/>
      <c r="D33" s="57"/>
      <c r="E33" s="57"/>
    </row>
    <row r="34" spans="1:5" ht="12.75">
      <c r="A34" s="49"/>
      <c r="B34" s="57"/>
      <c r="C34" s="57"/>
      <c r="D34" s="57"/>
      <c r="E34" s="57"/>
    </row>
    <row r="35" spans="1:5" ht="12.75">
      <c r="A35" s="49"/>
      <c r="B35" s="57"/>
      <c r="C35" s="57"/>
      <c r="D35" s="57"/>
      <c r="E35" s="57"/>
    </row>
    <row r="36" spans="1:5" ht="12.75">
      <c r="A36" s="49"/>
      <c r="B36" s="57"/>
      <c r="C36" s="57"/>
      <c r="D36" s="57"/>
      <c r="E36" s="57"/>
    </row>
    <row r="37" spans="1:5" ht="12.75">
      <c r="A37" s="49"/>
      <c r="B37" s="57"/>
      <c r="C37" s="57"/>
      <c r="D37" s="57"/>
      <c r="E37" s="57"/>
    </row>
    <row r="38" spans="1:5" ht="12.75">
      <c r="A38" s="49"/>
      <c r="B38" s="57"/>
      <c r="C38" s="57"/>
      <c r="D38" s="57"/>
      <c r="E38" s="57"/>
    </row>
    <row r="39" spans="1:5" ht="12.75">
      <c r="A39" s="49"/>
      <c r="B39" s="57"/>
      <c r="C39" s="57"/>
      <c r="D39" s="57"/>
      <c r="E39" s="57"/>
    </row>
    <row r="40" spans="1:5" ht="12.75">
      <c r="A40" s="49"/>
      <c r="B40" s="57"/>
      <c r="C40" s="57"/>
      <c r="D40" s="57"/>
      <c r="E40" s="57"/>
    </row>
    <row r="41" spans="1:5" ht="12.75">
      <c r="A41" s="49"/>
      <c r="B41" s="57"/>
      <c r="C41" s="57"/>
      <c r="D41" s="57"/>
      <c r="E41" s="57"/>
    </row>
    <row r="42" spans="1:5" ht="12.75">
      <c r="A42" s="49"/>
      <c r="B42" s="57"/>
      <c r="C42" s="57"/>
      <c r="D42" s="57"/>
      <c r="E42" s="57"/>
    </row>
    <row r="43" spans="1:5" ht="12.75">
      <c r="A43" s="49"/>
      <c r="B43" s="57"/>
      <c r="C43" s="57"/>
      <c r="D43" s="57"/>
      <c r="E43" s="57"/>
    </row>
    <row r="44" spans="1:5" ht="12.75">
      <c r="A44" s="49"/>
      <c r="B44" s="57"/>
      <c r="C44" s="57"/>
      <c r="D44" s="57"/>
      <c r="E44" s="57"/>
    </row>
    <row r="45" spans="1:5" ht="12.75">
      <c r="A45" s="49"/>
      <c r="B45" s="57"/>
      <c r="C45" s="57"/>
      <c r="D45" s="57"/>
      <c r="E45" s="57"/>
    </row>
    <row r="46" spans="1:5" ht="12.75">
      <c r="A46" s="49"/>
      <c r="B46" s="57"/>
      <c r="C46" s="57"/>
      <c r="D46" s="57"/>
      <c r="E46" s="57"/>
    </row>
    <row r="47" spans="1:5" ht="12.75">
      <c r="A47" s="49"/>
      <c r="B47" s="57"/>
      <c r="C47" s="57"/>
      <c r="D47" s="57"/>
      <c r="E47" s="57"/>
    </row>
    <row r="48" spans="1:5" ht="12.75">
      <c r="A48" s="49"/>
      <c r="B48" s="57"/>
      <c r="C48" s="57"/>
      <c r="D48" s="57"/>
      <c r="E48" s="57"/>
    </row>
    <row r="49" spans="1:5" ht="12.75">
      <c r="A49" s="49"/>
      <c r="B49" s="57"/>
      <c r="C49" s="57"/>
      <c r="D49" s="57"/>
      <c r="E49" s="57"/>
    </row>
    <row r="50" spans="1:5" ht="12.75">
      <c r="A50" s="49"/>
      <c r="B50" s="57"/>
      <c r="C50" s="57"/>
      <c r="D50" s="57"/>
      <c r="E50" s="57"/>
    </row>
    <row r="51" spans="1:5" ht="12.75">
      <c r="A51" s="49"/>
      <c r="B51" s="57"/>
      <c r="C51" s="57"/>
      <c r="D51" s="57"/>
      <c r="E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268</v>
      </c>
      <c r="M6" s="1"/>
    </row>
    <row r="7" spans="1:13" ht="12.75">
      <c r="A7" s="69"/>
      <c r="B7" s="77" t="s">
        <v>0</v>
      </c>
      <c r="C7" s="77" t="s">
        <v>11</v>
      </c>
      <c r="D7" s="77" t="s">
        <v>11</v>
      </c>
      <c r="E7" s="77" t="s">
        <v>11</v>
      </c>
      <c r="F7" s="78"/>
      <c r="G7" s="78"/>
      <c r="H7" s="78"/>
      <c r="I7" s="78"/>
      <c r="J7" s="78"/>
      <c r="K7" s="78"/>
      <c r="L7" s="78"/>
      <c r="M7" s="78"/>
    </row>
    <row r="8" spans="1:13" ht="12.75">
      <c r="A8" s="79"/>
      <c r="B8" s="80" t="s">
        <v>10</v>
      </c>
      <c r="C8" s="81" t="s">
        <v>32</v>
      </c>
      <c r="D8" s="82" t="s">
        <v>12</v>
      </c>
      <c r="E8" s="82" t="s">
        <v>13</v>
      </c>
      <c r="F8" s="78"/>
      <c r="G8" s="78"/>
      <c r="H8" s="78"/>
      <c r="I8" s="78"/>
      <c r="J8" s="78"/>
      <c r="K8" s="78"/>
      <c r="L8" s="78"/>
      <c r="M8" s="78"/>
    </row>
    <row r="9" spans="1:5" ht="12.75">
      <c r="A9" s="83"/>
      <c r="B9" s="84"/>
      <c r="C9" s="85"/>
      <c r="D9" s="85"/>
      <c r="E9" s="84"/>
    </row>
    <row r="10" spans="1:5" ht="12.75">
      <c r="A10" s="49"/>
      <c r="B10" s="86"/>
      <c r="C10" s="86"/>
      <c r="D10" s="86"/>
      <c r="E10" s="86"/>
    </row>
    <row r="11" spans="1:13" s="5" customFormat="1" ht="12">
      <c r="A11" s="9" t="s">
        <v>191</v>
      </c>
      <c r="B11" s="87">
        <v>78.479</v>
      </c>
      <c r="C11" s="87">
        <v>71.228</v>
      </c>
      <c r="D11" s="87">
        <v>81.363</v>
      </c>
      <c r="E11" s="87">
        <v>79.128</v>
      </c>
      <c r="F11" s="68"/>
      <c r="G11" s="68"/>
      <c r="H11" s="68"/>
      <c r="I11" s="68"/>
      <c r="J11" s="68"/>
      <c r="K11" s="68"/>
      <c r="L11" s="68"/>
      <c r="M11" s="68"/>
    </row>
    <row r="12" spans="1:13" s="5" customFormat="1" ht="12">
      <c r="A12" s="5" t="s">
        <v>199</v>
      </c>
      <c r="B12" s="88">
        <v>74.532</v>
      </c>
      <c r="C12" s="88">
        <v>70.728</v>
      </c>
      <c r="D12" s="88">
        <v>79.998</v>
      </c>
      <c r="E12" s="55" t="s">
        <v>38</v>
      </c>
      <c r="F12" s="68"/>
      <c r="G12" s="68"/>
      <c r="H12" s="68"/>
      <c r="I12" s="68"/>
      <c r="J12" s="68"/>
      <c r="K12" s="68"/>
      <c r="L12" s="68"/>
      <c r="M12" s="68"/>
    </row>
    <row r="13" spans="2:13" s="5" customFormat="1" ht="12">
      <c r="B13" s="88"/>
      <c r="C13" s="88"/>
      <c r="D13" s="88"/>
      <c r="E13" s="88"/>
      <c r="F13" s="68"/>
      <c r="G13" s="68"/>
      <c r="H13" s="68"/>
      <c r="I13" s="68"/>
      <c r="J13" s="68"/>
      <c r="K13" s="68"/>
      <c r="L13" s="68"/>
      <c r="M13" s="68"/>
    </row>
    <row r="14" spans="1:13" s="5" customFormat="1" ht="12">
      <c r="A14" s="9" t="s">
        <v>6</v>
      </c>
      <c r="B14" s="88"/>
      <c r="C14" s="88"/>
      <c r="D14" s="88"/>
      <c r="E14" s="88"/>
      <c r="F14" s="68"/>
      <c r="G14" s="68"/>
      <c r="H14" s="68"/>
      <c r="I14" s="68"/>
      <c r="J14" s="68"/>
      <c r="K14" s="68"/>
      <c r="L14" s="68"/>
      <c r="M14" s="68"/>
    </row>
    <row r="15" spans="1:13" s="5" customFormat="1" ht="12">
      <c r="A15" s="5" t="s">
        <v>85</v>
      </c>
      <c r="B15" s="88">
        <v>78.483</v>
      </c>
      <c r="C15" s="88">
        <v>71.911</v>
      </c>
      <c r="D15" s="88">
        <v>82.585</v>
      </c>
      <c r="E15" s="88">
        <v>76.924</v>
      </c>
      <c r="F15" s="68"/>
      <c r="G15" s="68"/>
      <c r="H15" s="68"/>
      <c r="I15" s="68"/>
      <c r="J15" s="68"/>
      <c r="K15" s="68"/>
      <c r="L15" s="68"/>
      <c r="M15" s="68"/>
    </row>
    <row r="16" spans="1:13" s="5" customFormat="1" ht="12">
      <c r="A16" s="5" t="s">
        <v>2</v>
      </c>
      <c r="B16" s="88">
        <v>74.839</v>
      </c>
      <c r="C16" s="88">
        <v>72.355</v>
      </c>
      <c r="D16" s="88">
        <v>79.757</v>
      </c>
      <c r="E16" s="88">
        <v>72.807</v>
      </c>
      <c r="F16" s="68"/>
      <c r="G16" s="68"/>
      <c r="H16" s="68"/>
      <c r="I16" s="68"/>
      <c r="J16" s="68"/>
      <c r="K16" s="68"/>
      <c r="L16" s="68"/>
      <c r="M16" s="68"/>
    </row>
    <row r="17" spans="1:13" s="5" customFormat="1" ht="12">
      <c r="A17" s="5" t="s">
        <v>5</v>
      </c>
      <c r="B17" s="88">
        <v>75.929</v>
      </c>
      <c r="C17" s="88">
        <v>65.893</v>
      </c>
      <c r="D17" s="88">
        <v>77.625</v>
      </c>
      <c r="E17" s="88">
        <v>83.848</v>
      </c>
      <c r="F17" s="68"/>
      <c r="G17" s="68"/>
      <c r="H17" s="68"/>
      <c r="I17" s="68"/>
      <c r="J17" s="68"/>
      <c r="K17" s="68"/>
      <c r="L17" s="68"/>
      <c r="M17" s="68"/>
    </row>
    <row r="18" spans="1:13" s="5" customFormat="1" ht="12">
      <c r="A18" s="5" t="s">
        <v>3</v>
      </c>
      <c r="B18" s="88">
        <v>73.524</v>
      </c>
      <c r="C18" s="88">
        <v>65.955</v>
      </c>
      <c r="D18" s="88">
        <v>75.585</v>
      </c>
      <c r="E18" s="88">
        <v>78.488</v>
      </c>
      <c r="F18" s="68"/>
      <c r="G18" s="68"/>
      <c r="H18" s="68"/>
      <c r="I18" s="68"/>
      <c r="J18" s="68"/>
      <c r="K18" s="68"/>
      <c r="L18" s="68"/>
      <c r="M18" s="68"/>
    </row>
    <row r="19" spans="1:13" s="5" customFormat="1" ht="12">
      <c r="A19" s="5" t="s">
        <v>36</v>
      </c>
      <c r="B19" s="88">
        <v>81.005</v>
      </c>
      <c r="C19" s="88">
        <v>74.365</v>
      </c>
      <c r="D19" s="88">
        <v>84.641</v>
      </c>
      <c r="E19" s="88">
        <v>80.447</v>
      </c>
      <c r="F19" s="68"/>
      <c r="G19" s="68"/>
      <c r="H19" s="68"/>
      <c r="I19" s="68"/>
      <c r="J19" s="68"/>
      <c r="K19" s="68"/>
      <c r="L19" s="68"/>
      <c r="M19" s="68"/>
    </row>
    <row r="20" spans="1:13" s="5" customFormat="1" ht="12">
      <c r="A20" s="5" t="s">
        <v>4</v>
      </c>
      <c r="B20" s="88">
        <v>77.952</v>
      </c>
      <c r="C20" s="88">
        <v>71.107</v>
      </c>
      <c r="D20" s="88">
        <v>77.794</v>
      </c>
      <c r="E20" s="88">
        <v>79.8</v>
      </c>
      <c r="F20" s="68"/>
      <c r="G20" s="68"/>
      <c r="H20" s="68"/>
      <c r="I20" s="68"/>
      <c r="J20" s="68"/>
      <c r="K20" s="68"/>
      <c r="L20" s="68"/>
      <c r="M20" s="68"/>
    </row>
    <row r="21" spans="1:5" ht="12.75">
      <c r="A21" s="72"/>
      <c r="B21" s="89"/>
      <c r="C21" s="90"/>
      <c r="D21" s="90"/>
      <c r="E21" s="89"/>
    </row>
    <row r="22" spans="2:5" ht="12.75">
      <c r="B22" s="86"/>
      <c r="C22" s="86"/>
      <c r="D22" s="86"/>
      <c r="E22" s="86"/>
    </row>
    <row r="23" spans="1:5" ht="12.75">
      <c r="A23" s="67" t="s">
        <v>215</v>
      </c>
      <c r="B23" s="86"/>
      <c r="C23" s="86"/>
      <c r="D23" s="86"/>
      <c r="E23" s="86"/>
    </row>
    <row r="24" spans="1:5" ht="12.75">
      <c r="A24" s="49"/>
      <c r="B24" s="86"/>
      <c r="C24" s="86"/>
      <c r="D24" s="86"/>
      <c r="E24" s="86"/>
    </row>
    <row r="25" spans="1:5" ht="12.75">
      <c r="A25" s="49"/>
      <c r="B25" s="57"/>
      <c r="C25" s="57"/>
      <c r="D25" s="57"/>
      <c r="E25" s="57"/>
    </row>
    <row r="26" spans="1:5" ht="12.75">
      <c r="A26" s="49"/>
      <c r="B26" s="57"/>
      <c r="C26" s="57"/>
      <c r="D26" s="57"/>
      <c r="E26" s="57"/>
    </row>
    <row r="27" spans="1:5" ht="12.75">
      <c r="A27" s="49"/>
      <c r="B27" s="57"/>
      <c r="C27" s="57"/>
      <c r="D27" s="57"/>
      <c r="E27" s="57"/>
    </row>
    <row r="28" spans="1:5" ht="12.75">
      <c r="A28" s="49"/>
      <c r="B28" s="57"/>
      <c r="C28" s="57"/>
      <c r="D28" s="57"/>
      <c r="E28" s="57"/>
    </row>
    <row r="29" spans="1:5" ht="12.75">
      <c r="A29" s="49"/>
      <c r="B29" s="57"/>
      <c r="C29" s="57"/>
      <c r="D29" s="57"/>
      <c r="E29" s="57"/>
    </row>
    <row r="30" spans="1:5" ht="12.75">
      <c r="A30" s="49"/>
      <c r="B30" s="57"/>
      <c r="C30" s="57"/>
      <c r="D30" s="57"/>
      <c r="E30" s="57"/>
    </row>
    <row r="31" spans="1:5" ht="12.75">
      <c r="A31" s="49"/>
      <c r="B31" s="57"/>
      <c r="C31" s="57"/>
      <c r="D31" s="57"/>
      <c r="E31" s="57"/>
    </row>
    <row r="32" spans="1:5" ht="12.75">
      <c r="A32" s="49"/>
      <c r="B32" s="57"/>
      <c r="C32" s="57"/>
      <c r="D32" s="57"/>
      <c r="E32" s="57"/>
    </row>
    <row r="33" spans="1:5" ht="12.75">
      <c r="A33" s="49"/>
      <c r="B33" s="57"/>
      <c r="C33" s="57"/>
      <c r="D33" s="57"/>
      <c r="E33" s="57"/>
    </row>
    <row r="34" spans="1:5" ht="12.75">
      <c r="A34" s="49"/>
      <c r="B34" s="57"/>
      <c r="C34" s="57"/>
      <c r="D34" s="57"/>
      <c r="E34" s="57"/>
    </row>
    <row r="35" spans="1:5" ht="12.75">
      <c r="A35" s="49"/>
      <c r="B35" s="57"/>
      <c r="C35" s="57"/>
      <c r="D35" s="57"/>
      <c r="E35" s="57"/>
    </row>
    <row r="36" spans="1:5" ht="12.75">
      <c r="A36" s="49"/>
      <c r="B36" s="57"/>
      <c r="C36" s="57"/>
      <c r="D36" s="57"/>
      <c r="E36" s="57"/>
    </row>
    <row r="37" spans="1:5" ht="12.75">
      <c r="A37" s="49"/>
      <c r="B37" s="57"/>
      <c r="C37" s="57"/>
      <c r="D37" s="57"/>
      <c r="E37" s="57"/>
    </row>
    <row r="38" spans="1:5" ht="12.75">
      <c r="A38" s="49"/>
      <c r="B38" s="57"/>
      <c r="C38" s="57"/>
      <c r="D38" s="57"/>
      <c r="E38" s="57"/>
    </row>
    <row r="39" spans="1:5" ht="12.75">
      <c r="A39" s="49"/>
      <c r="B39" s="57"/>
      <c r="C39" s="57"/>
      <c r="D39" s="57"/>
      <c r="E39" s="57"/>
    </row>
    <row r="40" spans="1:5" ht="12.75">
      <c r="A40" s="49"/>
      <c r="B40" s="57"/>
      <c r="C40" s="57"/>
      <c r="D40" s="57"/>
      <c r="E40" s="57"/>
    </row>
    <row r="41" spans="1:5" ht="12.75">
      <c r="A41" s="49"/>
      <c r="B41" s="57"/>
      <c r="C41" s="57"/>
      <c r="D41" s="57"/>
      <c r="E41" s="57"/>
    </row>
    <row r="42" spans="1:5" ht="12.75">
      <c r="A42" s="49"/>
      <c r="B42" s="57"/>
      <c r="C42" s="57"/>
      <c r="D42" s="57"/>
      <c r="E42" s="57"/>
    </row>
    <row r="43" spans="1:5" ht="12.75">
      <c r="A43" s="49"/>
      <c r="B43" s="57"/>
      <c r="C43" s="57"/>
      <c r="D43" s="57"/>
      <c r="E43" s="57"/>
    </row>
    <row r="44" spans="1:5" ht="12.75">
      <c r="A44" s="49"/>
      <c r="B44" s="57"/>
      <c r="C44" s="57"/>
      <c r="D44" s="57"/>
      <c r="E44" s="57"/>
    </row>
    <row r="45" spans="1:5" ht="12.75">
      <c r="A45" s="49"/>
      <c r="B45" s="57"/>
      <c r="C45" s="57"/>
      <c r="D45" s="57"/>
      <c r="E45" s="57"/>
    </row>
    <row r="46" spans="1:5" ht="12.75">
      <c r="A46" s="49"/>
      <c r="B46" s="57"/>
      <c r="C46" s="57"/>
      <c r="D46" s="57"/>
      <c r="E46" s="57"/>
    </row>
    <row r="47" spans="1:5" ht="12.75">
      <c r="A47" s="49"/>
      <c r="B47" s="57"/>
      <c r="C47" s="57"/>
      <c r="D47" s="57"/>
      <c r="E47" s="57"/>
    </row>
    <row r="48" spans="1:5" ht="12.75">
      <c r="A48" s="49"/>
      <c r="B48" s="57"/>
      <c r="C48" s="57"/>
      <c r="D48" s="57"/>
      <c r="E48" s="57"/>
    </row>
    <row r="49" spans="1:5" ht="12.75">
      <c r="A49" s="49"/>
      <c r="B49" s="57"/>
      <c r="C49" s="57"/>
      <c r="D49" s="57"/>
      <c r="E49" s="57"/>
    </row>
    <row r="50" spans="1:5" ht="12.75">
      <c r="A50" s="49"/>
      <c r="B50" s="57"/>
      <c r="C50" s="57"/>
      <c r="D50" s="57"/>
      <c r="E50" s="57"/>
    </row>
    <row r="51" spans="1:5" ht="12.75">
      <c r="A51" s="49"/>
      <c r="B51" s="57"/>
      <c r="C51" s="57"/>
      <c r="D51" s="57"/>
      <c r="E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57421875" style="4" customWidth="1"/>
    <col min="4" max="5" width="7.8515625" style="4" customWidth="1"/>
    <col min="6" max="6" width="6.57421875" style="4" customWidth="1"/>
    <col min="7" max="8" width="7.8515625" style="4" customWidth="1"/>
    <col min="9" max="9" width="6.57421875" style="4" customWidth="1"/>
    <col min="10" max="11" width="7.8515625" style="4" customWidth="1"/>
    <col min="12" max="12" width="6.5742187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268</v>
      </c>
    </row>
    <row r="7" spans="1:17" ht="12.75">
      <c r="A7" s="69"/>
      <c r="B7" s="146" t="s">
        <v>9</v>
      </c>
      <c r="C7" s="146"/>
      <c r="D7" s="146"/>
      <c r="E7" s="147" t="s">
        <v>31</v>
      </c>
      <c r="F7" s="147"/>
      <c r="G7" s="147"/>
      <c r="H7" s="146" t="s">
        <v>7</v>
      </c>
      <c r="I7" s="146"/>
      <c r="J7" s="146"/>
      <c r="K7" s="146" t="s">
        <v>8</v>
      </c>
      <c r="L7" s="146"/>
      <c r="M7" s="146"/>
      <c r="N7" s="4"/>
      <c r="O7" s="4"/>
      <c r="P7" s="4"/>
      <c r="Q7" s="4"/>
    </row>
    <row r="8" spans="1:17" ht="12.75">
      <c r="A8" s="70"/>
      <c r="B8" s="144" t="s">
        <v>40</v>
      </c>
      <c r="C8" s="144" t="s">
        <v>41</v>
      </c>
      <c r="D8" s="144" t="s">
        <v>42</v>
      </c>
      <c r="E8" s="144" t="s">
        <v>40</v>
      </c>
      <c r="F8" s="144" t="s">
        <v>41</v>
      </c>
      <c r="G8" s="144" t="s">
        <v>42</v>
      </c>
      <c r="H8" s="144" t="s">
        <v>40</v>
      </c>
      <c r="I8" s="144" t="s">
        <v>41</v>
      </c>
      <c r="J8" s="144" t="s">
        <v>42</v>
      </c>
      <c r="K8" s="144" t="s">
        <v>40</v>
      </c>
      <c r="L8" s="144" t="s">
        <v>41</v>
      </c>
      <c r="M8" s="144" t="s">
        <v>42</v>
      </c>
      <c r="N8" s="4"/>
      <c r="O8" s="4"/>
      <c r="P8" s="4"/>
      <c r="Q8" s="4"/>
    </row>
    <row r="9" spans="1:17" ht="12.75">
      <c r="A9" s="71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9" t="s">
        <v>191</v>
      </c>
      <c r="B11" s="51">
        <v>22.89689380491275</v>
      </c>
      <c r="C11" s="51">
        <v>58.64665508866146</v>
      </c>
      <c r="D11" s="51">
        <v>18.456451106425792</v>
      </c>
      <c r="E11" s="51">
        <v>17.114505134178962</v>
      </c>
      <c r="F11" s="51">
        <v>65.9642764690655</v>
      </c>
      <c r="G11" s="51">
        <v>16.921218396755545</v>
      </c>
      <c r="H11" s="51">
        <v>19.22996168180148</v>
      </c>
      <c r="I11" s="51">
        <v>63.32475985512571</v>
      </c>
      <c r="J11" s="51">
        <v>17.445278463072807</v>
      </c>
      <c r="K11" s="51">
        <v>28.290485214717346</v>
      </c>
      <c r="L11" s="51">
        <v>51.790324310794865</v>
      </c>
      <c r="M11" s="51">
        <v>19.919190474487788</v>
      </c>
      <c r="N11" s="68"/>
      <c r="O11" s="68"/>
      <c r="P11" s="68"/>
      <c r="Q11" s="68"/>
    </row>
    <row r="12" spans="1:17" s="5" customFormat="1" ht="12">
      <c r="A12" s="5" t="s">
        <v>199</v>
      </c>
      <c r="B12" s="41">
        <v>13.961082012862164</v>
      </c>
      <c r="C12" s="41">
        <v>67.85785321222568</v>
      </c>
      <c r="D12" s="41">
        <v>18.181064774912155</v>
      </c>
      <c r="E12" s="41">
        <v>15.077499860108556</v>
      </c>
      <c r="F12" s="41">
        <v>68.05718762240501</v>
      </c>
      <c r="G12" s="41">
        <v>16.86531251748643</v>
      </c>
      <c r="H12" s="41">
        <v>12.45637804327298</v>
      </c>
      <c r="I12" s="41">
        <v>67.54526419509791</v>
      </c>
      <c r="J12" s="41">
        <v>19.9983577616291</v>
      </c>
      <c r="K12" s="41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8"/>
      <c r="O14" s="68"/>
      <c r="P14" s="68"/>
      <c r="Q14" s="68"/>
    </row>
    <row r="15" spans="1:17" s="5" customFormat="1" ht="12">
      <c r="A15" s="5" t="s">
        <v>85</v>
      </c>
      <c r="B15" s="41">
        <v>16.418741069414153</v>
      </c>
      <c r="C15" s="41">
        <v>67.70700157930361</v>
      </c>
      <c r="D15" s="41">
        <v>15.874257351282244</v>
      </c>
      <c r="E15" s="41">
        <v>10.916661245202004</v>
      </c>
      <c r="F15" s="41">
        <v>85.38806844056991</v>
      </c>
      <c r="G15" s="41">
        <v>3.695270314228092</v>
      </c>
      <c r="H15" s="41">
        <v>13.603609248699794</v>
      </c>
      <c r="I15" s="41">
        <v>67.56375712763958</v>
      </c>
      <c r="J15" s="41">
        <v>18.83263362366063</v>
      </c>
      <c r="K15" s="41">
        <v>25.505313607001455</v>
      </c>
      <c r="L15" s="41">
        <v>53.7872473431965</v>
      </c>
      <c r="M15" s="41">
        <v>20.707439049802044</v>
      </c>
      <c r="N15" s="68"/>
      <c r="O15" s="68"/>
      <c r="P15" s="68"/>
      <c r="Q15" s="68"/>
    </row>
    <row r="16" spans="1:17" s="5" customFormat="1" ht="12">
      <c r="A16" s="5" t="s">
        <v>2</v>
      </c>
      <c r="B16" s="41">
        <v>26.784624771201955</v>
      </c>
      <c r="C16" s="41">
        <v>53.51738865161684</v>
      </c>
      <c r="D16" s="41">
        <v>19.697986577181208</v>
      </c>
      <c r="E16" s="41">
        <v>14.495854506552556</v>
      </c>
      <c r="F16" s="41">
        <v>57.92992778817866</v>
      </c>
      <c r="G16" s="41">
        <v>27.57421770526879</v>
      </c>
      <c r="H16" s="41">
        <v>23.930096316155296</v>
      </c>
      <c r="I16" s="41">
        <v>57.66060967133353</v>
      </c>
      <c r="J16" s="41">
        <v>18.40929401251117</v>
      </c>
      <c r="K16" s="41">
        <v>34.70553476462478</v>
      </c>
      <c r="L16" s="41">
        <v>48.611384675989754</v>
      </c>
      <c r="M16" s="41">
        <v>16.683080559385463</v>
      </c>
      <c r="N16" s="68"/>
      <c r="O16" s="68"/>
      <c r="P16" s="68"/>
      <c r="Q16" s="68"/>
    </row>
    <row r="17" spans="1:17" s="5" customFormat="1" ht="12">
      <c r="A17" s="5" t="s">
        <v>5</v>
      </c>
      <c r="B17" s="41">
        <v>24.158975324919947</v>
      </c>
      <c r="C17" s="41">
        <v>54.236202674703335</v>
      </c>
      <c r="D17" s="41">
        <v>21.604822000376718</v>
      </c>
      <c r="E17" s="41">
        <v>29.88925398563953</v>
      </c>
      <c r="F17" s="41">
        <v>49.61664841182913</v>
      </c>
      <c r="G17" s="41">
        <v>20.49409760253134</v>
      </c>
      <c r="H17" s="41">
        <v>21.002979145978156</v>
      </c>
      <c r="I17" s="41">
        <v>57.745779543197614</v>
      </c>
      <c r="J17" s="41">
        <v>21.25124131082423</v>
      </c>
      <c r="K17" s="41">
        <v>22.305643012836036</v>
      </c>
      <c r="L17" s="41">
        <v>54.55316057156696</v>
      </c>
      <c r="M17" s="41">
        <v>23.141196415596994</v>
      </c>
      <c r="N17" s="68"/>
      <c r="O17" s="68"/>
      <c r="P17" s="68"/>
      <c r="Q17" s="68"/>
    </row>
    <row r="18" spans="1:17" s="5" customFormat="1" ht="12">
      <c r="A18" s="5" t="s">
        <v>3</v>
      </c>
      <c r="B18" s="41">
        <v>13.943147530570114</v>
      </c>
      <c r="C18" s="41">
        <v>61.34667301889789</v>
      </c>
      <c r="D18" s="41">
        <v>24.710179450532</v>
      </c>
      <c r="E18" s="41">
        <v>16.082099246557547</v>
      </c>
      <c r="F18" s="41">
        <v>66.22499350480643</v>
      </c>
      <c r="G18" s="41">
        <v>17.692907248636008</v>
      </c>
      <c r="H18" s="41">
        <v>14.343845371312309</v>
      </c>
      <c r="I18" s="41">
        <v>65.39165818921668</v>
      </c>
      <c r="J18" s="41">
        <v>20.264496439471007</v>
      </c>
      <c r="K18" s="41">
        <v>11.279373368146214</v>
      </c>
      <c r="L18" s="41">
        <v>51.253263707571804</v>
      </c>
      <c r="M18" s="41">
        <v>37.467362924281986</v>
      </c>
      <c r="N18" s="68"/>
      <c r="O18" s="68"/>
      <c r="P18" s="68"/>
      <c r="Q18" s="68"/>
    </row>
    <row r="19" spans="1:17" s="5" customFormat="1" ht="12">
      <c r="A19" s="5" t="s">
        <v>36</v>
      </c>
      <c r="B19" s="41">
        <v>26.7744045006226</v>
      </c>
      <c r="C19" s="41">
        <v>53.57478791353502</v>
      </c>
      <c r="D19" s="41">
        <v>19.65080758584239</v>
      </c>
      <c r="E19" s="41">
        <v>18.841268763159682</v>
      </c>
      <c r="F19" s="41">
        <v>59.43082252258372</v>
      </c>
      <c r="G19" s="41">
        <v>21.727908714256607</v>
      </c>
      <c r="H19" s="41">
        <v>24.05979717593744</v>
      </c>
      <c r="I19" s="41">
        <v>61.59606510265551</v>
      </c>
      <c r="J19" s="41">
        <v>14.344137721407058</v>
      </c>
      <c r="K19" s="41">
        <v>30.316056458652437</v>
      </c>
      <c r="L19" s="41">
        <v>47.37388210879984</v>
      </c>
      <c r="M19" s="41">
        <v>22.31006143254772</v>
      </c>
      <c r="N19" s="68"/>
      <c r="O19" s="68"/>
      <c r="P19" s="68"/>
      <c r="Q19" s="68"/>
    </row>
    <row r="20" spans="1:17" s="5" customFormat="1" ht="12">
      <c r="A20" s="5" t="s">
        <v>4</v>
      </c>
      <c r="B20" s="41">
        <v>22.08595877717435</v>
      </c>
      <c r="C20" s="41">
        <v>62.111420882149126</v>
      </c>
      <c r="D20" s="41">
        <v>15.802620340676517</v>
      </c>
      <c r="E20" s="41">
        <v>15.721680510412906</v>
      </c>
      <c r="F20" s="41">
        <v>64.88503671602263</v>
      </c>
      <c r="G20" s="41">
        <v>19.39328277356446</v>
      </c>
      <c r="H20" s="41">
        <v>17.509341153100316</v>
      </c>
      <c r="I20" s="41">
        <v>64.75902189850069</v>
      </c>
      <c r="J20" s="41">
        <v>17.731636948398997</v>
      </c>
      <c r="K20" s="41">
        <v>26.6754593135601</v>
      </c>
      <c r="L20" s="41">
        <v>59.687758795202896</v>
      </c>
      <c r="M20" s="41">
        <v>13.636781891237002</v>
      </c>
      <c r="N20" s="68"/>
      <c r="O20" s="68"/>
      <c r="P20" s="68"/>
      <c r="Q20" s="68"/>
    </row>
    <row r="21" spans="1:17" ht="12.75">
      <c r="A21" s="72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"/>
      <c r="O21" s="4"/>
      <c r="P21" s="4"/>
      <c r="Q21" s="4"/>
    </row>
    <row r="22" spans="2:4" ht="12.75">
      <c r="B22" s="57"/>
      <c r="C22" s="57"/>
      <c r="D22" s="57"/>
    </row>
    <row r="23" spans="1:4" ht="12.75">
      <c r="A23" s="67" t="s">
        <v>215</v>
      </c>
      <c r="B23" s="57"/>
      <c r="C23" s="57"/>
      <c r="D23" s="57"/>
    </row>
    <row r="24" spans="1:4" ht="12.75">
      <c r="A24" s="49"/>
      <c r="B24" s="57"/>
      <c r="C24" s="57"/>
      <c r="D24" s="57"/>
    </row>
    <row r="25" spans="1:4" ht="12.75">
      <c r="A25" s="49"/>
      <c r="B25" s="57"/>
      <c r="C25" s="57"/>
      <c r="D25" s="57"/>
    </row>
    <row r="26" spans="1:4" ht="12.75">
      <c r="A26" s="49"/>
      <c r="B26" s="57"/>
      <c r="C26" s="57"/>
      <c r="D26" s="57"/>
    </row>
    <row r="27" spans="1:4" ht="12.75">
      <c r="A27" s="49"/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1.57421875" style="1" customWidth="1"/>
    <col min="2" max="13" width="7.140625" style="4" customWidth="1"/>
    <col min="14" max="16384" width="9.140625" style="1" customWidth="1"/>
  </cols>
  <sheetData>
    <row r="1" spans="1:13" s="6" customFormat="1" ht="12.75">
      <c r="A1" s="6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268</v>
      </c>
    </row>
    <row r="7" spans="1:17" ht="12.75">
      <c r="A7" s="69"/>
      <c r="B7" s="146" t="s">
        <v>9</v>
      </c>
      <c r="C7" s="146"/>
      <c r="D7" s="146"/>
      <c r="E7" s="147" t="s">
        <v>31</v>
      </c>
      <c r="F7" s="147"/>
      <c r="G7" s="147"/>
      <c r="H7" s="146" t="s">
        <v>7</v>
      </c>
      <c r="I7" s="146"/>
      <c r="J7" s="146"/>
      <c r="K7" s="146" t="s">
        <v>8</v>
      </c>
      <c r="L7" s="146"/>
      <c r="M7" s="146"/>
      <c r="N7" s="4"/>
      <c r="O7" s="4"/>
      <c r="P7" s="4"/>
      <c r="Q7" s="4"/>
    </row>
    <row r="8" spans="1:17" ht="12.75">
      <c r="A8" s="70"/>
      <c r="B8" s="144" t="s">
        <v>40</v>
      </c>
      <c r="C8" s="144" t="s">
        <v>41</v>
      </c>
      <c r="D8" s="144" t="s">
        <v>42</v>
      </c>
      <c r="E8" s="144" t="s">
        <v>40</v>
      </c>
      <c r="F8" s="144" t="s">
        <v>41</v>
      </c>
      <c r="G8" s="144" t="s">
        <v>42</v>
      </c>
      <c r="H8" s="144" t="s">
        <v>40</v>
      </c>
      <c r="I8" s="144" t="s">
        <v>41</v>
      </c>
      <c r="J8" s="144" t="s">
        <v>42</v>
      </c>
      <c r="K8" s="144" t="s">
        <v>40</v>
      </c>
      <c r="L8" s="144" t="s">
        <v>41</v>
      </c>
      <c r="M8" s="144" t="s">
        <v>42</v>
      </c>
      <c r="N8" s="4"/>
      <c r="O8" s="4"/>
      <c r="P8" s="4"/>
      <c r="Q8" s="4"/>
    </row>
    <row r="9" spans="1:17" ht="12.75">
      <c r="A9" s="71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9" t="s">
        <v>191</v>
      </c>
      <c r="B11" s="51">
        <v>25.10686157020821</v>
      </c>
      <c r="C11" s="51">
        <v>57.570028774119955</v>
      </c>
      <c r="D11" s="51">
        <v>17.323109655671836</v>
      </c>
      <c r="E11" s="51">
        <v>17.419967210285616</v>
      </c>
      <c r="F11" s="51">
        <v>62.234877901458276</v>
      </c>
      <c r="G11" s="51">
        <v>20.345154888256108</v>
      </c>
      <c r="H11" s="51">
        <v>21.819502038388187</v>
      </c>
      <c r="I11" s="51">
        <v>61.32923906006684</v>
      </c>
      <c r="J11" s="51">
        <v>16.851258901544977</v>
      </c>
      <c r="K11" s="51">
        <v>30.979368541495333</v>
      </c>
      <c r="L11" s="51">
        <v>52.56409339578789</v>
      </c>
      <c r="M11" s="51">
        <v>16.456538062716774</v>
      </c>
      <c r="N11" s="68"/>
      <c r="O11" s="68"/>
      <c r="P11" s="68"/>
      <c r="Q11" s="68"/>
    </row>
    <row r="12" spans="1:17" s="5" customFormat="1" ht="12">
      <c r="A12" s="5" t="s">
        <v>199</v>
      </c>
      <c r="B12" s="41">
        <v>14.91911423456872</v>
      </c>
      <c r="C12" s="41">
        <v>64.78982960949413</v>
      </c>
      <c r="D12" s="41">
        <v>20.29105615593715</v>
      </c>
      <c r="E12" s="41">
        <v>16.014772536511668</v>
      </c>
      <c r="F12" s="41">
        <v>63.82966817749427</v>
      </c>
      <c r="G12" s="41">
        <v>20.15555928599407</v>
      </c>
      <c r="H12" s="41">
        <v>13.45403785359445</v>
      </c>
      <c r="I12" s="41">
        <v>66.14936157983331</v>
      </c>
      <c r="J12" s="41">
        <v>20.396600566572236</v>
      </c>
      <c r="K12" s="41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8"/>
      <c r="O14" s="68"/>
      <c r="P14" s="68"/>
      <c r="Q14" s="68"/>
    </row>
    <row r="15" spans="1:17" s="5" customFormat="1" ht="12">
      <c r="A15" s="5" t="s">
        <v>85</v>
      </c>
      <c r="B15" s="41">
        <v>18.816274347597204</v>
      </c>
      <c r="C15" s="41">
        <v>64.3378205610288</v>
      </c>
      <c r="D15" s="41">
        <v>16.845905091373993</v>
      </c>
      <c r="E15" s="41">
        <v>7.423069416433544</v>
      </c>
      <c r="F15" s="41">
        <v>82.68817903844902</v>
      </c>
      <c r="G15" s="41">
        <v>9.88875154511743</v>
      </c>
      <c r="H15" s="41">
        <v>19.988721097813148</v>
      </c>
      <c r="I15" s="41">
        <v>62.57910896672724</v>
      </c>
      <c r="J15" s="41">
        <v>17.432169935459616</v>
      </c>
      <c r="K15" s="41">
        <v>25.989789539487397</v>
      </c>
      <c r="L15" s="41">
        <v>52.56824338403834</v>
      </c>
      <c r="M15" s="41">
        <v>21.441967076474267</v>
      </c>
      <c r="N15" s="68"/>
      <c r="O15" s="68"/>
      <c r="P15" s="68"/>
      <c r="Q15" s="68"/>
    </row>
    <row r="16" spans="1:17" s="5" customFormat="1" ht="12">
      <c r="A16" s="5" t="s">
        <v>2</v>
      </c>
      <c r="B16" s="41">
        <v>29.490543014032948</v>
      </c>
      <c r="C16" s="41">
        <v>53.27028676021964</v>
      </c>
      <c r="D16" s="41">
        <v>17.239170225747408</v>
      </c>
      <c r="E16" s="41">
        <v>17.03664081305162</v>
      </c>
      <c r="F16" s="41">
        <v>47.659802086119285</v>
      </c>
      <c r="G16" s="41">
        <v>35.303557100829096</v>
      </c>
      <c r="H16" s="41">
        <v>32.81699930493496</v>
      </c>
      <c r="I16" s="41">
        <v>51.5638963360143</v>
      </c>
      <c r="J16" s="41">
        <v>15.61910435905074</v>
      </c>
      <c r="K16" s="41">
        <v>33.40555446129604</v>
      </c>
      <c r="L16" s="41">
        <v>57.15317444685182</v>
      </c>
      <c r="M16" s="41">
        <v>9.441271091852144</v>
      </c>
      <c r="N16" s="68"/>
      <c r="O16" s="68"/>
      <c r="P16" s="68"/>
      <c r="Q16" s="68"/>
    </row>
    <row r="17" spans="1:17" s="5" customFormat="1" ht="12">
      <c r="A17" s="5" t="s">
        <v>5</v>
      </c>
      <c r="B17" s="41">
        <v>29.45940855151629</v>
      </c>
      <c r="C17" s="41">
        <v>54.75607459031833</v>
      </c>
      <c r="D17" s="41">
        <v>15.784516858165379</v>
      </c>
      <c r="E17" s="41">
        <v>39.32092004381161</v>
      </c>
      <c r="F17" s="41">
        <v>46.403797006206645</v>
      </c>
      <c r="G17" s="41">
        <v>14.275282949981746</v>
      </c>
      <c r="H17" s="41">
        <v>17.169811320754715</v>
      </c>
      <c r="I17" s="41">
        <v>67.52730883813307</v>
      </c>
      <c r="J17" s="41">
        <v>15.302879841112215</v>
      </c>
      <c r="K17" s="41">
        <v>34.63308307096149</v>
      </c>
      <c r="L17" s="41">
        <v>47.49333979171712</v>
      </c>
      <c r="M17" s="41">
        <v>17.873577137321387</v>
      </c>
      <c r="N17" s="68"/>
      <c r="O17" s="68"/>
      <c r="P17" s="68"/>
      <c r="Q17" s="68"/>
    </row>
    <row r="18" spans="1:17" s="5" customFormat="1" ht="12">
      <c r="A18" s="5" t="s">
        <v>3</v>
      </c>
      <c r="B18" s="41">
        <v>15.01508654915039</v>
      </c>
      <c r="C18" s="41">
        <v>63.45084961092584</v>
      </c>
      <c r="D18" s="41">
        <v>21.53406383992377</v>
      </c>
      <c r="E18" s="41">
        <v>18.23850350740452</v>
      </c>
      <c r="F18" s="41">
        <v>62.27591582229151</v>
      </c>
      <c r="G18" s="41">
        <v>19.485580670303975</v>
      </c>
      <c r="H18" s="41">
        <v>12.919633774160733</v>
      </c>
      <c r="I18" s="41">
        <v>68.11800610376399</v>
      </c>
      <c r="J18" s="41">
        <v>18.96236012207528</v>
      </c>
      <c r="K18" s="41">
        <v>14.464751958224543</v>
      </c>
      <c r="L18" s="41">
        <v>58.64229765013055</v>
      </c>
      <c r="M18" s="41">
        <v>26.89295039164491</v>
      </c>
      <c r="N18" s="68"/>
      <c r="O18" s="68"/>
      <c r="P18" s="68"/>
      <c r="Q18" s="68"/>
    </row>
    <row r="19" spans="1:17" s="5" customFormat="1" ht="12">
      <c r="A19" s="5" t="s">
        <v>36</v>
      </c>
      <c r="B19" s="41">
        <v>27.476730957009377</v>
      </c>
      <c r="C19" s="41">
        <v>53.592704404769364</v>
      </c>
      <c r="D19" s="41">
        <v>18.930564638221252</v>
      </c>
      <c r="E19" s="41">
        <v>16.25348094817632</v>
      </c>
      <c r="F19" s="41">
        <v>58.099572098077836</v>
      </c>
      <c r="G19" s="41">
        <v>25.646946953745843</v>
      </c>
      <c r="H19" s="41">
        <v>22.694741496034705</v>
      </c>
      <c r="I19" s="41">
        <v>60.40785874160657</v>
      </c>
      <c r="J19" s="41">
        <v>16.897399762358727</v>
      </c>
      <c r="K19" s="41">
        <v>33.04840489484</v>
      </c>
      <c r="L19" s="41">
        <v>48.43783454386745</v>
      </c>
      <c r="M19" s="41">
        <v>18.513760561292553</v>
      </c>
      <c r="N19" s="68"/>
      <c r="O19" s="68"/>
      <c r="P19" s="68"/>
      <c r="Q19" s="68"/>
    </row>
    <row r="20" spans="1:17" s="5" customFormat="1" ht="12">
      <c r="A20" s="5" t="s">
        <v>4</v>
      </c>
      <c r="B20" s="41">
        <v>25.45404734662305</v>
      </c>
      <c r="C20" s="41">
        <v>59.75537040916635</v>
      </c>
      <c r="D20" s="41">
        <v>14.790582244210595</v>
      </c>
      <c r="E20" s="41">
        <v>16.287468400144455</v>
      </c>
      <c r="F20" s="41">
        <v>60.47911400024076</v>
      </c>
      <c r="G20" s="41">
        <v>23.233417599614782</v>
      </c>
      <c r="H20" s="41">
        <v>22.130255876649482</v>
      </c>
      <c r="I20" s="41">
        <v>61.14080310268174</v>
      </c>
      <c r="J20" s="41">
        <v>16.72894102066878</v>
      </c>
      <c r="K20" s="41">
        <v>29.945097076956106</v>
      </c>
      <c r="L20" s="41">
        <v>58.67251479925161</v>
      </c>
      <c r="M20" s="41">
        <v>11.382388123792289</v>
      </c>
      <c r="N20" s="68"/>
      <c r="O20" s="68"/>
      <c r="P20" s="68"/>
      <c r="Q20" s="68"/>
    </row>
    <row r="21" spans="1:17" ht="12.75">
      <c r="A21" s="72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"/>
      <c r="O21" s="4"/>
      <c r="P21" s="4"/>
      <c r="Q21" s="4"/>
    </row>
    <row r="22" spans="2:4" ht="12.75">
      <c r="B22" s="57"/>
      <c r="C22" s="57"/>
      <c r="D22" s="57"/>
    </row>
    <row r="23" spans="1:4" ht="12.75">
      <c r="A23" s="67" t="s">
        <v>215</v>
      </c>
      <c r="B23" s="57"/>
      <c r="C23" s="57"/>
      <c r="D23" s="57"/>
    </row>
    <row r="24" spans="1:4" ht="12.75">
      <c r="A24" s="49"/>
      <c r="B24" s="57"/>
      <c r="C24" s="57"/>
      <c r="D24" s="57"/>
    </row>
    <row r="25" spans="1:4" ht="12.75">
      <c r="A25" s="49"/>
      <c r="B25" s="57"/>
      <c r="C25" s="57"/>
      <c r="D25" s="57"/>
    </row>
    <row r="26" spans="1:4" ht="12.75">
      <c r="A26" s="49"/>
      <c r="B26" s="57"/>
      <c r="C26" s="57"/>
      <c r="D26" s="57"/>
    </row>
    <row r="27" spans="1:4" ht="12.75">
      <c r="A27" s="49"/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mergeCells count="16">
    <mergeCell ref="L8:L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H8:H9"/>
    <mergeCell ref="I8:I9"/>
    <mergeCell ref="J8:J9"/>
    <mergeCell ref="K8:K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1.57421875" style="1" customWidth="1"/>
    <col min="2" max="4" width="11.140625" style="4" customWidth="1"/>
    <col min="5" max="13" width="7.8515625" style="4" customWidth="1"/>
    <col min="14" max="16384" width="9.140625" style="1" customWidth="1"/>
  </cols>
  <sheetData>
    <row r="1" spans="1:13" s="6" customFormat="1" ht="12.75">
      <c r="A1" s="6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182</v>
      </c>
    </row>
    <row r="6" spans="1:13" ht="15">
      <c r="A6" s="8" t="s">
        <v>35</v>
      </c>
      <c r="B6" s="3"/>
      <c r="D6" s="30" t="s">
        <v>268</v>
      </c>
      <c r="M6" s="30"/>
    </row>
    <row r="7" spans="1:17" ht="12.75">
      <c r="A7" s="69"/>
      <c r="B7" s="146" t="s">
        <v>193</v>
      </c>
      <c r="C7" s="146"/>
      <c r="D7" s="146"/>
      <c r="E7" s="154"/>
      <c r="F7" s="154"/>
      <c r="G7" s="154"/>
      <c r="H7" s="152"/>
      <c r="I7" s="152"/>
      <c r="J7" s="152"/>
      <c r="K7" s="152"/>
      <c r="L7" s="152"/>
      <c r="M7" s="152"/>
      <c r="N7" s="4"/>
      <c r="O7" s="4"/>
      <c r="P7" s="4"/>
      <c r="Q7" s="4"/>
    </row>
    <row r="8" spans="1:17" ht="12.75" customHeight="1">
      <c r="A8" s="70"/>
      <c r="B8" s="144" t="s">
        <v>28</v>
      </c>
      <c r="C8" s="144" t="s">
        <v>29</v>
      </c>
      <c r="D8" s="144" t="s">
        <v>180</v>
      </c>
      <c r="E8" s="150"/>
      <c r="F8" s="150"/>
      <c r="G8" s="150"/>
      <c r="H8" s="150"/>
      <c r="I8" s="150"/>
      <c r="J8" s="150"/>
      <c r="K8" s="150"/>
      <c r="L8" s="150"/>
      <c r="M8" s="150"/>
      <c r="N8" s="4"/>
      <c r="O8" s="4"/>
      <c r="P8" s="4"/>
      <c r="Q8" s="4"/>
    </row>
    <row r="9" spans="1:17" ht="12.75">
      <c r="A9" s="71"/>
      <c r="B9" s="153"/>
      <c r="C9" s="153"/>
      <c r="D9" s="153"/>
      <c r="E9" s="150"/>
      <c r="F9" s="151"/>
      <c r="G9" s="151"/>
      <c r="H9" s="151"/>
      <c r="I9" s="151"/>
      <c r="J9" s="151"/>
      <c r="K9" s="151"/>
      <c r="L9" s="151"/>
      <c r="M9" s="151"/>
      <c r="N9" s="4"/>
      <c r="O9" s="4"/>
      <c r="P9" s="4"/>
      <c r="Q9" s="4"/>
    </row>
    <row r="10" spans="1:17" ht="12.75">
      <c r="A10" s="49"/>
      <c r="B10" s="61"/>
      <c r="C10" s="61"/>
      <c r="D10" s="61"/>
      <c r="E10" s="74"/>
      <c r="F10" s="74"/>
      <c r="G10" s="43"/>
      <c r="H10" s="43"/>
      <c r="I10" s="43"/>
      <c r="J10" s="43"/>
      <c r="K10" s="43"/>
      <c r="L10" s="43"/>
      <c r="M10" s="43"/>
      <c r="N10" s="4"/>
      <c r="O10" s="4"/>
      <c r="P10" s="4"/>
      <c r="Q10" s="4"/>
    </row>
    <row r="11" spans="1:17" s="5" customFormat="1" ht="12">
      <c r="A11" s="9" t="s">
        <v>191</v>
      </c>
      <c r="B11" s="51">
        <v>28.07655321537957</v>
      </c>
      <c r="C11" s="51">
        <v>58.358763986859444</v>
      </c>
      <c r="D11" s="51">
        <v>13.564682797760991</v>
      </c>
      <c r="E11" s="75"/>
      <c r="F11" s="75"/>
      <c r="G11" s="75"/>
      <c r="H11" s="75"/>
      <c r="I11" s="75"/>
      <c r="J11" s="75"/>
      <c r="K11" s="75"/>
      <c r="L11" s="75"/>
      <c r="M11" s="75"/>
      <c r="N11" s="68"/>
      <c r="O11" s="68"/>
      <c r="P11" s="68"/>
      <c r="Q11" s="68"/>
    </row>
    <row r="12" spans="1:17" s="5" customFormat="1" ht="12">
      <c r="A12" s="5" t="s">
        <v>199</v>
      </c>
      <c r="B12" s="41">
        <v>19.315068493150687</v>
      </c>
      <c r="C12" s="41">
        <v>73.57077625570776</v>
      </c>
      <c r="D12" s="41">
        <v>7.114155251141553</v>
      </c>
      <c r="E12" s="56"/>
      <c r="F12" s="56"/>
      <c r="G12" s="56"/>
      <c r="H12" s="56"/>
      <c r="I12" s="56"/>
      <c r="J12" s="56"/>
      <c r="K12" s="56"/>
      <c r="L12" s="56"/>
      <c r="M12" s="56"/>
      <c r="N12" s="68"/>
      <c r="O12" s="68"/>
      <c r="P12" s="68"/>
      <c r="Q12" s="68"/>
    </row>
    <row r="13" spans="2:17" s="5" customFormat="1" ht="12">
      <c r="B13" s="41"/>
      <c r="C13" s="41"/>
      <c r="D13" s="41"/>
      <c r="E13" s="56"/>
      <c r="F13" s="56"/>
      <c r="G13" s="56"/>
      <c r="H13" s="56"/>
      <c r="I13" s="56"/>
      <c r="J13" s="56"/>
      <c r="K13" s="56"/>
      <c r="L13" s="56"/>
      <c r="M13" s="56"/>
      <c r="N13" s="68"/>
      <c r="O13" s="68"/>
      <c r="P13" s="68"/>
      <c r="Q13" s="68"/>
    </row>
    <row r="14" spans="1:17" s="5" customFormat="1" ht="12">
      <c r="A14" s="9" t="s">
        <v>6</v>
      </c>
      <c r="B14" s="41"/>
      <c r="C14" s="41"/>
      <c r="D14" s="41"/>
      <c r="E14" s="56"/>
      <c r="F14" s="56"/>
      <c r="G14" s="56"/>
      <c r="H14" s="56"/>
      <c r="I14" s="56"/>
      <c r="J14" s="56"/>
      <c r="K14" s="56"/>
      <c r="L14" s="56"/>
      <c r="M14" s="56"/>
      <c r="N14" s="68"/>
      <c r="O14" s="68"/>
      <c r="P14" s="68"/>
      <c r="Q14" s="68"/>
    </row>
    <row r="15" spans="1:17" s="5" customFormat="1" ht="12">
      <c r="A15" s="5" t="s">
        <v>85</v>
      </c>
      <c r="B15" s="41">
        <v>24.11175758291739</v>
      </c>
      <c r="C15" s="41">
        <v>57.95504887917541</v>
      </c>
      <c r="D15" s="41">
        <v>17.9331935379072</v>
      </c>
      <c r="E15" s="56"/>
      <c r="F15" s="56"/>
      <c r="G15" s="56"/>
      <c r="H15" s="56"/>
      <c r="I15" s="56"/>
      <c r="J15" s="56"/>
      <c r="K15" s="56"/>
      <c r="L15" s="56"/>
      <c r="M15" s="56"/>
      <c r="N15" s="68"/>
      <c r="O15" s="68"/>
      <c r="P15" s="68"/>
      <c r="Q15" s="68"/>
    </row>
    <row r="16" spans="1:17" s="5" customFormat="1" ht="12">
      <c r="A16" s="5" t="s">
        <v>2</v>
      </c>
      <c r="B16" s="41">
        <v>31.502769670617663</v>
      </c>
      <c r="C16" s="41">
        <v>65.25105723985943</v>
      </c>
      <c r="D16" s="41">
        <v>3.2461730895229017</v>
      </c>
      <c r="E16" s="56"/>
      <c r="F16" s="56"/>
      <c r="G16" s="56"/>
      <c r="H16" s="56"/>
      <c r="I16" s="56"/>
      <c r="J16" s="56"/>
      <c r="K16" s="56"/>
      <c r="L16" s="56"/>
      <c r="M16" s="56"/>
      <c r="N16" s="68"/>
      <c r="O16" s="68"/>
      <c r="P16" s="68"/>
      <c r="Q16" s="68"/>
    </row>
    <row r="17" spans="1:17" s="5" customFormat="1" ht="12">
      <c r="A17" s="5" t="s">
        <v>5</v>
      </c>
      <c r="B17" s="41">
        <v>39.2240072749318</v>
      </c>
      <c r="C17" s="41">
        <v>48.40103061533798</v>
      </c>
      <c r="D17" s="41">
        <v>12.374962109730221</v>
      </c>
      <c r="E17" s="56"/>
      <c r="F17" s="56"/>
      <c r="G17" s="56"/>
      <c r="H17" s="56"/>
      <c r="I17" s="56"/>
      <c r="J17" s="56"/>
      <c r="K17" s="56"/>
      <c r="L17" s="56"/>
      <c r="M17" s="56"/>
      <c r="N17" s="68"/>
      <c r="O17" s="68"/>
      <c r="P17" s="68"/>
      <c r="Q17" s="68"/>
    </row>
    <row r="18" spans="1:17" s="5" customFormat="1" ht="12">
      <c r="A18" s="5" t="s">
        <v>3</v>
      </c>
      <c r="B18" s="41">
        <v>29.543650793650794</v>
      </c>
      <c r="C18" s="41">
        <v>59.38492063492063</v>
      </c>
      <c r="D18" s="41">
        <v>11.071428571428571</v>
      </c>
      <c r="E18" s="56"/>
      <c r="F18" s="56"/>
      <c r="G18" s="56"/>
      <c r="H18" s="56"/>
      <c r="I18" s="56"/>
      <c r="J18" s="56"/>
      <c r="K18" s="56"/>
      <c r="L18" s="56"/>
      <c r="M18" s="56"/>
      <c r="N18" s="68"/>
      <c r="O18" s="68"/>
      <c r="P18" s="68"/>
      <c r="Q18" s="68"/>
    </row>
    <row r="19" spans="1:17" s="5" customFormat="1" ht="12">
      <c r="A19" s="5" t="s">
        <v>36</v>
      </c>
      <c r="B19" s="41">
        <v>31.79799048122686</v>
      </c>
      <c r="C19" s="41">
        <v>55.165256478053934</v>
      </c>
      <c r="D19" s="41">
        <v>13.036753040719196</v>
      </c>
      <c r="E19" s="56"/>
      <c r="F19" s="56"/>
      <c r="G19" s="56"/>
      <c r="H19" s="56"/>
      <c r="I19" s="56"/>
      <c r="J19" s="56"/>
      <c r="K19" s="56"/>
      <c r="L19" s="56"/>
      <c r="M19" s="56"/>
      <c r="N19" s="68"/>
      <c r="O19" s="68"/>
      <c r="P19" s="68"/>
      <c r="Q19" s="68"/>
    </row>
    <row r="20" spans="1:17" s="5" customFormat="1" ht="12">
      <c r="A20" s="5" t="s">
        <v>4</v>
      </c>
      <c r="B20" s="41">
        <v>17.921248268649123</v>
      </c>
      <c r="C20" s="41">
        <v>65.87048082087233</v>
      </c>
      <c r="D20" s="41">
        <v>16.208270910478557</v>
      </c>
      <c r="E20" s="56"/>
      <c r="F20" s="56"/>
      <c r="G20" s="56"/>
      <c r="H20" s="56"/>
      <c r="I20" s="56"/>
      <c r="J20" s="56"/>
      <c r="K20" s="56"/>
      <c r="L20" s="56"/>
      <c r="M20" s="56"/>
      <c r="N20" s="68"/>
      <c r="O20" s="68"/>
      <c r="P20" s="68"/>
      <c r="Q20" s="68"/>
    </row>
    <row r="21" spans="5:17" s="5" customFormat="1" ht="12">
      <c r="E21" s="56"/>
      <c r="F21" s="56"/>
      <c r="G21" s="56"/>
      <c r="H21" s="56"/>
      <c r="I21" s="56"/>
      <c r="J21" s="56"/>
      <c r="K21" s="56"/>
      <c r="L21" s="56"/>
      <c r="M21" s="56"/>
      <c r="N21" s="68"/>
      <c r="O21" s="68"/>
      <c r="P21" s="68"/>
      <c r="Q21" s="68"/>
    </row>
    <row r="22" spans="1:17" s="5" customFormat="1" ht="12">
      <c r="A22" s="62" t="s">
        <v>34</v>
      </c>
      <c r="B22" s="41"/>
      <c r="C22" s="41"/>
      <c r="D22" s="41"/>
      <c r="E22" s="56"/>
      <c r="F22" s="56"/>
      <c r="G22" s="56"/>
      <c r="H22" s="56"/>
      <c r="I22" s="56"/>
      <c r="J22" s="56"/>
      <c r="K22" s="56"/>
      <c r="L22" s="56"/>
      <c r="M22" s="56"/>
      <c r="N22" s="68"/>
      <c r="O22" s="68"/>
      <c r="P22" s="68"/>
      <c r="Q22" s="68"/>
    </row>
    <row r="23" spans="1:17" s="5" customFormat="1" ht="12">
      <c r="A23" s="40" t="s">
        <v>31</v>
      </c>
      <c r="B23" s="41">
        <v>26.68708177384598</v>
      </c>
      <c r="C23" s="41">
        <v>62.48156969490757</v>
      </c>
      <c r="D23" s="41">
        <v>10.831348531246455</v>
      </c>
      <c r="E23" s="56"/>
      <c r="F23" s="56"/>
      <c r="G23" s="56"/>
      <c r="H23" s="56"/>
      <c r="I23" s="56"/>
      <c r="J23" s="56"/>
      <c r="K23" s="56"/>
      <c r="L23" s="56"/>
      <c r="M23" s="56"/>
      <c r="N23" s="68"/>
      <c r="O23" s="68"/>
      <c r="P23" s="68"/>
      <c r="Q23" s="68"/>
    </row>
    <row r="24" spans="1:17" s="5" customFormat="1" ht="12">
      <c r="A24" s="40" t="s">
        <v>7</v>
      </c>
      <c r="B24" s="41">
        <v>21.755335443684267</v>
      </c>
      <c r="C24" s="41">
        <v>67.39678001293441</v>
      </c>
      <c r="D24" s="41">
        <v>10.847884543381326</v>
      </c>
      <c r="E24" s="56"/>
      <c r="F24" s="56"/>
      <c r="G24" s="56"/>
      <c r="H24" s="56"/>
      <c r="I24" s="56"/>
      <c r="J24" s="56"/>
      <c r="K24" s="56"/>
      <c r="L24" s="56"/>
      <c r="M24" s="56"/>
      <c r="N24" s="68"/>
      <c r="O24" s="68"/>
      <c r="P24" s="68"/>
      <c r="Q24" s="68"/>
    </row>
    <row r="25" spans="1:17" s="5" customFormat="1" ht="12">
      <c r="A25" s="40" t="s">
        <v>8</v>
      </c>
      <c r="B25" s="41">
        <v>31.49226358990795</v>
      </c>
      <c r="C25" s="41">
        <v>53.307337570998705</v>
      </c>
      <c r="D25" s="41">
        <v>15.200398839093355</v>
      </c>
      <c r="E25" s="56"/>
      <c r="F25" s="56"/>
      <c r="G25" s="56"/>
      <c r="H25" s="56"/>
      <c r="I25" s="56"/>
      <c r="J25" s="56"/>
      <c r="K25" s="56"/>
      <c r="L25" s="56"/>
      <c r="M25" s="56"/>
      <c r="N25" s="68"/>
      <c r="O25" s="68"/>
      <c r="P25" s="68"/>
      <c r="Q25" s="68"/>
    </row>
    <row r="26" spans="1:17" ht="12.75">
      <c r="A26" s="72"/>
      <c r="B26" s="65"/>
      <c r="C26" s="65"/>
      <c r="D26" s="65"/>
      <c r="E26" s="74"/>
      <c r="F26" s="74"/>
      <c r="G26" s="74"/>
      <c r="H26" s="74"/>
      <c r="I26" s="74"/>
      <c r="J26" s="74"/>
      <c r="K26" s="74"/>
      <c r="L26" s="74"/>
      <c r="M26" s="74"/>
      <c r="N26" s="4"/>
      <c r="O26" s="4"/>
      <c r="P26" s="4"/>
      <c r="Q26" s="4"/>
    </row>
    <row r="27" spans="1:4" ht="12.75">
      <c r="A27" s="76" t="s">
        <v>192</v>
      </c>
      <c r="B27" s="57"/>
      <c r="C27" s="57"/>
      <c r="D27" s="57"/>
    </row>
    <row r="28" spans="1:4" ht="12.75">
      <c r="A28" s="67" t="s">
        <v>215</v>
      </c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1:4" ht="12.75">
      <c r="A52" s="49"/>
      <c r="B52" s="57"/>
      <c r="C52" s="57"/>
      <c r="D52" s="57"/>
    </row>
    <row r="53" spans="1:4" ht="12.75">
      <c r="A53" s="49"/>
      <c r="B53" s="57"/>
      <c r="C53" s="57"/>
      <c r="D53" s="57"/>
    </row>
    <row r="54" spans="1:4" ht="12.75">
      <c r="A54" s="49"/>
      <c r="B54" s="57"/>
      <c r="C54" s="57"/>
      <c r="D54" s="57"/>
    </row>
    <row r="55" spans="1:4" ht="12.75">
      <c r="A55" s="49"/>
      <c r="B55" s="57"/>
      <c r="C55" s="57"/>
      <c r="D55" s="57"/>
    </row>
    <row r="56" spans="1:4" ht="12.75">
      <c r="A56" s="49"/>
      <c r="B56" s="57"/>
      <c r="C56" s="57"/>
      <c r="D56" s="57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 s="5" customFormat="1" ht="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 s="5" customFormat="1" ht="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 s="5" customFormat="1" ht="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 s="5" customFormat="1" ht="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 s="5" customFormat="1" ht="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28125" style="4" customWidth="1"/>
    <col min="4" max="5" width="7.8515625" style="4" customWidth="1"/>
    <col min="6" max="6" width="6.28125" style="4" customWidth="1"/>
    <col min="7" max="8" width="7.8515625" style="4" customWidth="1"/>
    <col min="9" max="9" width="6.28125" style="4" customWidth="1"/>
    <col min="10" max="11" width="7.8515625" style="4" customWidth="1"/>
    <col min="12" max="12" width="6.281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268</v>
      </c>
    </row>
    <row r="7" spans="1:17" ht="12.75">
      <c r="A7" s="69"/>
      <c r="B7" s="146" t="s">
        <v>9</v>
      </c>
      <c r="C7" s="146"/>
      <c r="D7" s="146"/>
      <c r="E7" s="147" t="s">
        <v>31</v>
      </c>
      <c r="F7" s="147"/>
      <c r="G7" s="147"/>
      <c r="H7" s="146" t="s">
        <v>7</v>
      </c>
      <c r="I7" s="146"/>
      <c r="J7" s="146"/>
      <c r="K7" s="146" t="s">
        <v>8</v>
      </c>
      <c r="L7" s="146"/>
      <c r="M7" s="146"/>
      <c r="N7" s="4"/>
      <c r="O7" s="4"/>
      <c r="P7" s="4"/>
      <c r="Q7" s="4"/>
    </row>
    <row r="8" spans="1:17" ht="12.75">
      <c r="A8" s="70"/>
      <c r="B8" s="144" t="s">
        <v>40</v>
      </c>
      <c r="C8" s="144" t="s">
        <v>41</v>
      </c>
      <c r="D8" s="144" t="s">
        <v>42</v>
      </c>
      <c r="E8" s="144" t="s">
        <v>40</v>
      </c>
      <c r="F8" s="144" t="s">
        <v>41</v>
      </c>
      <c r="G8" s="144" t="s">
        <v>42</v>
      </c>
      <c r="H8" s="144" t="s">
        <v>40</v>
      </c>
      <c r="I8" s="144" t="s">
        <v>41</v>
      </c>
      <c r="J8" s="144" t="s">
        <v>42</v>
      </c>
      <c r="K8" s="144" t="s">
        <v>40</v>
      </c>
      <c r="L8" s="144" t="s">
        <v>41</v>
      </c>
      <c r="M8" s="144" t="s">
        <v>42</v>
      </c>
      <c r="N8" s="4"/>
      <c r="O8" s="4"/>
      <c r="P8" s="4"/>
      <c r="Q8" s="4"/>
    </row>
    <row r="9" spans="1:17" ht="12.75">
      <c r="A9" s="71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62" t="s">
        <v>1</v>
      </c>
      <c r="B11" s="51">
        <v>22.392906948202057</v>
      </c>
      <c r="C11" s="51">
        <v>60.57740290077118</v>
      </c>
      <c r="D11" s="51">
        <v>17.02969015102676</v>
      </c>
      <c r="E11" s="51">
        <v>15.685680671877368</v>
      </c>
      <c r="F11" s="51">
        <v>68.24657247026757</v>
      </c>
      <c r="G11" s="51">
        <v>16.06774685785507</v>
      </c>
      <c r="H11" s="51">
        <v>22.42495323495353</v>
      </c>
      <c r="I11" s="51">
        <v>61.4136405475222</v>
      </c>
      <c r="J11" s="51">
        <v>16.161406217524274</v>
      </c>
      <c r="K11" s="51">
        <v>26.198689432886713</v>
      </c>
      <c r="L11" s="51">
        <v>55.44271596387949</v>
      </c>
      <c r="M11" s="51">
        <v>18.358594603233797</v>
      </c>
      <c r="N11" s="68"/>
      <c r="O11" s="68"/>
      <c r="P11" s="68"/>
      <c r="Q11" s="68"/>
    </row>
    <row r="12" spans="1:17" s="5" customFormat="1" ht="12">
      <c r="A12" s="5" t="s">
        <v>199</v>
      </c>
      <c r="B12" s="41">
        <v>15.075985696810012</v>
      </c>
      <c r="C12" s="41">
        <v>68.30008468994072</v>
      </c>
      <c r="D12" s="41">
        <v>16.62392961324927</v>
      </c>
      <c r="E12" s="41">
        <v>14.681140254206158</v>
      </c>
      <c r="F12" s="41">
        <v>69.8552641246051</v>
      </c>
      <c r="G12" s="41">
        <v>15.463595621188745</v>
      </c>
      <c r="H12" s="41">
        <v>15.900326312666865</v>
      </c>
      <c r="I12" s="41">
        <v>65.49655558851643</v>
      </c>
      <c r="J12" s="41">
        <v>18.603118098816704</v>
      </c>
      <c r="K12" s="41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68"/>
      <c r="O13" s="68"/>
      <c r="P13" s="68"/>
      <c r="Q13" s="68"/>
    </row>
    <row r="14" spans="1:17" s="5" customFormat="1" ht="12">
      <c r="A14" s="9" t="s">
        <v>200</v>
      </c>
      <c r="B14" s="51">
        <v>23.890530174375012</v>
      </c>
      <c r="C14" s="51">
        <v>57.534141230301906</v>
      </c>
      <c r="D14" s="51">
        <v>18.575328595323086</v>
      </c>
      <c r="E14" s="51">
        <v>17.352662007075676</v>
      </c>
      <c r="F14" s="51">
        <v>63.40495297264648</v>
      </c>
      <c r="G14" s="51">
        <v>19.24238502027785</v>
      </c>
      <c r="H14" s="51">
        <v>23.4729585498574</v>
      </c>
      <c r="I14" s="51">
        <v>59.09576050251081</v>
      </c>
      <c r="J14" s="51">
        <v>17.431280947631794</v>
      </c>
      <c r="K14" s="51">
        <v>26.941037651517863</v>
      </c>
      <c r="L14" s="51">
        <v>53.824865019487255</v>
      </c>
      <c r="M14" s="51">
        <v>19.23409732899489</v>
      </c>
      <c r="N14" s="68"/>
      <c r="O14" s="68"/>
      <c r="P14" s="68"/>
      <c r="Q14" s="68"/>
    </row>
    <row r="15" spans="1:17" s="5" customFormat="1" ht="12">
      <c r="A15" s="5" t="s">
        <v>199</v>
      </c>
      <c r="B15" s="41">
        <v>16.468872240270503</v>
      </c>
      <c r="C15" s="41">
        <v>63.90638467148445</v>
      </c>
      <c r="D15" s="41">
        <v>19.624743088245044</v>
      </c>
      <c r="E15" s="41">
        <v>16.065133456437806</v>
      </c>
      <c r="F15" s="41">
        <v>65.20899781769347</v>
      </c>
      <c r="G15" s="41">
        <v>18.725868725868725</v>
      </c>
      <c r="H15" s="41">
        <v>17.218869318881637</v>
      </c>
      <c r="I15" s="41">
        <v>61.93702015847601</v>
      </c>
      <c r="J15" s="41">
        <v>20.84411052264236</v>
      </c>
      <c r="K15" s="41" t="s">
        <v>38</v>
      </c>
      <c r="L15" s="41" t="s">
        <v>38</v>
      </c>
      <c r="M15" s="41" t="s">
        <v>38</v>
      </c>
      <c r="N15" s="68"/>
      <c r="O15" s="68"/>
      <c r="P15" s="68"/>
      <c r="Q15" s="68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8"/>
      <c r="O16" s="68"/>
      <c r="P16" s="68"/>
      <c r="Q16" s="68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8"/>
      <c r="O17" s="68"/>
      <c r="P17" s="68"/>
      <c r="Q17" s="68"/>
    </row>
    <row r="18" spans="1:17" s="5" customFormat="1" ht="12">
      <c r="A18" s="5" t="s">
        <v>85</v>
      </c>
      <c r="B18" s="41">
        <v>21.83500037602467</v>
      </c>
      <c r="C18" s="41">
        <v>61.30104534857487</v>
      </c>
      <c r="D18" s="41">
        <v>16.863954275400467</v>
      </c>
      <c r="E18" s="41">
        <v>11.417604580053348</v>
      </c>
      <c r="F18" s="41">
        <v>81.26992388263614</v>
      </c>
      <c r="G18" s="41">
        <v>7.312471537310519</v>
      </c>
      <c r="H18" s="41">
        <v>22.81784572968231</v>
      </c>
      <c r="I18" s="41">
        <v>58.4372454414437</v>
      </c>
      <c r="J18" s="41">
        <v>18.744908828873992</v>
      </c>
      <c r="K18" s="41">
        <v>28.542404667639094</v>
      </c>
      <c r="L18" s="41">
        <v>50.07293186080434</v>
      </c>
      <c r="M18" s="41">
        <v>21.384663471556575</v>
      </c>
      <c r="N18" s="68"/>
      <c r="O18" s="68"/>
      <c r="P18" s="68"/>
      <c r="Q18" s="68"/>
    </row>
    <row r="19" spans="1:17" s="5" customFormat="1" ht="12">
      <c r="A19" s="5" t="s">
        <v>2</v>
      </c>
      <c r="B19" s="41">
        <v>25.57046979865772</v>
      </c>
      <c r="C19" s="41">
        <v>57.80658938377059</v>
      </c>
      <c r="D19" s="41">
        <v>16.622940817571692</v>
      </c>
      <c r="E19" s="41">
        <v>15.244717838994385</v>
      </c>
      <c r="F19" s="41">
        <v>50.9227066060444</v>
      </c>
      <c r="G19" s="41">
        <v>33.83257555496122</v>
      </c>
      <c r="H19" s="41">
        <v>33.790090358454975</v>
      </c>
      <c r="I19" s="41">
        <v>51.50431933273756</v>
      </c>
      <c r="J19" s="41">
        <v>14.705590308807468</v>
      </c>
      <c r="K19" s="41">
        <v>25.205173658984965</v>
      </c>
      <c r="L19" s="41">
        <v>65.35355524916288</v>
      </c>
      <c r="M19" s="41">
        <v>9.441271091852144</v>
      </c>
      <c r="N19" s="68"/>
      <c r="O19" s="68"/>
      <c r="P19" s="68"/>
      <c r="Q19" s="68"/>
    </row>
    <row r="20" spans="1:17" s="5" customFormat="1" ht="12">
      <c r="A20" s="5" t="s">
        <v>5</v>
      </c>
      <c r="B20" s="41">
        <v>24.62987379920889</v>
      </c>
      <c r="C20" s="41">
        <v>53.252966660388026</v>
      </c>
      <c r="D20" s="41">
        <v>22.11715954040309</v>
      </c>
      <c r="E20" s="41">
        <v>33.394182791773154</v>
      </c>
      <c r="F20" s="41">
        <v>52.08713642448583</v>
      </c>
      <c r="G20" s="41">
        <v>14.518680783741026</v>
      </c>
      <c r="H20" s="41">
        <v>21.966236345580935</v>
      </c>
      <c r="I20" s="41">
        <v>54.1012909632572</v>
      </c>
      <c r="J20" s="41">
        <v>23.932472691161866</v>
      </c>
      <c r="K20" s="41">
        <v>19.1571809154759</v>
      </c>
      <c r="L20" s="41">
        <v>53.37854201985953</v>
      </c>
      <c r="M20" s="41">
        <v>27.464277064664564</v>
      </c>
      <c r="N20" s="68"/>
      <c r="O20" s="68"/>
      <c r="P20" s="68"/>
      <c r="Q20" s="68"/>
    </row>
    <row r="21" spans="1:17" s="5" customFormat="1" ht="12">
      <c r="A21" s="5" t="s">
        <v>3</v>
      </c>
      <c r="B21" s="41">
        <v>13.824043195172303</v>
      </c>
      <c r="C21" s="41">
        <v>62.29950770208036</v>
      </c>
      <c r="D21" s="41">
        <v>23.87644910274734</v>
      </c>
      <c r="E21" s="41">
        <v>16.030137698103402</v>
      </c>
      <c r="F21" s="41">
        <v>60.76903091712133</v>
      </c>
      <c r="G21" s="41">
        <v>23.200831384775267</v>
      </c>
      <c r="H21" s="41">
        <v>13.997965412004069</v>
      </c>
      <c r="I21" s="41">
        <v>66.79552390640895</v>
      </c>
      <c r="J21" s="41">
        <v>19.206510681586977</v>
      </c>
      <c r="K21" s="41">
        <v>11.383812010443863</v>
      </c>
      <c r="L21" s="41">
        <v>58.06788511749347</v>
      </c>
      <c r="M21" s="41">
        <v>30.548302872062667</v>
      </c>
      <c r="N21" s="68"/>
      <c r="O21" s="68"/>
      <c r="P21" s="68"/>
      <c r="Q21" s="68"/>
    </row>
    <row r="22" spans="1:17" s="5" customFormat="1" ht="12">
      <c r="A22" s="5" t="s">
        <v>36</v>
      </c>
      <c r="B22" s="41">
        <v>26.952673588404448</v>
      </c>
      <c r="C22" s="41">
        <v>54.417758826111495</v>
      </c>
      <c r="D22" s="41">
        <v>18.629567585484057</v>
      </c>
      <c r="E22" s="41">
        <v>17.075324322488623</v>
      </c>
      <c r="F22" s="41">
        <v>57.230184065747466</v>
      </c>
      <c r="G22" s="41">
        <v>25.694491611763908</v>
      </c>
      <c r="H22" s="41">
        <v>27.36743209262483</v>
      </c>
      <c r="I22" s="41">
        <v>56.38177346707563</v>
      </c>
      <c r="J22" s="41">
        <v>16.250794440299536</v>
      </c>
      <c r="K22" s="41">
        <v>29.100581385773346</v>
      </c>
      <c r="L22" s="41">
        <v>52.56517943903685</v>
      </c>
      <c r="M22" s="41">
        <v>18.334239175189815</v>
      </c>
      <c r="N22" s="68"/>
      <c r="O22" s="68"/>
      <c r="P22" s="68"/>
      <c r="Q22" s="68"/>
    </row>
    <row r="23" spans="1:17" s="5" customFormat="1" ht="12">
      <c r="A23" s="5" t="s">
        <v>4</v>
      </c>
      <c r="B23" s="41">
        <v>21.42362174270382</v>
      </c>
      <c r="C23" s="41">
        <v>59.824666011312914</v>
      </c>
      <c r="D23" s="41">
        <v>18.751712245983274</v>
      </c>
      <c r="E23" s="41">
        <v>15.468881666064766</v>
      </c>
      <c r="F23" s="41">
        <v>64.94522691705791</v>
      </c>
      <c r="G23" s="41">
        <v>19.58589141687733</v>
      </c>
      <c r="H23" s="41">
        <v>15.80192025729556</v>
      </c>
      <c r="I23" s="41">
        <v>68.9400747292248</v>
      </c>
      <c r="J23" s="41">
        <v>15.25800501347964</v>
      </c>
      <c r="K23" s="41">
        <v>26.586510443824192</v>
      </c>
      <c r="L23" s="41">
        <v>52.60865564518603</v>
      </c>
      <c r="M23" s="41">
        <v>20.804833910989785</v>
      </c>
      <c r="N23" s="68"/>
      <c r="O23" s="68"/>
      <c r="P23" s="68"/>
      <c r="Q23" s="68"/>
    </row>
    <row r="24" spans="1:17" s="5" customFormat="1" ht="12">
      <c r="A24" s="5" t="s">
        <v>37</v>
      </c>
      <c r="B24" s="41">
        <v>14.422863768906774</v>
      </c>
      <c r="C24" s="41">
        <v>76.7730163872926</v>
      </c>
      <c r="D24" s="41">
        <v>8.804119843800624</v>
      </c>
      <c r="E24" s="41">
        <v>12.224053899082568</v>
      </c>
      <c r="F24" s="41">
        <v>78.30060206422019</v>
      </c>
      <c r="G24" s="41">
        <v>9.475344036697248</v>
      </c>
      <c r="H24" s="41">
        <v>16.55560999510044</v>
      </c>
      <c r="I24" s="41">
        <v>74.39490445859872</v>
      </c>
      <c r="J24" s="41">
        <v>9.049485546300833</v>
      </c>
      <c r="K24" s="41">
        <v>16.14870752250944</v>
      </c>
      <c r="L24" s="41">
        <v>77.34533836770258</v>
      </c>
      <c r="M24" s="41">
        <v>6.505954109787976</v>
      </c>
      <c r="N24" s="68"/>
      <c r="O24" s="68"/>
      <c r="P24" s="68"/>
      <c r="Q24" s="68"/>
    </row>
    <row r="25" spans="1:17" ht="12.75">
      <c r="A25" s="7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4"/>
      <c r="O25" s="4"/>
      <c r="P25" s="4"/>
      <c r="Q25" s="4"/>
    </row>
    <row r="26" spans="2:4" ht="12.75">
      <c r="B26" s="57"/>
      <c r="C26" s="57"/>
      <c r="D26" s="57"/>
    </row>
    <row r="27" spans="1:4" ht="12.75">
      <c r="A27" s="67" t="s">
        <v>215</v>
      </c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1:4" ht="12.75">
      <c r="A52" s="49"/>
      <c r="B52" s="57"/>
      <c r="C52" s="57"/>
      <c r="D52" s="57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 s="5" customFormat="1" ht="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39.140625" style="1" customWidth="1"/>
    <col min="2" max="4" width="8.7109375" style="4" customWidth="1"/>
    <col min="5" max="5" width="8.7109375" style="1" customWidth="1"/>
    <col min="6" max="7" width="10.7109375" style="1" customWidth="1"/>
    <col min="8" max="13" width="8.7109375" style="1" customWidth="1"/>
    <col min="14" max="16384" width="9.140625" style="1" customWidth="1"/>
  </cols>
  <sheetData>
    <row r="1" spans="1:11" s="6" customFormat="1" ht="12.75">
      <c r="A1" s="59" t="s">
        <v>217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6" s="6" customFormat="1" ht="12.75">
      <c r="A2" s="60" t="s">
        <v>218</v>
      </c>
      <c r="B2" s="3"/>
      <c r="C2" s="3"/>
      <c r="D2" s="3"/>
      <c r="E2" s="3"/>
      <c r="F2" s="3"/>
      <c r="G2" s="3"/>
      <c r="H2" s="3"/>
      <c r="I2" s="3"/>
      <c r="J2" s="3"/>
      <c r="K2" s="3"/>
      <c r="P2" s="60"/>
    </row>
    <row r="3" spans="1:11" s="6" customFormat="1" ht="12.75">
      <c r="A3" s="59" t="s">
        <v>219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1" t="s">
        <v>220</v>
      </c>
      <c r="E4" s="4"/>
      <c r="F4" s="4"/>
      <c r="G4" s="4"/>
      <c r="H4" s="4"/>
      <c r="I4" s="4"/>
      <c r="J4" s="4"/>
      <c r="K4" s="4"/>
    </row>
    <row r="5" spans="5:11" ht="12.75">
      <c r="E5" s="4"/>
      <c r="F5" s="4"/>
      <c r="G5" s="4"/>
      <c r="H5" s="4"/>
      <c r="I5" s="4"/>
      <c r="J5" s="4"/>
      <c r="K5" s="4"/>
    </row>
    <row r="6" spans="1:13" ht="15">
      <c r="A6" s="8" t="s">
        <v>35</v>
      </c>
      <c r="E6" s="4"/>
      <c r="F6" s="4"/>
      <c r="G6" s="4"/>
      <c r="H6" s="4"/>
      <c r="I6" s="4"/>
      <c r="J6" s="4"/>
      <c r="K6" s="4"/>
      <c r="M6" s="30" t="s">
        <v>268</v>
      </c>
    </row>
    <row r="7" spans="1:13" ht="63.75" customHeight="1">
      <c r="A7" s="159"/>
      <c r="B7" s="158" t="s">
        <v>221</v>
      </c>
      <c r="C7" s="158"/>
      <c r="D7" s="158" t="s">
        <v>222</v>
      </c>
      <c r="E7" s="158"/>
      <c r="F7" s="158" t="s">
        <v>223</v>
      </c>
      <c r="G7" s="158"/>
      <c r="H7" s="157" t="s">
        <v>224</v>
      </c>
      <c r="I7" s="158"/>
      <c r="J7" s="157" t="s">
        <v>225</v>
      </c>
      <c r="K7" s="158"/>
      <c r="L7" s="157" t="s">
        <v>226</v>
      </c>
      <c r="M7" s="158"/>
    </row>
    <row r="8" spans="1:13" ht="12.75" customHeight="1">
      <c r="A8" s="160"/>
      <c r="B8" s="155" t="s">
        <v>227</v>
      </c>
      <c r="C8" s="155" t="s">
        <v>228</v>
      </c>
      <c r="D8" s="155" t="s">
        <v>227</v>
      </c>
      <c r="E8" s="155" t="s">
        <v>228</v>
      </c>
      <c r="F8" s="155" t="s">
        <v>227</v>
      </c>
      <c r="G8" s="155" t="s">
        <v>228</v>
      </c>
      <c r="H8" s="155" t="s">
        <v>227</v>
      </c>
      <c r="I8" s="155" t="s">
        <v>228</v>
      </c>
      <c r="J8" s="155" t="s">
        <v>227</v>
      </c>
      <c r="K8" s="155" t="s">
        <v>228</v>
      </c>
      <c r="L8" s="155" t="s">
        <v>227</v>
      </c>
      <c r="M8" s="155" t="s">
        <v>228</v>
      </c>
    </row>
    <row r="9" spans="1:13" ht="12.75">
      <c r="A9" s="161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2.75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2.75">
      <c r="A11" s="9" t="s">
        <v>200</v>
      </c>
      <c r="B11" s="51">
        <v>78.79910749860547</v>
      </c>
      <c r="C11" s="51">
        <v>21.200892501394534</v>
      </c>
      <c r="D11" s="51">
        <v>78.7632480675751</v>
      </c>
      <c r="E11" s="63">
        <v>21.236751932424895</v>
      </c>
      <c r="F11" s="63">
        <v>67.39182404972507</v>
      </c>
      <c r="G11" s="63">
        <v>32.60817595027492</v>
      </c>
      <c r="H11" s="63">
        <v>64.535022710973</v>
      </c>
      <c r="I11" s="63">
        <v>35.46497728902702</v>
      </c>
      <c r="J11" s="63">
        <v>59.176029962546814</v>
      </c>
      <c r="K11" s="63">
        <v>40.823970037453186</v>
      </c>
      <c r="L11" s="63">
        <v>57.91696549525859</v>
      </c>
      <c r="M11" s="63">
        <v>42.08303450474141</v>
      </c>
    </row>
    <row r="12" spans="1:13" ht="12.75">
      <c r="A12" s="5" t="s">
        <v>199</v>
      </c>
      <c r="B12" s="41">
        <v>77.37538632221253</v>
      </c>
      <c r="C12" s="41">
        <v>22.624613677787465</v>
      </c>
      <c r="D12" s="41">
        <v>74.63348918297805</v>
      </c>
      <c r="E12" s="64">
        <v>25.366510817021954</v>
      </c>
      <c r="F12" s="64">
        <v>63.01608685315794</v>
      </c>
      <c r="G12" s="64">
        <v>36.98391314684206</v>
      </c>
      <c r="H12" s="64">
        <v>59.32324272921785</v>
      </c>
      <c r="I12" s="64">
        <v>40.676757270782154</v>
      </c>
      <c r="J12" s="64">
        <v>54.42586575798399</v>
      </c>
      <c r="K12" s="64">
        <v>45.57413424201601</v>
      </c>
      <c r="L12" s="64">
        <v>51.160947777161425</v>
      </c>
      <c r="M12" s="64">
        <v>48.839052222838575</v>
      </c>
    </row>
    <row r="13" spans="1:13" ht="12.75">
      <c r="A13" s="5"/>
      <c r="B13" s="41"/>
      <c r="C13" s="41"/>
      <c r="D13" s="41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2.75">
      <c r="A14" s="9" t="s">
        <v>6</v>
      </c>
      <c r="B14" s="41"/>
      <c r="C14" s="41"/>
      <c r="D14" s="41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2.75">
      <c r="A15" s="5" t="s">
        <v>85</v>
      </c>
      <c r="B15" s="41">
        <v>85.4679802955665</v>
      </c>
      <c r="C15" s="41">
        <v>14.532019704433496</v>
      </c>
      <c r="D15" s="41">
        <v>85.1888341543514</v>
      </c>
      <c r="E15" s="64">
        <v>14.811165845648604</v>
      </c>
      <c r="F15" s="64">
        <v>72.54515599343185</v>
      </c>
      <c r="G15" s="64">
        <v>27.454844006568145</v>
      </c>
      <c r="H15" s="64">
        <v>70.54187192118226</v>
      </c>
      <c r="I15" s="64">
        <v>29.458128078817737</v>
      </c>
      <c r="J15" s="64">
        <v>68.16091954022988</v>
      </c>
      <c r="K15" s="64">
        <v>31.839080459770113</v>
      </c>
      <c r="L15" s="64">
        <v>70.85385878489326</v>
      </c>
      <c r="M15" s="64">
        <v>29.14614121510673</v>
      </c>
    </row>
    <row r="16" spans="1:13" ht="12.75">
      <c r="A16" s="5" t="s">
        <v>2</v>
      </c>
      <c r="B16" s="41">
        <v>71.15869017632241</v>
      </c>
      <c r="C16" s="41">
        <v>28.84130982367758</v>
      </c>
      <c r="D16" s="41">
        <v>68.41939546599495</v>
      </c>
      <c r="E16" s="64">
        <v>31.580604534005037</v>
      </c>
      <c r="F16" s="64">
        <v>60.64231738035264</v>
      </c>
      <c r="G16" s="64">
        <v>39.357682619647356</v>
      </c>
      <c r="H16" s="64">
        <v>60.45340050377834</v>
      </c>
      <c r="I16" s="64">
        <v>39.54659949622166</v>
      </c>
      <c r="J16" s="64">
        <v>55.195214105793454</v>
      </c>
      <c r="K16" s="64">
        <v>44.80478589420655</v>
      </c>
      <c r="L16" s="64">
        <v>52.36146095717884</v>
      </c>
      <c r="M16" s="64">
        <v>47.63853904282116</v>
      </c>
    </row>
    <row r="17" spans="1:13" ht="12.75">
      <c r="A17" s="5" t="s">
        <v>5</v>
      </c>
      <c r="B17" s="41">
        <v>81.93859121011438</v>
      </c>
      <c r="C17" s="41">
        <v>18.06140878988561</v>
      </c>
      <c r="D17" s="41">
        <v>82.11920529801324</v>
      </c>
      <c r="E17" s="64">
        <v>17.880794701986755</v>
      </c>
      <c r="F17" s="64">
        <v>73.96146899458158</v>
      </c>
      <c r="G17" s="64">
        <v>26.038531005418424</v>
      </c>
      <c r="H17" s="64">
        <v>62.49247441300422</v>
      </c>
      <c r="I17" s="64">
        <v>37.50752558699579</v>
      </c>
      <c r="J17" s="64">
        <v>60.65623118603251</v>
      </c>
      <c r="K17" s="64">
        <v>39.343768813967486</v>
      </c>
      <c r="L17" s="64">
        <v>53.792895845875975</v>
      </c>
      <c r="M17" s="64">
        <v>46.207104154124025</v>
      </c>
    </row>
    <row r="18" spans="1:13" ht="12.75">
      <c r="A18" s="5" t="s">
        <v>3</v>
      </c>
      <c r="B18" s="41">
        <v>73.27127659574468</v>
      </c>
      <c r="C18" s="41">
        <v>26.728723404255316</v>
      </c>
      <c r="D18" s="41">
        <v>61.36968085106383</v>
      </c>
      <c r="E18" s="64">
        <v>38.630319148936174</v>
      </c>
      <c r="F18" s="64">
        <v>62.89893617021277</v>
      </c>
      <c r="G18" s="64">
        <v>37.101063829787236</v>
      </c>
      <c r="H18" s="64">
        <v>60.97074468085106</v>
      </c>
      <c r="I18" s="64">
        <v>39.02925531914894</v>
      </c>
      <c r="J18" s="64">
        <v>53.39095744680851</v>
      </c>
      <c r="K18" s="64">
        <v>46.609042553191486</v>
      </c>
      <c r="L18" s="64">
        <v>53.058510638297875</v>
      </c>
      <c r="M18" s="64">
        <v>46.941489361702125</v>
      </c>
    </row>
    <row r="19" spans="1:13" ht="12.75">
      <c r="A19" s="5" t="s">
        <v>36</v>
      </c>
      <c r="B19" s="41">
        <v>76.35503297963866</v>
      </c>
      <c r="C19" s="41">
        <v>23.644967020361342</v>
      </c>
      <c r="D19" s="41">
        <v>76.22598221967307</v>
      </c>
      <c r="E19" s="64">
        <v>23.77401778032693</v>
      </c>
      <c r="F19" s="64">
        <v>62.073415543447084</v>
      </c>
      <c r="G19" s="64">
        <v>37.92658445655291</v>
      </c>
      <c r="H19" s="64">
        <v>61.18439919701749</v>
      </c>
      <c r="I19" s="64">
        <v>38.81560080298251</v>
      </c>
      <c r="J19" s="64">
        <v>53.31230283911672</v>
      </c>
      <c r="K19" s="64">
        <v>46.68769716088328</v>
      </c>
      <c r="L19" s="64">
        <v>52.0934901061084</v>
      </c>
      <c r="M19" s="64">
        <v>47.906509893891595</v>
      </c>
    </row>
    <row r="20" spans="1:13" ht="12.75">
      <c r="A20" s="5" t="s">
        <v>4</v>
      </c>
      <c r="B20" s="41">
        <v>78.44742063492063</v>
      </c>
      <c r="C20" s="41">
        <v>21.552579365079367</v>
      </c>
      <c r="D20" s="41">
        <v>85.31746031746032</v>
      </c>
      <c r="E20" s="64">
        <v>14.682539682539684</v>
      </c>
      <c r="F20" s="64">
        <v>70.38690476190477</v>
      </c>
      <c r="G20" s="64">
        <v>29.613095238095237</v>
      </c>
      <c r="H20" s="64">
        <v>67.48511904761905</v>
      </c>
      <c r="I20" s="64">
        <v>32.514880952380956</v>
      </c>
      <c r="J20" s="64">
        <v>59.82142857142857</v>
      </c>
      <c r="K20" s="64">
        <v>40.17857142857143</v>
      </c>
      <c r="L20" s="64">
        <v>58.03571428571429</v>
      </c>
      <c r="M20" s="64">
        <v>41.964285714285715</v>
      </c>
    </row>
    <row r="21" spans="1:13" ht="12.75">
      <c r="A21" s="5"/>
      <c r="B21" s="41"/>
      <c r="C21" s="41"/>
      <c r="D21" s="41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2.75">
      <c r="A22" s="9" t="s">
        <v>34</v>
      </c>
      <c r="B22" s="41"/>
      <c r="C22" s="41"/>
      <c r="D22" s="41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2.75">
      <c r="A23" s="5" t="s">
        <v>31</v>
      </c>
      <c r="B23" s="41">
        <v>77.53610162382407</v>
      </c>
      <c r="C23" s="41">
        <v>22.463898376175926</v>
      </c>
      <c r="D23" s="41">
        <v>76.71520162981605</v>
      </c>
      <c r="E23" s="64">
        <v>23.284798370183953</v>
      </c>
      <c r="F23" s="64">
        <v>64.80316376056085</v>
      </c>
      <c r="G23" s="64">
        <v>35.19683623943915</v>
      </c>
      <c r="H23" s="64">
        <v>61.23194918808797</v>
      </c>
      <c r="I23" s="64">
        <v>38.76805081191203</v>
      </c>
      <c r="J23" s="64">
        <v>55.713344118880705</v>
      </c>
      <c r="K23" s="64">
        <v>44.2866558811193</v>
      </c>
      <c r="L23" s="64">
        <v>53.29857990293008</v>
      </c>
      <c r="M23" s="64">
        <v>46.70142009706993</v>
      </c>
    </row>
    <row r="24" spans="1:13" ht="12.75">
      <c r="A24" s="5" t="s">
        <v>7</v>
      </c>
      <c r="B24" s="41">
        <v>80.1043905434449</v>
      </c>
      <c r="C24" s="41">
        <v>19.895609456555114</v>
      </c>
      <c r="D24" s="41">
        <v>80.82591341725515</v>
      </c>
      <c r="E24" s="64">
        <v>19.174086582744856</v>
      </c>
      <c r="F24" s="64">
        <v>70.06447651212773</v>
      </c>
      <c r="G24" s="64">
        <v>29.935523487872274</v>
      </c>
      <c r="H24" s="64">
        <v>67.62357998157815</v>
      </c>
      <c r="I24" s="64">
        <v>32.37642001842186</v>
      </c>
      <c r="J24" s="64">
        <v>63.09487258213079</v>
      </c>
      <c r="K24" s="64">
        <v>36.9051274178692</v>
      </c>
      <c r="L24" s="64">
        <v>62.78784157199877</v>
      </c>
      <c r="M24" s="64">
        <v>37.21215842800123</v>
      </c>
    </row>
    <row r="25" spans="1:13" ht="12.75">
      <c r="A25" s="5" t="s">
        <v>8</v>
      </c>
      <c r="B25" s="41">
        <v>85.4353562005277</v>
      </c>
      <c r="C25" s="41">
        <v>14.564643799472297</v>
      </c>
      <c r="D25" s="41">
        <v>89.70976253298153</v>
      </c>
      <c r="E25" s="64">
        <v>10.29023746701847</v>
      </c>
      <c r="F25" s="64">
        <v>81.00263852242745</v>
      </c>
      <c r="G25" s="64">
        <v>18.997361477572557</v>
      </c>
      <c r="H25" s="64">
        <v>83.00791556728232</v>
      </c>
      <c r="I25" s="64">
        <v>16.99208443271768</v>
      </c>
      <c r="J25" s="64">
        <v>76.2005277044855</v>
      </c>
      <c r="K25" s="64">
        <v>23.799472295514512</v>
      </c>
      <c r="L25" s="64">
        <v>81.84696569920844</v>
      </c>
      <c r="M25" s="64">
        <v>18.153034300791557</v>
      </c>
    </row>
    <row r="26" spans="1:13" ht="12.75">
      <c r="A26" s="5"/>
      <c r="B26" s="41"/>
      <c r="C26" s="41"/>
      <c r="D26" s="41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3.5" customHeight="1">
      <c r="A27" s="9" t="s">
        <v>229</v>
      </c>
      <c r="B27" s="41"/>
      <c r="C27" s="41"/>
      <c r="D27" s="41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2.75">
      <c r="A28" s="5" t="s">
        <v>230</v>
      </c>
      <c r="B28" s="41">
        <v>83.62915407854985</v>
      </c>
      <c r="C28" s="41">
        <v>16.37084592145015</v>
      </c>
      <c r="D28" s="41">
        <v>83.93126888217523</v>
      </c>
      <c r="E28" s="64">
        <v>16.068731117824772</v>
      </c>
      <c r="F28" s="64">
        <v>63.972809667673715</v>
      </c>
      <c r="G28" s="64">
        <v>36.027190332326285</v>
      </c>
      <c r="H28" s="64">
        <v>63.87839879154078</v>
      </c>
      <c r="I28" s="64">
        <v>36.12160120845921</v>
      </c>
      <c r="J28" s="64">
        <v>58.53474320241692</v>
      </c>
      <c r="K28" s="64">
        <v>41.46525679758308</v>
      </c>
      <c r="L28" s="64">
        <v>63.02870090634441</v>
      </c>
      <c r="M28" s="64">
        <v>36.97129909365559</v>
      </c>
    </row>
    <row r="29" spans="1:13" ht="12.75">
      <c r="A29" s="5" t="s">
        <v>231</v>
      </c>
      <c r="B29" s="41">
        <v>62.5735294117647</v>
      </c>
      <c r="C29" s="41">
        <v>37.4264705882353</v>
      </c>
      <c r="D29" s="41">
        <v>64.11764705882354</v>
      </c>
      <c r="E29" s="64">
        <v>35.88235294117647</v>
      </c>
      <c r="F29" s="64">
        <v>51.83823529411765</v>
      </c>
      <c r="G29" s="64">
        <v>48.161764705882355</v>
      </c>
      <c r="H29" s="64">
        <v>49.26470588235294</v>
      </c>
      <c r="I29" s="64">
        <v>50.73529411764706</v>
      </c>
      <c r="J29" s="64">
        <v>43.970588235294116</v>
      </c>
      <c r="K29" s="64">
        <v>56.029411764705884</v>
      </c>
      <c r="L29" s="64">
        <v>43.38235294117647</v>
      </c>
      <c r="M29" s="64">
        <v>56.61764705882353</v>
      </c>
    </row>
    <row r="30" spans="1:13" ht="12.75">
      <c r="A30" s="5" t="s">
        <v>232</v>
      </c>
      <c r="B30" s="41">
        <v>78.51782363977486</v>
      </c>
      <c r="C30" s="41">
        <v>21.482176360225143</v>
      </c>
      <c r="D30" s="41">
        <v>73.07692307692307</v>
      </c>
      <c r="E30" s="64">
        <v>26.923076923076923</v>
      </c>
      <c r="F30" s="64">
        <v>63.22701688555347</v>
      </c>
      <c r="G30" s="64">
        <v>36.772983114446525</v>
      </c>
      <c r="H30" s="64">
        <v>70.77861163227017</v>
      </c>
      <c r="I30" s="64">
        <v>29.221388367729833</v>
      </c>
      <c r="J30" s="64">
        <v>59.943714821763606</v>
      </c>
      <c r="K30" s="64">
        <v>40.0562851782364</v>
      </c>
      <c r="L30" s="64">
        <v>63.32082551594746</v>
      </c>
      <c r="M30" s="64">
        <v>36.67917448405254</v>
      </c>
    </row>
    <row r="31" spans="1:13" ht="12.75">
      <c r="A31" s="5" t="s">
        <v>233</v>
      </c>
      <c r="B31" s="41">
        <v>80.97570163872669</v>
      </c>
      <c r="C31" s="41">
        <v>19.02429836127331</v>
      </c>
      <c r="D31" s="41">
        <v>81.48427199095875</v>
      </c>
      <c r="E31" s="64">
        <v>18.51572800904125</v>
      </c>
      <c r="F31" s="64">
        <v>74.49613863251084</v>
      </c>
      <c r="G31" s="64">
        <v>25.503861367489165</v>
      </c>
      <c r="H31" s="64">
        <v>67.80938029760783</v>
      </c>
      <c r="I31" s="64">
        <v>32.19061970239216</v>
      </c>
      <c r="J31" s="64">
        <v>63.55245809003579</v>
      </c>
      <c r="K31" s="64">
        <v>36.44754190996421</v>
      </c>
      <c r="L31" s="64">
        <v>58.316067055942746</v>
      </c>
      <c r="M31" s="64">
        <v>41.68393294405726</v>
      </c>
    </row>
    <row r="32" spans="1:13" ht="12.75">
      <c r="A32" s="5" t="s">
        <v>234</v>
      </c>
      <c r="B32" s="41">
        <v>73.70343316289262</v>
      </c>
      <c r="C32" s="41">
        <v>26.296566837107378</v>
      </c>
      <c r="D32" s="41">
        <v>73.55734112490869</v>
      </c>
      <c r="E32" s="64">
        <v>26.442658875091308</v>
      </c>
      <c r="F32" s="64">
        <v>58.400292184075965</v>
      </c>
      <c r="G32" s="64">
        <v>41.59970781592403</v>
      </c>
      <c r="H32" s="64">
        <v>63.47699050401753</v>
      </c>
      <c r="I32" s="64">
        <v>36.523009495982464</v>
      </c>
      <c r="J32" s="64">
        <v>58.14463111760409</v>
      </c>
      <c r="K32" s="64">
        <v>41.85536888239591</v>
      </c>
      <c r="L32" s="64">
        <v>52.556610664718775</v>
      </c>
      <c r="M32" s="64">
        <v>47.443389335281225</v>
      </c>
    </row>
    <row r="33" spans="1:13" ht="12.75">
      <c r="A33" s="5" t="s">
        <v>235</v>
      </c>
      <c r="B33" s="41">
        <v>76.84355616815989</v>
      </c>
      <c r="C33" s="41">
        <v>23.15644383184011</v>
      </c>
      <c r="D33" s="41">
        <v>74.15575465196417</v>
      </c>
      <c r="E33" s="64">
        <v>25.844245348035837</v>
      </c>
      <c r="F33" s="64">
        <v>69.95175740868366</v>
      </c>
      <c r="G33" s="64">
        <v>30.04824259131633</v>
      </c>
      <c r="H33" s="64">
        <v>58.71812543073742</v>
      </c>
      <c r="I33" s="64">
        <v>41.28187456926258</v>
      </c>
      <c r="J33" s="64">
        <v>55.96140592694693</v>
      </c>
      <c r="K33" s="64">
        <v>44.03859407305307</v>
      </c>
      <c r="L33" s="64">
        <v>49.75878704341834</v>
      </c>
      <c r="M33" s="64">
        <v>50.24121295658167</v>
      </c>
    </row>
    <row r="34" spans="1:13" ht="12.75">
      <c r="A34" s="5" t="s">
        <v>236</v>
      </c>
      <c r="B34" s="41">
        <v>85.16009852216749</v>
      </c>
      <c r="C34" s="41">
        <v>14.839901477832512</v>
      </c>
      <c r="D34" s="41">
        <v>78.14039408866995</v>
      </c>
      <c r="E34" s="64">
        <v>21.85960591133005</v>
      </c>
      <c r="F34" s="64">
        <v>73.33743842364532</v>
      </c>
      <c r="G34" s="64">
        <v>26.662561576354683</v>
      </c>
      <c r="H34" s="64">
        <v>65.45566502463053</v>
      </c>
      <c r="I34" s="64">
        <v>34.54433497536946</v>
      </c>
      <c r="J34" s="64">
        <v>62.684729064039416</v>
      </c>
      <c r="K34" s="64">
        <v>37.31527093596059</v>
      </c>
      <c r="L34" s="64">
        <v>57.08128078817734</v>
      </c>
      <c r="M34" s="64">
        <v>42.91871921182266</v>
      </c>
    </row>
    <row r="35" spans="1:13" ht="12.75">
      <c r="A35" s="5" t="s">
        <v>237</v>
      </c>
      <c r="B35" s="41">
        <v>77.47194013896312</v>
      </c>
      <c r="C35" s="41">
        <v>22.52805986103688</v>
      </c>
      <c r="D35" s="41">
        <v>81.58738642437199</v>
      </c>
      <c r="E35" s="64">
        <v>18.412613575628008</v>
      </c>
      <c r="F35" s="64">
        <v>69.88241582041688</v>
      </c>
      <c r="G35" s="64">
        <v>30.117584179583112</v>
      </c>
      <c r="H35" s="64">
        <v>66.22127204703368</v>
      </c>
      <c r="I35" s="64">
        <v>33.77872795296633</v>
      </c>
      <c r="J35" s="64">
        <v>58.123997862105824</v>
      </c>
      <c r="K35" s="64">
        <v>41.876002137894176</v>
      </c>
      <c r="L35" s="64">
        <v>61.9722073757349</v>
      </c>
      <c r="M35" s="64">
        <v>38.0277926242651</v>
      </c>
    </row>
    <row r="36" spans="1:13" ht="12.75">
      <c r="A36" s="5" t="s">
        <v>238</v>
      </c>
      <c r="B36" s="41">
        <v>76.69432918395574</v>
      </c>
      <c r="C36" s="41">
        <v>23.30567081604426</v>
      </c>
      <c r="D36" s="41">
        <v>79.87551867219918</v>
      </c>
      <c r="E36" s="64">
        <v>20.12448132780083</v>
      </c>
      <c r="F36" s="64">
        <v>75.93360995850622</v>
      </c>
      <c r="G36" s="64">
        <v>24.066390041493776</v>
      </c>
      <c r="H36" s="64">
        <v>62.51728907330567</v>
      </c>
      <c r="I36" s="64">
        <v>37.48271092669433</v>
      </c>
      <c r="J36" s="64">
        <v>62.58644536652835</v>
      </c>
      <c r="K36" s="64">
        <v>37.41355463347165</v>
      </c>
      <c r="L36" s="64">
        <v>52.21300138312587</v>
      </c>
      <c r="M36" s="64">
        <v>47.786998616874136</v>
      </c>
    </row>
    <row r="37" spans="1:13" ht="12.75">
      <c r="A37" s="133"/>
      <c r="B37" s="134"/>
      <c r="C37" s="134"/>
      <c r="D37" s="135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ht="12.75">
      <c r="A38" s="9" t="s">
        <v>239</v>
      </c>
      <c r="B38" s="51">
        <v>72.32188759910166</v>
      </c>
      <c r="C38" s="51">
        <v>27.678112400898343</v>
      </c>
      <c r="D38" s="51">
        <v>71.780718131883</v>
      </c>
      <c r="E38" s="63">
        <v>28.219281868117</v>
      </c>
      <c r="F38" s="63">
        <v>60.49462889303785</v>
      </c>
      <c r="G38" s="63">
        <v>39.505371106962144</v>
      </c>
      <c r="H38" s="63">
        <v>55.81892469626864</v>
      </c>
      <c r="I38" s="63">
        <v>44.18107530373136</v>
      </c>
      <c r="J38" s="63">
        <v>51.884622669588985</v>
      </c>
      <c r="K38" s="63">
        <v>48.11537733041102</v>
      </c>
      <c r="L38" s="63">
        <v>49.20853965419271</v>
      </c>
      <c r="M38" s="63">
        <v>50.791460345807295</v>
      </c>
    </row>
    <row r="39" spans="1:13" ht="12.75">
      <c r="A39" s="5" t="s">
        <v>199</v>
      </c>
      <c r="B39" s="41">
        <v>70.56938624599458</v>
      </c>
      <c r="C39" s="41">
        <v>29.430613754005424</v>
      </c>
      <c r="D39" s="41">
        <v>67.33053980773971</v>
      </c>
      <c r="E39" s="64">
        <v>32.66946019226029</v>
      </c>
      <c r="F39" s="64">
        <v>56.14000492975105</v>
      </c>
      <c r="G39" s="64">
        <v>43.85999507024895</v>
      </c>
      <c r="H39" s="64">
        <v>50.28346068523539</v>
      </c>
      <c r="I39" s="64">
        <v>49.7165393147646</v>
      </c>
      <c r="J39" s="64">
        <v>47.37490756716786</v>
      </c>
      <c r="K39" s="64">
        <v>52.62509243283214</v>
      </c>
      <c r="L39" s="64">
        <v>42.16909046093173</v>
      </c>
      <c r="M39" s="64">
        <v>57.83090953906827</v>
      </c>
    </row>
    <row r="40" spans="1:13" ht="12.75">
      <c r="A40" s="5"/>
      <c r="B40" s="41"/>
      <c r="C40" s="41"/>
      <c r="D40" s="41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>
      <c r="A41" s="5" t="s">
        <v>37</v>
      </c>
      <c r="B41" s="41">
        <v>58.6137111054895</v>
      </c>
      <c r="C41" s="41">
        <v>41.3862888945105</v>
      </c>
      <c r="D41" s="41">
        <v>57.00311999325407</v>
      </c>
      <c r="E41" s="64">
        <v>42.99688000674593</v>
      </c>
      <c r="F41" s="64">
        <v>45.897630491609746</v>
      </c>
      <c r="G41" s="64">
        <v>54.10236950839025</v>
      </c>
      <c r="H41" s="64">
        <v>37.37245973522219</v>
      </c>
      <c r="I41" s="64">
        <v>62.62754026477781</v>
      </c>
      <c r="J41" s="64">
        <v>36.453326587401975</v>
      </c>
      <c r="K41" s="64">
        <v>63.54667341259803</v>
      </c>
      <c r="L41" s="64">
        <v>30.778311830677126</v>
      </c>
      <c r="M41" s="64">
        <v>69.22168816932287</v>
      </c>
    </row>
    <row r="42" spans="1:13" ht="6" customHeight="1">
      <c r="A42" s="44"/>
      <c r="B42" s="66"/>
      <c r="C42" s="65"/>
      <c r="D42" s="66"/>
      <c r="E42" s="44"/>
      <c r="F42" s="44"/>
      <c r="G42" s="44"/>
      <c r="H42" s="44"/>
      <c r="I42" s="44"/>
      <c r="J42" s="44"/>
      <c r="K42" s="44"/>
      <c r="L42" s="44"/>
      <c r="M42" s="44"/>
    </row>
    <row r="43" ht="12.75">
      <c r="C43" s="57"/>
    </row>
    <row r="44" spans="1:3" ht="12.75">
      <c r="A44" s="67" t="s">
        <v>240</v>
      </c>
      <c r="B44" s="57"/>
      <c r="C44" s="57"/>
    </row>
    <row r="45" spans="2:3" ht="12.75">
      <c r="B45" s="57"/>
      <c r="C45" s="57"/>
    </row>
    <row r="46" spans="2:3" ht="12.75">
      <c r="B46" s="57"/>
      <c r="C46" s="57"/>
    </row>
    <row r="47" spans="2:3" ht="12.75">
      <c r="B47" s="57"/>
      <c r="C47" s="57"/>
    </row>
    <row r="48" spans="2:3" ht="12.75">
      <c r="B48" s="57"/>
      <c r="C48" s="57"/>
    </row>
    <row r="49" spans="2:3" ht="12.75">
      <c r="B49" s="57"/>
      <c r="C49" s="57"/>
    </row>
    <row r="50" spans="2:3" ht="12.75">
      <c r="B50" s="57"/>
      <c r="C50" s="57"/>
    </row>
    <row r="51" spans="2:3" ht="12.75">
      <c r="B51" s="57"/>
      <c r="C51" s="57"/>
    </row>
    <row r="52" spans="2:4" ht="12.75">
      <c r="B52" s="68"/>
      <c r="C52" s="68"/>
      <c r="D52" s="68"/>
    </row>
    <row r="53" spans="2:4" ht="12.75">
      <c r="B53" s="68"/>
      <c r="C53" s="68"/>
      <c r="D53" s="68"/>
    </row>
    <row r="54" spans="2:4" ht="12.75">
      <c r="B54" s="68"/>
      <c r="C54" s="68"/>
      <c r="D54" s="68"/>
    </row>
    <row r="55" spans="2:4" ht="12.75">
      <c r="B55" s="68"/>
      <c r="C55" s="68"/>
      <c r="D55" s="68"/>
    </row>
    <row r="56" spans="2:4" ht="12.75">
      <c r="B56" s="68"/>
      <c r="C56" s="68"/>
      <c r="D56" s="68"/>
    </row>
    <row r="57" spans="2:4" ht="12.75">
      <c r="B57" s="68"/>
      <c r="C57" s="68"/>
      <c r="D57" s="68"/>
    </row>
    <row r="58" spans="2:4" ht="12.75">
      <c r="B58" s="68"/>
      <c r="C58" s="68"/>
      <c r="D58" s="68"/>
    </row>
    <row r="59" spans="2:4" ht="12.75">
      <c r="B59" s="68"/>
      <c r="C59" s="68"/>
      <c r="D59" s="68"/>
    </row>
    <row r="60" spans="2:4" ht="12.75">
      <c r="B60" s="68"/>
      <c r="C60" s="68"/>
      <c r="D60" s="68"/>
    </row>
    <row r="61" spans="2:4" ht="12.75">
      <c r="B61" s="68"/>
      <c r="C61" s="68"/>
      <c r="D61" s="68"/>
    </row>
    <row r="62" spans="2:4" ht="12.75">
      <c r="B62" s="68"/>
      <c r="C62" s="68"/>
      <c r="D62" s="68"/>
    </row>
    <row r="63" spans="2:4" ht="12.75">
      <c r="B63" s="68"/>
      <c r="C63" s="68"/>
      <c r="D63" s="68"/>
    </row>
    <row r="64" spans="2:4" ht="12.75">
      <c r="B64" s="68"/>
      <c r="C64" s="68"/>
      <c r="D64" s="68"/>
    </row>
    <row r="65" spans="2:4" ht="12.75">
      <c r="B65" s="68"/>
      <c r="C65" s="68"/>
      <c r="D65" s="68"/>
    </row>
    <row r="66" spans="2:4" ht="12.75">
      <c r="B66" s="68"/>
      <c r="C66" s="68"/>
      <c r="D66" s="68"/>
    </row>
    <row r="67" spans="2:4" ht="12.75">
      <c r="B67" s="68"/>
      <c r="C67" s="68"/>
      <c r="D67" s="68"/>
    </row>
    <row r="68" spans="2:4" ht="12.75">
      <c r="B68" s="68"/>
      <c r="C68" s="68"/>
      <c r="D68" s="68"/>
    </row>
    <row r="69" spans="2:4" ht="12.75">
      <c r="B69" s="68"/>
      <c r="C69" s="68"/>
      <c r="D69" s="68"/>
    </row>
    <row r="70" spans="2:4" ht="12.75">
      <c r="B70" s="68"/>
      <c r="C70" s="68"/>
      <c r="D70" s="68"/>
    </row>
  </sheetData>
  <sheetProtection/>
  <mergeCells count="19">
    <mergeCell ref="L8:L9"/>
    <mergeCell ref="J8:J9"/>
    <mergeCell ref="A7:A9"/>
    <mergeCell ref="B7:C7"/>
    <mergeCell ref="D7:E7"/>
    <mergeCell ref="F7:G7"/>
    <mergeCell ref="H7:I7"/>
    <mergeCell ref="J7:K7"/>
    <mergeCell ref="K8:K9"/>
    <mergeCell ref="M8:M9"/>
    <mergeCell ref="L7:M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39.140625" style="1" customWidth="1"/>
    <col min="2" max="4" width="8.7109375" style="4" customWidth="1"/>
    <col min="5" max="9" width="10.7109375" style="1" customWidth="1"/>
    <col min="10" max="16384" width="9.140625" style="1" customWidth="1"/>
  </cols>
  <sheetData>
    <row r="1" spans="1:8" s="6" customFormat="1" ht="12.75">
      <c r="A1" s="59" t="s">
        <v>241</v>
      </c>
      <c r="B1" s="3"/>
      <c r="C1" s="3"/>
      <c r="D1" s="3"/>
      <c r="E1" s="3"/>
      <c r="F1" s="3"/>
      <c r="G1" s="3"/>
      <c r="H1" s="3"/>
    </row>
    <row r="2" spans="1:12" s="6" customFormat="1" ht="12.75">
      <c r="A2" s="60" t="s">
        <v>242</v>
      </c>
      <c r="B2" s="3"/>
      <c r="C2" s="3"/>
      <c r="D2" s="3"/>
      <c r="E2" s="3"/>
      <c r="F2" s="3"/>
      <c r="G2" s="3"/>
      <c r="H2" s="3"/>
      <c r="L2" s="60"/>
    </row>
    <row r="3" spans="1:8" s="6" customFormat="1" ht="12.75">
      <c r="A3" s="60" t="s">
        <v>243</v>
      </c>
      <c r="B3" s="3"/>
      <c r="C3" s="3"/>
      <c r="D3" s="3"/>
      <c r="E3" s="3"/>
      <c r="F3" s="3"/>
      <c r="G3" s="3"/>
      <c r="H3" s="3"/>
    </row>
    <row r="4" spans="1:8" ht="12.75">
      <c r="A4" s="1" t="s">
        <v>220</v>
      </c>
      <c r="E4" s="4"/>
      <c r="F4" s="4"/>
      <c r="G4" s="4"/>
      <c r="H4" s="4"/>
    </row>
    <row r="5" spans="5:8" ht="12.75">
      <c r="E5" s="4"/>
      <c r="F5" s="4"/>
      <c r="G5" s="4"/>
      <c r="H5" s="4"/>
    </row>
    <row r="6" spans="1:9" ht="15">
      <c r="A6" s="8" t="s">
        <v>35</v>
      </c>
      <c r="E6" s="4"/>
      <c r="F6" s="4"/>
      <c r="G6" s="4"/>
      <c r="H6" s="4"/>
      <c r="I6" s="30" t="s">
        <v>268</v>
      </c>
    </row>
    <row r="7" spans="1:9" ht="48" customHeight="1">
      <c r="A7" s="159"/>
      <c r="B7" s="157" t="s">
        <v>244</v>
      </c>
      <c r="C7" s="163"/>
      <c r="D7" s="163"/>
      <c r="E7" s="157" t="s">
        <v>245</v>
      </c>
      <c r="F7" s="164"/>
      <c r="G7" s="164"/>
      <c r="H7" s="164"/>
      <c r="I7" s="164"/>
    </row>
    <row r="8" spans="1:9" ht="29.25" customHeight="1">
      <c r="A8" s="160"/>
      <c r="B8" s="155" t="s">
        <v>246</v>
      </c>
      <c r="C8" s="155" t="s">
        <v>247</v>
      </c>
      <c r="D8" s="155" t="s">
        <v>248</v>
      </c>
      <c r="E8" s="155" t="s">
        <v>249</v>
      </c>
      <c r="F8" s="155" t="s">
        <v>250</v>
      </c>
      <c r="G8" s="155" t="s">
        <v>251</v>
      </c>
      <c r="H8" s="155" t="s">
        <v>252</v>
      </c>
      <c r="I8" s="155" t="s">
        <v>253</v>
      </c>
    </row>
    <row r="9" spans="1:9" ht="18" customHeight="1">
      <c r="A9" s="161"/>
      <c r="B9" s="162"/>
      <c r="C9" s="162"/>
      <c r="D9" s="162"/>
      <c r="E9" s="162"/>
      <c r="F9" s="162"/>
      <c r="G9" s="162"/>
      <c r="H9" s="162"/>
      <c r="I9" s="162"/>
    </row>
    <row r="10" spans="1:4" ht="12.75">
      <c r="A10" s="136"/>
      <c r="B10" s="61"/>
      <c r="C10" s="61"/>
      <c r="D10" s="53"/>
    </row>
    <row r="11" spans="1:9" ht="12.75">
      <c r="A11" s="137" t="s">
        <v>200</v>
      </c>
      <c r="B11" s="51">
        <v>19.455733524583632</v>
      </c>
      <c r="C11" s="51">
        <v>7.853215395649056</v>
      </c>
      <c r="D11" s="51">
        <v>72.6910510797673</v>
      </c>
      <c r="E11" s="63">
        <v>66.58299466092916</v>
      </c>
      <c r="F11" s="63">
        <v>25.878556060243845</v>
      </c>
      <c r="G11" s="63">
        <v>3.3787552793051243</v>
      </c>
      <c r="H11" s="63">
        <v>1.155470555422743</v>
      </c>
      <c r="I11" s="63">
        <v>3.0042234440991313</v>
      </c>
    </row>
    <row r="12" spans="1:9" ht="12.75">
      <c r="A12" s="138" t="s">
        <v>199</v>
      </c>
      <c r="B12" s="41">
        <v>19.288374673111974</v>
      </c>
      <c r="C12" s="41">
        <v>7.488707504556621</v>
      </c>
      <c r="D12" s="41">
        <v>73.2229178223314</v>
      </c>
      <c r="E12" s="64">
        <v>70.56026626515572</v>
      </c>
      <c r="F12" s="64">
        <v>21.958950788493542</v>
      </c>
      <c r="G12" s="64">
        <v>3.3758617957048895</v>
      </c>
      <c r="H12" s="64">
        <v>1.3471748949996036</v>
      </c>
      <c r="I12" s="64">
        <v>2.7577462556462478</v>
      </c>
    </row>
    <row r="13" spans="1:9" ht="12.75">
      <c r="A13" s="138"/>
      <c r="B13" s="41"/>
      <c r="C13" s="41"/>
      <c r="D13" s="41"/>
      <c r="E13" s="64"/>
      <c r="F13" s="64"/>
      <c r="G13" s="64"/>
      <c r="H13" s="64"/>
      <c r="I13" s="64"/>
    </row>
    <row r="14" spans="1:9" ht="12.75">
      <c r="A14" s="137" t="s">
        <v>6</v>
      </c>
      <c r="B14" s="41"/>
      <c r="C14" s="41"/>
      <c r="D14" s="41"/>
      <c r="E14" s="64"/>
      <c r="F14" s="64"/>
      <c r="G14" s="64"/>
      <c r="H14" s="64"/>
      <c r="I14" s="64"/>
    </row>
    <row r="15" spans="1:9" ht="12.75">
      <c r="A15" s="138" t="s">
        <v>85</v>
      </c>
      <c r="B15" s="41">
        <v>23.054187192118228</v>
      </c>
      <c r="C15" s="41">
        <v>6.896551724137931</v>
      </c>
      <c r="D15" s="41">
        <v>70.04926108374384</v>
      </c>
      <c r="E15" s="64">
        <v>68.6535303776683</v>
      </c>
      <c r="F15" s="64">
        <v>27.42200328407225</v>
      </c>
      <c r="G15" s="64">
        <v>1.1001642036124795</v>
      </c>
      <c r="H15" s="64">
        <v>0.19704433497536944</v>
      </c>
      <c r="I15" s="64">
        <v>2.6272577996715927</v>
      </c>
    </row>
    <row r="16" spans="1:9" ht="12.75">
      <c r="A16" s="138" t="s">
        <v>2</v>
      </c>
      <c r="B16" s="41">
        <v>16.593198992443327</v>
      </c>
      <c r="C16" s="41">
        <v>5.289672544080604</v>
      </c>
      <c r="D16" s="41">
        <v>78.11712846347606</v>
      </c>
      <c r="E16" s="64">
        <v>70.27707808564232</v>
      </c>
      <c r="F16" s="64">
        <v>20.906801007556673</v>
      </c>
      <c r="G16" s="64">
        <v>3.620906801007557</v>
      </c>
      <c r="H16" s="64">
        <v>1.857682619647355</v>
      </c>
      <c r="I16" s="64">
        <v>3.3375314861460956</v>
      </c>
    </row>
    <row r="17" spans="1:9" ht="12.75">
      <c r="A17" s="138" t="s">
        <v>5</v>
      </c>
      <c r="B17" s="41">
        <v>16.977724262492476</v>
      </c>
      <c r="C17" s="41">
        <v>5.689343768813967</v>
      </c>
      <c r="D17" s="41">
        <v>77.33293196869356</v>
      </c>
      <c r="E17" s="64">
        <v>73.02829620710415</v>
      </c>
      <c r="F17" s="64">
        <v>16.79711017459362</v>
      </c>
      <c r="G17" s="64">
        <v>5.869957856712824</v>
      </c>
      <c r="H17" s="64">
        <v>0.5719446116797111</v>
      </c>
      <c r="I17" s="64">
        <v>3.7326911499096926</v>
      </c>
    </row>
    <row r="18" spans="1:9" ht="12.75">
      <c r="A18" s="138" t="s">
        <v>3</v>
      </c>
      <c r="B18" s="41">
        <v>18.21808510638298</v>
      </c>
      <c r="C18" s="41">
        <v>6.183510638297872</v>
      </c>
      <c r="D18" s="41">
        <v>75.59840425531915</v>
      </c>
      <c r="E18" s="64">
        <v>62.10106382978723</v>
      </c>
      <c r="F18" s="64">
        <v>25.53191489361702</v>
      </c>
      <c r="G18" s="64">
        <v>2.7260638297872344</v>
      </c>
      <c r="H18" s="64">
        <v>3.4574468085106385</v>
      </c>
      <c r="I18" s="64">
        <v>6.183510638297872</v>
      </c>
    </row>
    <row r="19" spans="1:9" ht="12.75">
      <c r="A19" s="138" t="s">
        <v>36</v>
      </c>
      <c r="B19" s="41">
        <v>20.160596501290506</v>
      </c>
      <c r="C19" s="41">
        <v>8.718095784341841</v>
      </c>
      <c r="D19" s="41">
        <v>71.12130771436766</v>
      </c>
      <c r="E19" s="64">
        <v>64.91253226269</v>
      </c>
      <c r="F19" s="64">
        <v>27.702896472612558</v>
      </c>
      <c r="G19" s="64">
        <v>2.896472612560941</v>
      </c>
      <c r="H19" s="64">
        <v>1.792371666188701</v>
      </c>
      <c r="I19" s="64">
        <v>2.695726985947806</v>
      </c>
    </row>
    <row r="20" spans="1:9" ht="12.75">
      <c r="A20" s="138" t="s">
        <v>4</v>
      </c>
      <c r="B20" s="41">
        <v>17.559523809523807</v>
      </c>
      <c r="C20" s="41">
        <v>12.22718253968254</v>
      </c>
      <c r="D20" s="41">
        <v>70.21329365079364</v>
      </c>
      <c r="E20" s="64">
        <v>59.79662698412699</v>
      </c>
      <c r="F20" s="64">
        <v>31.919642857142854</v>
      </c>
      <c r="G20" s="64">
        <v>5.654761904761905</v>
      </c>
      <c r="H20" s="64">
        <v>0.5704365079365079</v>
      </c>
      <c r="I20" s="64">
        <v>2.058531746031746</v>
      </c>
    </row>
    <row r="21" spans="1:9" ht="12.75">
      <c r="A21" s="138"/>
      <c r="B21" s="41"/>
      <c r="C21" s="41"/>
      <c r="D21" s="41"/>
      <c r="E21" s="64"/>
      <c r="F21" s="64"/>
      <c r="G21" s="64"/>
      <c r="H21" s="64"/>
      <c r="I21" s="64"/>
    </row>
    <row r="22" spans="1:9" ht="12.75">
      <c r="A22" s="137" t="s">
        <v>34</v>
      </c>
      <c r="B22" s="41"/>
      <c r="C22" s="41"/>
      <c r="D22" s="41"/>
      <c r="E22" s="64"/>
      <c r="F22" s="64"/>
      <c r="G22" s="64"/>
      <c r="H22" s="64"/>
      <c r="I22" s="64"/>
    </row>
    <row r="23" spans="1:9" ht="12.75">
      <c r="A23" s="138" t="s">
        <v>31</v>
      </c>
      <c r="B23" s="41">
        <v>19.330097669123376</v>
      </c>
      <c r="C23" s="41">
        <v>7.855473665288513</v>
      </c>
      <c r="D23" s="41">
        <v>72.81442866558811</v>
      </c>
      <c r="E23" s="64">
        <v>71.1546527652945</v>
      </c>
      <c r="F23" s="64">
        <v>21.38534363952304</v>
      </c>
      <c r="G23" s="64">
        <v>3.529270777158607</v>
      </c>
      <c r="H23" s="64">
        <v>1.360177362334472</v>
      </c>
      <c r="I23" s="64">
        <v>2.570555455689376</v>
      </c>
    </row>
    <row r="24" spans="1:9" ht="12.75">
      <c r="A24" s="138" t="s">
        <v>7</v>
      </c>
      <c r="B24" s="41">
        <v>19.557875345409887</v>
      </c>
      <c r="C24" s="41">
        <v>7.23058028860915</v>
      </c>
      <c r="D24" s="41">
        <v>73.21154436598096</v>
      </c>
      <c r="E24" s="64">
        <v>59.118821000921095</v>
      </c>
      <c r="F24" s="64">
        <v>33.312864599324534</v>
      </c>
      <c r="G24" s="64">
        <v>2.824685293214615</v>
      </c>
      <c r="H24" s="64">
        <v>0.7522259748234571</v>
      </c>
      <c r="I24" s="64">
        <v>3.9914031317163037</v>
      </c>
    </row>
    <row r="25" spans="1:9" ht="12.75">
      <c r="A25" s="138" t="s">
        <v>8</v>
      </c>
      <c r="B25" s="41">
        <v>20.211081794195252</v>
      </c>
      <c r="C25" s="41">
        <v>9.973614775725594</v>
      </c>
      <c r="D25" s="41">
        <v>69.81530343007915</v>
      </c>
      <c r="E25" s="64">
        <v>51.97889182058047</v>
      </c>
      <c r="F25" s="64">
        <v>39.894459102902374</v>
      </c>
      <c r="G25" s="64">
        <v>3.95778364116095</v>
      </c>
      <c r="H25" s="64">
        <v>0.7387862796833773</v>
      </c>
      <c r="I25" s="64">
        <v>3.430079155672823</v>
      </c>
    </row>
    <row r="26" spans="1:9" ht="12.75">
      <c r="A26" s="138"/>
      <c r="B26" s="41"/>
      <c r="C26" s="41"/>
      <c r="D26" s="41"/>
      <c r="E26" s="64"/>
      <c r="F26" s="64"/>
      <c r="G26" s="64"/>
      <c r="H26" s="64"/>
      <c r="I26" s="64"/>
    </row>
    <row r="27" spans="1:9" ht="13.5" customHeight="1">
      <c r="A27" s="137" t="s">
        <v>229</v>
      </c>
      <c r="B27" s="41"/>
      <c r="C27" s="41"/>
      <c r="D27" s="41"/>
      <c r="E27" s="64"/>
      <c r="F27" s="64"/>
      <c r="G27" s="64"/>
      <c r="H27" s="64"/>
      <c r="I27" s="64"/>
    </row>
    <row r="28" spans="1:9" ht="12.75">
      <c r="A28" s="138" t="s">
        <v>230</v>
      </c>
      <c r="B28" s="41">
        <v>20.808157099697887</v>
      </c>
      <c r="C28" s="41">
        <v>3.9463746223564953</v>
      </c>
      <c r="D28" s="41">
        <v>75.24546827794562</v>
      </c>
      <c r="E28" s="64">
        <v>63.93504531722054</v>
      </c>
      <c r="F28" s="64">
        <v>26.888217522658607</v>
      </c>
      <c r="G28" s="64">
        <v>6.3444108761329305</v>
      </c>
      <c r="H28" s="64">
        <v>0.24546827794561932</v>
      </c>
      <c r="I28" s="64">
        <v>2.586858006042296</v>
      </c>
    </row>
    <row r="29" spans="1:9" ht="12.75">
      <c r="A29" s="138" t="s">
        <v>231</v>
      </c>
      <c r="B29" s="41">
        <v>20.441176470588236</v>
      </c>
      <c r="C29" s="41">
        <v>3.014705882352941</v>
      </c>
      <c r="D29" s="41">
        <v>76.54411764705881</v>
      </c>
      <c r="E29" s="64">
        <v>74.04411764705883</v>
      </c>
      <c r="F29" s="64">
        <v>15.36764705882353</v>
      </c>
      <c r="G29" s="64">
        <v>1.4705882352941175</v>
      </c>
      <c r="H29" s="64">
        <v>2.6470588235294117</v>
      </c>
      <c r="I29" s="64">
        <v>6.470588235294119</v>
      </c>
    </row>
    <row r="30" spans="1:9" ht="12.75">
      <c r="A30" s="138" t="s">
        <v>232</v>
      </c>
      <c r="B30" s="41">
        <v>20.59099437148218</v>
      </c>
      <c r="C30" s="41">
        <v>8.77110694183865</v>
      </c>
      <c r="D30" s="41">
        <v>70.63789868667918</v>
      </c>
      <c r="E30" s="64">
        <v>67.54221388367729</v>
      </c>
      <c r="F30" s="64">
        <v>20.77861163227017</v>
      </c>
      <c r="G30" s="64">
        <v>1.876172607879925</v>
      </c>
      <c r="H30" s="64">
        <v>3.377110694183865</v>
      </c>
      <c r="I30" s="64">
        <v>6.425891181988742</v>
      </c>
    </row>
    <row r="31" spans="1:9" ht="12.75">
      <c r="A31" s="138" t="s">
        <v>233</v>
      </c>
      <c r="B31" s="41">
        <v>12.563571294029007</v>
      </c>
      <c r="C31" s="41">
        <v>10.190242983612734</v>
      </c>
      <c r="D31" s="41">
        <v>77.24618572235826</v>
      </c>
      <c r="E31" s="64">
        <v>71.93445093237898</v>
      </c>
      <c r="F31" s="64">
        <v>24.01582218873611</v>
      </c>
      <c r="G31" s="64">
        <v>2.41100018835939</v>
      </c>
      <c r="H31" s="64">
        <v>0.6780938029760784</v>
      </c>
      <c r="I31" s="64">
        <v>0.9606328875494443</v>
      </c>
    </row>
    <row r="32" spans="1:9" ht="12.75">
      <c r="A32" s="138" t="s">
        <v>234</v>
      </c>
      <c r="B32" s="41">
        <v>21.585098612125638</v>
      </c>
      <c r="C32" s="41">
        <v>5.295836376917458</v>
      </c>
      <c r="D32" s="41">
        <v>73.1190650109569</v>
      </c>
      <c r="E32" s="64">
        <v>60.66471877282687</v>
      </c>
      <c r="F32" s="64">
        <v>28.85317750182615</v>
      </c>
      <c r="G32" s="64">
        <v>4.236669101533966</v>
      </c>
      <c r="H32" s="64">
        <v>1.6800584368151936</v>
      </c>
      <c r="I32" s="64">
        <v>4.565376186997808</v>
      </c>
    </row>
    <row r="33" spans="1:9" ht="12.75">
      <c r="A33" s="138" t="s">
        <v>235</v>
      </c>
      <c r="B33" s="41">
        <v>29.152308752584428</v>
      </c>
      <c r="C33" s="41">
        <v>7.0296347346657475</v>
      </c>
      <c r="D33" s="41">
        <v>63.818056512749834</v>
      </c>
      <c r="E33" s="64">
        <v>60.92350103376981</v>
      </c>
      <c r="F33" s="64">
        <v>34.39007580978635</v>
      </c>
      <c r="G33" s="64">
        <v>1.722949689869056</v>
      </c>
      <c r="H33" s="64">
        <v>0.2756719503790489</v>
      </c>
      <c r="I33" s="64">
        <v>2.6878015161957274</v>
      </c>
    </row>
    <row r="34" spans="1:9" ht="12.75">
      <c r="A34" s="138" t="s">
        <v>236</v>
      </c>
      <c r="B34" s="41">
        <v>16.317733990147783</v>
      </c>
      <c r="C34" s="41">
        <v>7.204433497536946</v>
      </c>
      <c r="D34" s="41">
        <v>76.47783251231527</v>
      </c>
      <c r="E34" s="64">
        <v>68.34975369458128</v>
      </c>
      <c r="F34" s="64">
        <v>22.906403940886698</v>
      </c>
      <c r="G34" s="64">
        <v>4.064039408866995</v>
      </c>
      <c r="H34" s="64">
        <v>1.7857142857142856</v>
      </c>
      <c r="I34" s="64">
        <v>2.894088669950739</v>
      </c>
    </row>
    <row r="35" spans="1:9" ht="12.75">
      <c r="A35" s="138" t="s">
        <v>237</v>
      </c>
      <c r="B35" s="41">
        <v>24.31854623196152</v>
      </c>
      <c r="C35" s="41">
        <v>12.373062533404596</v>
      </c>
      <c r="D35" s="41">
        <v>63.30839123463389</v>
      </c>
      <c r="E35" s="64">
        <v>64.48423303046499</v>
      </c>
      <c r="F35" s="64">
        <v>28.861571352218064</v>
      </c>
      <c r="G35" s="64">
        <v>2.057723142704436</v>
      </c>
      <c r="H35" s="64">
        <v>1.2025654730090862</v>
      </c>
      <c r="I35" s="64">
        <v>3.3939070016034205</v>
      </c>
    </row>
    <row r="36" spans="1:9" ht="12.75">
      <c r="A36" s="138" t="s">
        <v>238</v>
      </c>
      <c r="B36" s="41">
        <v>14.384508990318118</v>
      </c>
      <c r="C36" s="41">
        <v>11.479944674965422</v>
      </c>
      <c r="D36" s="41">
        <v>74.13554633471647</v>
      </c>
      <c r="E36" s="64">
        <v>68.53388658367912</v>
      </c>
      <c r="F36" s="64">
        <v>27.869986168741356</v>
      </c>
      <c r="G36" s="64">
        <v>2.7662517289073305</v>
      </c>
      <c r="H36" s="64">
        <v>0.6224066390041494</v>
      </c>
      <c r="I36" s="64">
        <v>0.2074688796680498</v>
      </c>
    </row>
    <row r="37" spans="1:9" ht="12.75">
      <c r="A37" s="139"/>
      <c r="B37" s="140"/>
      <c r="C37" s="140"/>
      <c r="D37" s="140"/>
      <c r="E37" s="141"/>
      <c r="F37" s="141"/>
      <c r="G37" s="141"/>
      <c r="H37" s="141"/>
      <c r="I37" s="141"/>
    </row>
    <row r="38" spans="1:9" ht="12.75">
      <c r="A38" s="137" t="s">
        <v>239</v>
      </c>
      <c r="B38" s="51">
        <v>13.212652542143571</v>
      </c>
      <c r="C38" s="51">
        <v>37.421868658170304</v>
      </c>
      <c r="D38" s="51">
        <v>49.36547879968612</v>
      </c>
      <c r="E38" s="63">
        <v>64.98362962361664</v>
      </c>
      <c r="F38" s="63">
        <v>24.100982222583</v>
      </c>
      <c r="G38" s="63">
        <v>3.54466001028222</v>
      </c>
      <c r="H38" s="63">
        <v>2.5299672592472335</v>
      </c>
      <c r="I38" s="63">
        <v>4.840760884270909</v>
      </c>
    </row>
    <row r="39" spans="1:9" ht="12.75">
      <c r="A39" s="138" t="s">
        <v>199</v>
      </c>
      <c r="B39" s="41">
        <v>11.999014049790485</v>
      </c>
      <c r="C39" s="41">
        <v>42.45008627064333</v>
      </c>
      <c r="D39" s="41">
        <v>45.55089967956618</v>
      </c>
      <c r="E39" s="64">
        <v>68.08479171801824</v>
      </c>
      <c r="F39" s="64">
        <v>20.601429627803796</v>
      </c>
      <c r="G39" s="64">
        <v>3.4656149864431844</v>
      </c>
      <c r="H39" s="64">
        <v>2.721222578259798</v>
      </c>
      <c r="I39" s="64">
        <v>5.126941089474982</v>
      </c>
    </row>
    <row r="40" spans="1:9" ht="12.75">
      <c r="A40" s="138"/>
      <c r="B40" s="41"/>
      <c r="C40" s="41"/>
      <c r="D40" s="41"/>
      <c r="E40" s="64"/>
      <c r="F40" s="64"/>
      <c r="G40" s="64"/>
      <c r="H40" s="64"/>
      <c r="I40" s="64"/>
    </row>
    <row r="41" spans="1:9" ht="12.75">
      <c r="A41" s="138" t="s">
        <v>37</v>
      </c>
      <c r="B41" s="41">
        <v>0</v>
      </c>
      <c r="C41" s="41">
        <v>100</v>
      </c>
      <c r="D41" s="41">
        <v>0</v>
      </c>
      <c r="E41" s="64">
        <v>61.598785732355175</v>
      </c>
      <c r="F41" s="64">
        <v>20.33898305084746</v>
      </c>
      <c r="G41" s="64">
        <v>3.895775360485707</v>
      </c>
      <c r="H41" s="64">
        <v>5.4389071591196565</v>
      </c>
      <c r="I41" s="64">
        <v>8.727548697192006</v>
      </c>
    </row>
    <row r="42" spans="1:9" ht="6" customHeight="1">
      <c r="A42" s="142"/>
      <c r="B42" s="66"/>
      <c r="C42" s="65"/>
      <c r="D42" s="66"/>
      <c r="E42" s="44"/>
      <c r="F42" s="44"/>
      <c r="G42" s="44"/>
      <c r="H42" s="44"/>
      <c r="I42" s="44"/>
    </row>
    <row r="43" ht="12.75">
      <c r="C43" s="57"/>
    </row>
    <row r="44" spans="1:3" ht="12.75">
      <c r="A44" s="67" t="s">
        <v>240</v>
      </c>
      <c r="B44" s="57"/>
      <c r="C44" s="57"/>
    </row>
    <row r="45" spans="2:3" ht="12.75">
      <c r="B45" s="57"/>
      <c r="C45" s="57"/>
    </row>
    <row r="46" spans="2:3" ht="12.75">
      <c r="B46" s="57"/>
      <c r="C46" s="57"/>
    </row>
    <row r="47" spans="2:3" ht="12.75">
      <c r="B47" s="57"/>
      <c r="C47" s="57"/>
    </row>
    <row r="48" spans="2:3" ht="12.75">
      <c r="B48" s="57"/>
      <c r="C48" s="57"/>
    </row>
    <row r="49" spans="2:3" ht="12.75">
      <c r="B49" s="57"/>
      <c r="C49" s="57"/>
    </row>
    <row r="50" spans="2:3" ht="12.75">
      <c r="B50" s="57"/>
      <c r="C50" s="57"/>
    </row>
    <row r="51" spans="2:3" ht="12.75">
      <c r="B51" s="57"/>
      <c r="C51" s="57"/>
    </row>
    <row r="52" spans="2:4" ht="12.75">
      <c r="B52" s="68"/>
      <c r="C52" s="68"/>
      <c r="D52" s="68"/>
    </row>
    <row r="53" spans="2:4" ht="12.75">
      <c r="B53" s="68"/>
      <c r="C53" s="68"/>
      <c r="D53" s="68"/>
    </row>
    <row r="54" spans="2:4" ht="12.75">
      <c r="B54" s="68"/>
      <c r="C54" s="68"/>
      <c r="D54" s="68"/>
    </row>
    <row r="55" spans="2:4" ht="12.75">
      <c r="B55" s="68"/>
      <c r="C55" s="68"/>
      <c r="D55" s="68"/>
    </row>
    <row r="56" spans="2:4" ht="12.75">
      <c r="B56" s="68"/>
      <c r="C56" s="68"/>
      <c r="D56" s="68"/>
    </row>
    <row r="57" spans="2:4" ht="12.75">
      <c r="B57" s="68"/>
      <c r="C57" s="68"/>
      <c r="D57" s="68"/>
    </row>
    <row r="58" spans="2:4" ht="12.75">
      <c r="B58" s="68"/>
      <c r="C58" s="68"/>
      <c r="D58" s="68"/>
    </row>
    <row r="59" spans="2:4" ht="12.75">
      <c r="B59" s="68"/>
      <c r="C59" s="68"/>
      <c r="D59" s="68"/>
    </row>
    <row r="60" spans="2:4" ht="12.75">
      <c r="B60" s="68"/>
      <c r="C60" s="68"/>
      <c r="D60" s="68"/>
    </row>
    <row r="61" spans="2:4" ht="12.75">
      <c r="B61" s="68"/>
      <c r="C61" s="68"/>
      <c r="D61" s="68"/>
    </row>
    <row r="62" spans="2:4" ht="12.75">
      <c r="B62" s="68"/>
      <c r="C62" s="68"/>
      <c r="D62" s="68"/>
    </row>
    <row r="63" spans="2:4" ht="12.75">
      <c r="B63" s="68"/>
      <c r="C63" s="68"/>
      <c r="D63" s="68"/>
    </row>
    <row r="64" spans="2:4" ht="12.75">
      <c r="B64" s="68"/>
      <c r="C64" s="68"/>
      <c r="D64" s="68"/>
    </row>
    <row r="65" spans="2:4" ht="12.75">
      <c r="B65" s="68"/>
      <c r="C65" s="68"/>
      <c r="D65" s="68"/>
    </row>
    <row r="66" spans="2:4" ht="12.75">
      <c r="B66" s="68"/>
      <c r="C66" s="68"/>
      <c r="D66" s="68"/>
    </row>
    <row r="67" spans="2:4" ht="12.75">
      <c r="B67" s="68"/>
      <c r="C67" s="68"/>
      <c r="D67" s="68"/>
    </row>
    <row r="68" spans="2:4" ht="12.75">
      <c r="B68" s="68"/>
      <c r="C68" s="68"/>
      <c r="D68" s="68"/>
    </row>
    <row r="69" spans="2:4" ht="12.75">
      <c r="B69" s="68"/>
      <c r="C69" s="68"/>
      <c r="D69" s="68"/>
    </row>
    <row r="70" spans="2:4" ht="12.75">
      <c r="B70" s="68"/>
      <c r="C70" s="68"/>
      <c r="D70" s="68"/>
    </row>
  </sheetData>
  <sheetProtection/>
  <mergeCells count="11">
    <mergeCell ref="H8:H9"/>
    <mergeCell ref="A7:A9"/>
    <mergeCell ref="E8:E9"/>
    <mergeCell ref="F8:F9"/>
    <mergeCell ref="I8:I9"/>
    <mergeCell ref="B7:D7"/>
    <mergeCell ref="E7:I7"/>
    <mergeCell ref="B8:B9"/>
    <mergeCell ref="C8:C9"/>
    <mergeCell ref="D8:D9"/>
    <mergeCell ref="G8:G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39.140625" style="1" customWidth="1"/>
    <col min="2" max="3" width="12.7109375" style="4" customWidth="1"/>
    <col min="4" max="10" width="12.7109375" style="1" customWidth="1"/>
    <col min="11" max="16384" width="9.140625" style="1" customWidth="1"/>
  </cols>
  <sheetData>
    <row r="1" spans="1:9" s="6" customFormat="1" ht="12.75">
      <c r="A1" s="59" t="s">
        <v>254</v>
      </c>
      <c r="B1" s="3"/>
      <c r="C1" s="3"/>
      <c r="D1" s="3"/>
      <c r="E1" s="3"/>
      <c r="F1" s="3"/>
      <c r="G1" s="3"/>
      <c r="H1" s="3"/>
      <c r="I1" s="3"/>
    </row>
    <row r="2" spans="1:13" s="6" customFormat="1" ht="12.75">
      <c r="A2" s="60" t="s">
        <v>255</v>
      </c>
      <c r="B2" s="3"/>
      <c r="C2" s="3"/>
      <c r="D2" s="3"/>
      <c r="E2" s="3"/>
      <c r="F2" s="3"/>
      <c r="G2" s="3"/>
      <c r="H2" s="3"/>
      <c r="I2" s="3"/>
      <c r="M2" s="60"/>
    </row>
    <row r="3" spans="1:9" s="6" customFormat="1" ht="12.75">
      <c r="A3" s="59" t="s">
        <v>256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220</v>
      </c>
      <c r="D4" s="4"/>
      <c r="E4" s="4"/>
      <c r="F4" s="4"/>
      <c r="G4" s="4"/>
      <c r="H4" s="4"/>
      <c r="I4" s="4"/>
    </row>
    <row r="5" spans="4:9" ht="12.75">
      <c r="D5" s="4"/>
      <c r="E5" s="4"/>
      <c r="F5" s="4"/>
      <c r="G5" s="4"/>
      <c r="H5" s="4"/>
      <c r="I5" s="4"/>
    </row>
    <row r="6" spans="1:10" ht="15">
      <c r="A6" s="8" t="s">
        <v>35</v>
      </c>
      <c r="D6" s="4"/>
      <c r="E6" s="4"/>
      <c r="F6" s="4"/>
      <c r="G6" s="4"/>
      <c r="H6" s="4"/>
      <c r="I6" s="4"/>
      <c r="J6" s="30" t="s">
        <v>268</v>
      </c>
    </row>
    <row r="7" spans="1:10" ht="59.25" customHeight="1">
      <c r="A7" s="159"/>
      <c r="B7" s="157" t="s">
        <v>257</v>
      </c>
      <c r="C7" s="163"/>
      <c r="D7" s="157" t="s">
        <v>258</v>
      </c>
      <c r="E7" s="164"/>
      <c r="F7" s="164"/>
      <c r="G7" s="164"/>
      <c r="H7" s="164"/>
      <c r="I7" s="164"/>
      <c r="J7" s="164"/>
    </row>
    <row r="8" spans="1:10" ht="29.25" customHeight="1">
      <c r="A8" s="160"/>
      <c r="B8" s="155" t="s">
        <v>259</v>
      </c>
      <c r="C8" s="155" t="s">
        <v>249</v>
      </c>
      <c r="D8" s="165" t="s">
        <v>260</v>
      </c>
      <c r="E8" s="165" t="s">
        <v>261</v>
      </c>
      <c r="F8" s="165" t="s">
        <v>262</v>
      </c>
      <c r="G8" s="165" t="s">
        <v>263</v>
      </c>
      <c r="H8" s="165" t="s">
        <v>264</v>
      </c>
      <c r="I8" s="165" t="s">
        <v>265</v>
      </c>
      <c r="J8" s="165" t="s">
        <v>266</v>
      </c>
    </row>
    <row r="9" spans="1:10" ht="18" customHeight="1">
      <c r="A9" s="161"/>
      <c r="B9" s="162"/>
      <c r="C9" s="162"/>
      <c r="D9" s="166"/>
      <c r="E9" s="166"/>
      <c r="F9" s="166"/>
      <c r="G9" s="166"/>
      <c r="H9" s="166"/>
      <c r="I9" s="166"/>
      <c r="J9" s="166"/>
    </row>
    <row r="10" spans="1:10" ht="12.75">
      <c r="A10" s="5"/>
      <c r="B10" s="41"/>
      <c r="C10" s="41"/>
      <c r="D10" s="64"/>
      <c r="E10" s="64"/>
      <c r="F10" s="64"/>
      <c r="G10" s="64"/>
      <c r="H10" s="64"/>
      <c r="I10" s="64"/>
      <c r="J10" s="64"/>
    </row>
    <row r="11" spans="1:10" ht="12.75">
      <c r="A11" s="9" t="s">
        <v>200</v>
      </c>
      <c r="B11" s="51">
        <v>96.46983823412224</v>
      </c>
      <c r="C11" s="51">
        <v>3.5301617658777587</v>
      </c>
      <c r="D11" s="63">
        <v>30.00239062873536</v>
      </c>
      <c r="E11" s="63">
        <v>4.964539007092199</v>
      </c>
      <c r="F11" s="63">
        <v>3.0161765877759183</v>
      </c>
      <c r="G11" s="63">
        <v>1.3985178101840785</v>
      </c>
      <c r="H11" s="63">
        <v>7.932903020160969</v>
      </c>
      <c r="I11" s="63">
        <v>2.805004382819348</v>
      </c>
      <c r="J11" s="63">
        <v>49.88046856323213</v>
      </c>
    </row>
    <row r="12" spans="1:10" ht="12.75">
      <c r="A12" s="5" t="s">
        <v>199</v>
      </c>
      <c r="B12" s="41">
        <v>95.34035977494256</v>
      </c>
      <c r="C12" s="41">
        <v>4.659640225057453</v>
      </c>
      <c r="D12" s="64">
        <v>32.46691496949045</v>
      </c>
      <c r="E12" s="64">
        <v>4.128694825263492</v>
      </c>
      <c r="F12" s="64">
        <v>2.836991837705048</v>
      </c>
      <c r="G12" s="64">
        <v>1.053966241382043</v>
      </c>
      <c r="H12" s="64">
        <v>7.6709723432918615</v>
      </c>
      <c r="I12" s="64">
        <v>2.123781599175846</v>
      </c>
      <c r="J12" s="64">
        <v>49.71867818369126</v>
      </c>
    </row>
    <row r="13" spans="1:10" ht="12.75">
      <c r="A13" s="5"/>
      <c r="B13" s="41"/>
      <c r="C13" s="41"/>
      <c r="D13" s="64"/>
      <c r="E13" s="64"/>
      <c r="F13" s="64"/>
      <c r="G13" s="64"/>
      <c r="H13" s="64"/>
      <c r="I13" s="64"/>
      <c r="J13" s="64"/>
    </row>
    <row r="14" spans="1:10" ht="12.75">
      <c r="A14" s="9" t="s">
        <v>6</v>
      </c>
      <c r="B14" s="41"/>
      <c r="C14" s="41"/>
      <c r="D14" s="64"/>
      <c r="E14" s="64"/>
      <c r="F14" s="64"/>
      <c r="G14" s="64"/>
      <c r="H14" s="64"/>
      <c r="I14" s="64"/>
      <c r="J14" s="64"/>
    </row>
    <row r="15" spans="1:10" ht="12.75">
      <c r="A15" s="5" t="s">
        <v>85</v>
      </c>
      <c r="B15" s="41">
        <v>96.1576354679803</v>
      </c>
      <c r="C15" s="41">
        <v>3.842364532019704</v>
      </c>
      <c r="D15" s="64">
        <v>30.426929392446635</v>
      </c>
      <c r="E15" s="64">
        <v>4.220032840722496</v>
      </c>
      <c r="F15" s="64">
        <v>2.8735632183908044</v>
      </c>
      <c r="G15" s="64">
        <v>0.24630541871921183</v>
      </c>
      <c r="H15" s="64">
        <v>6.781609195402299</v>
      </c>
      <c r="I15" s="64">
        <v>3.136288998357964</v>
      </c>
      <c r="J15" s="64">
        <v>52.31527093596059</v>
      </c>
    </row>
    <row r="16" spans="1:10" ht="12.75">
      <c r="A16" s="5" t="s">
        <v>2</v>
      </c>
      <c r="B16" s="41">
        <v>95.43450881612091</v>
      </c>
      <c r="C16" s="41">
        <v>4.565491183879093</v>
      </c>
      <c r="D16" s="64">
        <v>31.10831234256927</v>
      </c>
      <c r="E16" s="64">
        <v>6.171284634760705</v>
      </c>
      <c r="F16" s="64">
        <v>2.739294710327456</v>
      </c>
      <c r="G16" s="64">
        <v>3.5579345088161207</v>
      </c>
      <c r="H16" s="64">
        <v>9.603274559193954</v>
      </c>
      <c r="I16" s="64">
        <v>0.4408060453400504</v>
      </c>
      <c r="J16" s="64">
        <v>46.37909319899244</v>
      </c>
    </row>
    <row r="17" spans="1:10" ht="12.75">
      <c r="A17" s="5" t="s">
        <v>5</v>
      </c>
      <c r="B17" s="41">
        <v>94.34075857916918</v>
      </c>
      <c r="C17" s="41">
        <v>5.659241420830825</v>
      </c>
      <c r="D17" s="64">
        <v>23.479831426851295</v>
      </c>
      <c r="E17" s="64">
        <v>5.207706201083685</v>
      </c>
      <c r="F17" s="64">
        <v>0.060204695966285374</v>
      </c>
      <c r="G17" s="64">
        <v>0.963275135460566</v>
      </c>
      <c r="H17" s="64">
        <v>4.334738109572546</v>
      </c>
      <c r="I17" s="64">
        <v>6.472004816375677</v>
      </c>
      <c r="J17" s="64">
        <v>59.482239614689945</v>
      </c>
    </row>
    <row r="18" spans="1:10" ht="12.75">
      <c r="A18" s="5" t="s">
        <v>3</v>
      </c>
      <c r="B18" s="41">
        <v>94.88031914893617</v>
      </c>
      <c r="C18" s="41">
        <v>5.11968085106383</v>
      </c>
      <c r="D18" s="64">
        <v>33.04521276595745</v>
      </c>
      <c r="E18" s="64">
        <v>6.582446808510638</v>
      </c>
      <c r="F18" s="64">
        <v>9.707446808510637</v>
      </c>
      <c r="G18" s="64">
        <v>0.3324468085106383</v>
      </c>
      <c r="H18" s="64">
        <v>4.853723404255319</v>
      </c>
      <c r="I18" s="64">
        <v>4.321808510638299</v>
      </c>
      <c r="J18" s="64">
        <v>41.15691489361702</v>
      </c>
    </row>
    <row r="19" spans="1:10" ht="12.75">
      <c r="A19" s="5" t="s">
        <v>36</v>
      </c>
      <c r="B19" s="41">
        <v>97.57671350731287</v>
      </c>
      <c r="C19" s="41">
        <v>2.4232864926871236</v>
      </c>
      <c r="D19" s="64">
        <v>35.84743332377402</v>
      </c>
      <c r="E19" s="64">
        <v>6.309148264984227</v>
      </c>
      <c r="F19" s="64">
        <v>1.8927444794952681</v>
      </c>
      <c r="G19" s="64">
        <v>2.2082018927444795</v>
      </c>
      <c r="H19" s="64">
        <v>7.097791798107256</v>
      </c>
      <c r="I19" s="64">
        <v>2.251218812733008</v>
      </c>
      <c r="J19" s="64">
        <v>44.39346142816174</v>
      </c>
    </row>
    <row r="20" spans="1:10" ht="12.75">
      <c r="A20" s="5" t="s">
        <v>4</v>
      </c>
      <c r="B20" s="41">
        <v>98.18948412698413</v>
      </c>
      <c r="C20" s="41">
        <v>1.8105158730158732</v>
      </c>
      <c r="D20" s="64">
        <v>22.61904761904762</v>
      </c>
      <c r="E20" s="64">
        <v>2.0089285714285716</v>
      </c>
      <c r="F20" s="64">
        <v>5.33234126984127</v>
      </c>
      <c r="G20" s="64">
        <v>0.7936507936507936</v>
      </c>
      <c r="H20" s="64">
        <v>13.913690476190476</v>
      </c>
      <c r="I20" s="64">
        <v>1.5376984126984126</v>
      </c>
      <c r="J20" s="64">
        <v>53.79464285714286</v>
      </c>
    </row>
    <row r="21" spans="1:10" ht="12.75">
      <c r="A21" s="5"/>
      <c r="B21" s="41"/>
      <c r="C21" s="41"/>
      <c r="D21" s="64"/>
      <c r="E21" s="64"/>
      <c r="F21" s="64"/>
      <c r="G21" s="64"/>
      <c r="H21" s="64"/>
      <c r="I21" s="64"/>
      <c r="J21" s="64"/>
    </row>
    <row r="22" spans="1:10" ht="12.75">
      <c r="A22" s="9" t="s">
        <v>34</v>
      </c>
      <c r="B22" s="41"/>
      <c r="C22" s="41"/>
      <c r="D22" s="64"/>
      <c r="E22" s="64"/>
      <c r="F22" s="64"/>
      <c r="G22" s="64"/>
      <c r="H22" s="64"/>
      <c r="I22" s="64"/>
      <c r="J22" s="64"/>
    </row>
    <row r="23" spans="1:10" ht="12.75">
      <c r="A23" s="5" t="s">
        <v>31</v>
      </c>
      <c r="B23" s="41">
        <v>95.75169273173947</v>
      </c>
      <c r="C23" s="41">
        <v>4.248307268260531</v>
      </c>
      <c r="D23" s="64">
        <v>31.805380789741744</v>
      </c>
      <c r="E23" s="64">
        <v>4.212355443705435</v>
      </c>
      <c r="F23" s="64">
        <v>2.9360656719995206</v>
      </c>
      <c r="G23" s="64">
        <v>1.2523218886691834</v>
      </c>
      <c r="H23" s="64">
        <v>7.837497753010965</v>
      </c>
      <c r="I23" s="64">
        <v>2.246989034693511</v>
      </c>
      <c r="J23" s="64">
        <v>49.70938941817964</v>
      </c>
    </row>
    <row r="24" spans="1:10" ht="12.75">
      <c r="A24" s="5" t="s">
        <v>7</v>
      </c>
      <c r="B24" s="41">
        <v>97.91218913110225</v>
      </c>
      <c r="C24" s="41">
        <v>2.087810868897759</v>
      </c>
      <c r="D24" s="64">
        <v>28.9376727049432</v>
      </c>
      <c r="E24" s="64">
        <v>6.493705864292293</v>
      </c>
      <c r="F24" s="64">
        <v>2.778630641694811</v>
      </c>
      <c r="G24" s="64">
        <v>1.4123426466073075</v>
      </c>
      <c r="H24" s="64">
        <v>8.56616518268345</v>
      </c>
      <c r="I24" s="64">
        <v>4.666871354006755</v>
      </c>
      <c r="J24" s="64">
        <v>47.144611605772184</v>
      </c>
    </row>
    <row r="25" spans="1:10" ht="12.75">
      <c r="A25" s="5" t="s">
        <v>8</v>
      </c>
      <c r="B25" s="41">
        <v>97.83641160949868</v>
      </c>
      <c r="C25" s="41">
        <v>2.163588390501319</v>
      </c>
      <c r="D25" s="64">
        <v>17.783641160949866</v>
      </c>
      <c r="E25" s="64">
        <v>6.33245382585752</v>
      </c>
      <c r="F25" s="64">
        <v>4.538258575197889</v>
      </c>
      <c r="G25" s="64">
        <v>2.638522427440633</v>
      </c>
      <c r="H25" s="64">
        <v>6.596306068601583</v>
      </c>
      <c r="I25" s="64">
        <v>1.3192612137203166</v>
      </c>
      <c r="J25" s="64">
        <v>60.79155672823219</v>
      </c>
    </row>
    <row r="26" spans="1:10" ht="12.75">
      <c r="A26" s="5"/>
      <c r="B26" s="41"/>
      <c r="C26" s="41"/>
      <c r="D26" s="64"/>
      <c r="E26" s="64"/>
      <c r="F26" s="64"/>
      <c r="G26" s="64"/>
      <c r="H26" s="64"/>
      <c r="I26" s="64"/>
      <c r="J26" s="64"/>
    </row>
    <row r="27" spans="1:10" ht="13.5" customHeight="1">
      <c r="A27" s="9" t="s">
        <v>229</v>
      </c>
      <c r="B27" s="41"/>
      <c r="C27" s="41"/>
      <c r="D27" s="64"/>
      <c r="E27" s="64"/>
      <c r="F27" s="64"/>
      <c r="G27" s="64"/>
      <c r="H27" s="64"/>
      <c r="I27" s="64"/>
      <c r="J27" s="64"/>
    </row>
    <row r="28" spans="1:10" ht="12.75">
      <c r="A28" s="5" t="s">
        <v>230</v>
      </c>
      <c r="B28" s="41">
        <v>98.14954682779457</v>
      </c>
      <c r="C28" s="41">
        <v>1.8504531722054378</v>
      </c>
      <c r="D28" s="64">
        <v>25.226586102719033</v>
      </c>
      <c r="E28" s="64">
        <v>4.984894259818732</v>
      </c>
      <c r="F28" s="64">
        <v>1.6993957703927494</v>
      </c>
      <c r="G28" s="64">
        <v>1.3783987915407854</v>
      </c>
      <c r="H28" s="64">
        <v>9.988670694864048</v>
      </c>
      <c r="I28" s="64">
        <v>2.322507552870091</v>
      </c>
      <c r="J28" s="64">
        <v>54.399546827794566</v>
      </c>
    </row>
    <row r="29" spans="1:10" ht="12.75">
      <c r="A29" s="5" t="s">
        <v>231</v>
      </c>
      <c r="B29" s="41">
        <v>91.3970588235294</v>
      </c>
      <c r="C29" s="41">
        <v>8.602941176470589</v>
      </c>
      <c r="D29" s="64">
        <v>30.14705882352941</v>
      </c>
      <c r="E29" s="64">
        <v>6.25</v>
      </c>
      <c r="F29" s="64">
        <v>3.161764705882353</v>
      </c>
      <c r="G29" s="64">
        <v>0.9558823529411765</v>
      </c>
      <c r="H29" s="64">
        <v>7.794117647058823</v>
      </c>
      <c r="I29" s="64">
        <v>4.411764705882353</v>
      </c>
      <c r="J29" s="64">
        <v>47.279411764705884</v>
      </c>
    </row>
    <row r="30" spans="1:10" ht="12.75">
      <c r="A30" s="5" t="s">
        <v>232</v>
      </c>
      <c r="B30" s="41">
        <v>91.18198874296435</v>
      </c>
      <c r="C30" s="41">
        <v>8.818011257035648</v>
      </c>
      <c r="D30" s="64">
        <v>40.61913696060038</v>
      </c>
      <c r="E30" s="64">
        <v>6.51969981238274</v>
      </c>
      <c r="F30" s="64">
        <v>4.127579737335835</v>
      </c>
      <c r="G30" s="64">
        <v>0</v>
      </c>
      <c r="H30" s="64">
        <v>6.144465290806754</v>
      </c>
      <c r="I30" s="64">
        <v>1.9699812382739212</v>
      </c>
      <c r="J30" s="64">
        <v>40.61913696060038</v>
      </c>
    </row>
    <row r="31" spans="1:10" ht="12.75">
      <c r="A31" s="5" t="s">
        <v>233</v>
      </c>
      <c r="B31" s="41">
        <v>99.90582030514221</v>
      </c>
      <c r="C31" s="41">
        <v>0.09417969485778867</v>
      </c>
      <c r="D31" s="64">
        <v>32.34130721416463</v>
      </c>
      <c r="E31" s="64">
        <v>2.6935392729327554</v>
      </c>
      <c r="F31" s="64">
        <v>2.24147673761537</v>
      </c>
      <c r="G31" s="64">
        <v>0.1695234507440196</v>
      </c>
      <c r="H31" s="64">
        <v>5.952156715012244</v>
      </c>
      <c r="I31" s="64">
        <v>3.1832736861932567</v>
      </c>
      <c r="J31" s="64">
        <v>53.418722923337725</v>
      </c>
    </row>
    <row r="32" spans="1:10" ht="12.75">
      <c r="A32" s="5" t="s">
        <v>234</v>
      </c>
      <c r="B32" s="41">
        <v>96.31117604090576</v>
      </c>
      <c r="C32" s="41">
        <v>3.688823959094229</v>
      </c>
      <c r="D32" s="64">
        <v>30.606281957633307</v>
      </c>
      <c r="E32" s="64">
        <v>6.7202337472607745</v>
      </c>
      <c r="F32" s="64">
        <v>3.10445580715851</v>
      </c>
      <c r="G32" s="64">
        <v>1.460920379839299</v>
      </c>
      <c r="H32" s="64">
        <v>4.090577063550037</v>
      </c>
      <c r="I32" s="64">
        <v>3.3235938641344047</v>
      </c>
      <c r="J32" s="64">
        <v>50.69393718042367</v>
      </c>
    </row>
    <row r="33" spans="1:10" ht="12.75">
      <c r="A33" s="5" t="s">
        <v>235</v>
      </c>
      <c r="B33" s="41">
        <v>90.42039972432805</v>
      </c>
      <c r="C33" s="41">
        <v>9.57960027567195</v>
      </c>
      <c r="D33" s="64">
        <v>32.80496209510682</v>
      </c>
      <c r="E33" s="64">
        <v>5.582356995175741</v>
      </c>
      <c r="F33" s="64">
        <v>1.5161957270847692</v>
      </c>
      <c r="G33" s="64">
        <v>1.5161957270847692</v>
      </c>
      <c r="H33" s="64">
        <v>8.68366643694004</v>
      </c>
      <c r="I33" s="64">
        <v>0.8270158511371467</v>
      </c>
      <c r="J33" s="64">
        <v>49.06960716747071</v>
      </c>
    </row>
    <row r="34" spans="1:10" ht="12.75">
      <c r="A34" s="5" t="s">
        <v>236</v>
      </c>
      <c r="B34" s="41">
        <v>92.24137931034483</v>
      </c>
      <c r="C34" s="41">
        <v>7.758620689655173</v>
      </c>
      <c r="D34" s="64">
        <v>22.536945812807883</v>
      </c>
      <c r="E34" s="64">
        <v>7.450738916256158</v>
      </c>
      <c r="F34" s="64">
        <v>2.401477832512315</v>
      </c>
      <c r="G34" s="64">
        <v>2.955665024630542</v>
      </c>
      <c r="H34" s="64">
        <v>10.036945812807883</v>
      </c>
      <c r="I34" s="64">
        <v>2.2167487684729066</v>
      </c>
      <c r="J34" s="64">
        <v>52.40147783251231</v>
      </c>
    </row>
    <row r="35" spans="1:10" ht="12.75">
      <c r="A35" s="5" t="s">
        <v>237</v>
      </c>
      <c r="B35" s="41">
        <v>99.22501336183859</v>
      </c>
      <c r="C35" s="41">
        <v>0.774986638161411</v>
      </c>
      <c r="D35" s="64">
        <v>27.952966328166756</v>
      </c>
      <c r="E35" s="64">
        <v>4.917156600748263</v>
      </c>
      <c r="F35" s="64">
        <v>3.2870122928915015</v>
      </c>
      <c r="G35" s="64">
        <v>3.5542490646712985</v>
      </c>
      <c r="H35" s="64">
        <v>12.18599679315874</v>
      </c>
      <c r="I35" s="64">
        <v>2.9128808123997865</v>
      </c>
      <c r="J35" s="64">
        <v>45.189738107963656</v>
      </c>
    </row>
    <row r="36" spans="1:10" ht="12.75">
      <c r="A36" s="138" t="s">
        <v>238</v>
      </c>
      <c r="B36" s="41">
        <v>94.26002766251729</v>
      </c>
      <c r="C36" s="41">
        <v>5.739972337482711</v>
      </c>
      <c r="D36" s="64">
        <v>32.84923928077455</v>
      </c>
      <c r="E36" s="64">
        <v>3.112033195020747</v>
      </c>
      <c r="F36" s="64">
        <v>10.235131396957122</v>
      </c>
      <c r="G36" s="64">
        <v>0.8990318118948823</v>
      </c>
      <c r="H36" s="64">
        <v>3.5961272475795294</v>
      </c>
      <c r="I36" s="64">
        <v>4.287690179806362</v>
      </c>
      <c r="J36" s="64">
        <v>45.02074688796681</v>
      </c>
    </row>
    <row r="37" spans="1:10" ht="12.75">
      <c r="A37" s="133"/>
      <c r="B37" s="134"/>
      <c r="C37" s="135"/>
      <c r="D37" s="133"/>
      <c r="E37" s="133"/>
      <c r="F37" s="133"/>
      <c r="G37" s="133"/>
      <c r="H37" s="133"/>
      <c r="I37" s="133"/>
      <c r="J37" s="133"/>
    </row>
    <row r="38" spans="1:10" ht="12.75">
      <c r="A38" s="137" t="s">
        <v>239</v>
      </c>
      <c r="B38" s="51">
        <v>95.01853505425224</v>
      </c>
      <c r="C38" s="51">
        <v>4.981464945747761</v>
      </c>
      <c r="D38" s="63">
        <v>31.839705603809833</v>
      </c>
      <c r="E38" s="63">
        <v>7.890250832048055</v>
      </c>
      <c r="F38" s="63">
        <v>2.3676164190816356</v>
      </c>
      <c r="G38" s="63">
        <v>1.3772762940714884</v>
      </c>
      <c r="H38" s="63">
        <v>7.787428633276511</v>
      </c>
      <c r="I38" s="63">
        <v>4.453824715209568</v>
      </c>
      <c r="J38" s="63">
        <v>44.28389750250291</v>
      </c>
    </row>
    <row r="39" spans="1:10" ht="12.75">
      <c r="A39" s="5" t="s">
        <v>199</v>
      </c>
      <c r="B39" s="41">
        <v>93.9758442198669</v>
      </c>
      <c r="C39" s="41">
        <v>6.024155780133103</v>
      </c>
      <c r="D39" s="64">
        <v>34.30613754005422</v>
      </c>
      <c r="E39" s="64">
        <v>7.764357899926054</v>
      </c>
      <c r="F39" s="64">
        <v>2.0606359378851367</v>
      </c>
      <c r="G39" s="64">
        <v>0.9465122011338428</v>
      </c>
      <c r="H39" s="64">
        <v>7.577027360118314</v>
      </c>
      <c r="I39" s="64">
        <v>4.303672664530441</v>
      </c>
      <c r="J39" s="64">
        <v>43.04165639635198</v>
      </c>
    </row>
    <row r="40" spans="1:10" ht="12.75">
      <c r="A40" s="5"/>
      <c r="B40" s="41"/>
      <c r="C40" s="41"/>
      <c r="D40" s="64"/>
      <c r="E40" s="64"/>
      <c r="F40" s="64"/>
      <c r="G40" s="64"/>
      <c r="H40" s="64"/>
      <c r="I40" s="64"/>
      <c r="J40" s="64"/>
    </row>
    <row r="41" spans="1:10" ht="12.75">
      <c r="A41" s="5" t="s">
        <v>37</v>
      </c>
      <c r="B41" s="41">
        <v>91.94704443882283</v>
      </c>
      <c r="C41" s="41">
        <v>8.052955561177164</v>
      </c>
      <c r="D41" s="64">
        <v>35.728138966186016</v>
      </c>
      <c r="E41" s="64">
        <v>14.082131714309806</v>
      </c>
      <c r="F41" s="64">
        <v>0.9950248756218906</v>
      </c>
      <c r="G41" s="64">
        <v>1.3323214436293112</v>
      </c>
      <c r="H41" s="64">
        <v>7.47955139556455</v>
      </c>
      <c r="I41" s="64">
        <v>7.943334176574754</v>
      </c>
      <c r="J41" s="64">
        <v>32.43949742811367</v>
      </c>
    </row>
    <row r="42" spans="1:10" ht="6" customHeight="1">
      <c r="A42" s="44"/>
      <c r="B42" s="66"/>
      <c r="C42" s="66"/>
      <c r="D42" s="44"/>
      <c r="E42" s="44"/>
      <c r="F42" s="44"/>
      <c r="G42" s="44"/>
      <c r="H42" s="44"/>
      <c r="I42" s="44"/>
      <c r="J42" s="44"/>
    </row>
    <row r="44" spans="1:2" ht="12.75">
      <c r="A44" s="67" t="s">
        <v>240</v>
      </c>
      <c r="B44" s="57"/>
    </row>
    <row r="45" ht="12.75">
      <c r="B45" s="57"/>
    </row>
    <row r="46" ht="12.75">
      <c r="B46" s="57"/>
    </row>
    <row r="47" ht="12.75">
      <c r="B47" s="57"/>
    </row>
    <row r="48" ht="12.75">
      <c r="B48" s="57"/>
    </row>
    <row r="49" ht="12.75">
      <c r="B49" s="57"/>
    </row>
    <row r="50" ht="12.75">
      <c r="B50" s="57"/>
    </row>
    <row r="51" ht="12.75">
      <c r="B51" s="57"/>
    </row>
    <row r="52" spans="2:3" ht="12.75">
      <c r="B52" s="68"/>
      <c r="C52" s="68"/>
    </row>
    <row r="53" spans="2:3" ht="12.75">
      <c r="B53" s="68"/>
      <c r="C53" s="68"/>
    </row>
    <row r="54" spans="2:3" ht="12.75">
      <c r="B54" s="68"/>
      <c r="C54" s="68"/>
    </row>
    <row r="55" spans="2:3" ht="12.75">
      <c r="B55" s="68"/>
      <c r="C55" s="68"/>
    </row>
    <row r="56" spans="2:3" ht="12.75">
      <c r="B56" s="68"/>
      <c r="C56" s="68"/>
    </row>
    <row r="57" spans="2:3" ht="12.75">
      <c r="B57" s="68"/>
      <c r="C57" s="68"/>
    </row>
    <row r="58" spans="2:3" ht="12.75">
      <c r="B58" s="68"/>
      <c r="C58" s="68"/>
    </row>
    <row r="59" spans="2:3" ht="12.75">
      <c r="B59" s="68"/>
      <c r="C59" s="68"/>
    </row>
    <row r="60" spans="2:3" ht="12.75">
      <c r="B60" s="68"/>
      <c r="C60" s="68"/>
    </row>
    <row r="61" spans="2:3" ht="12.75">
      <c r="B61" s="68"/>
      <c r="C61" s="68"/>
    </row>
    <row r="62" spans="2:3" ht="12.75">
      <c r="B62" s="68"/>
      <c r="C62" s="68"/>
    </row>
    <row r="63" spans="2:3" ht="12.75">
      <c r="B63" s="68"/>
      <c r="C63" s="68"/>
    </row>
    <row r="64" spans="2:3" ht="12.75">
      <c r="B64" s="68"/>
      <c r="C64" s="68"/>
    </row>
    <row r="65" spans="2:3" ht="12.75">
      <c r="B65" s="68"/>
      <c r="C65" s="68"/>
    </row>
    <row r="66" spans="2:3" ht="12.75">
      <c r="B66" s="68"/>
      <c r="C66" s="68"/>
    </row>
    <row r="67" spans="2:3" ht="12.75">
      <c r="B67" s="68"/>
      <c r="C67" s="68"/>
    </row>
    <row r="68" spans="2:3" ht="12.75">
      <c r="B68" s="68"/>
      <c r="C68" s="68"/>
    </row>
    <row r="69" spans="2:3" ht="12.75">
      <c r="B69" s="68"/>
      <c r="C69" s="68"/>
    </row>
    <row r="70" spans="2:3" ht="12.75">
      <c r="B70" s="68"/>
      <c r="C70" s="68"/>
    </row>
  </sheetData>
  <sheetProtection/>
  <mergeCells count="12">
    <mergeCell ref="A7:A9"/>
    <mergeCell ref="B7:C7"/>
    <mergeCell ref="D7:J7"/>
    <mergeCell ref="B8:B9"/>
    <mergeCell ref="C8:C9"/>
    <mergeCell ref="D8:D9"/>
    <mergeCell ref="I8:I9"/>
    <mergeCell ref="J8:J9"/>
    <mergeCell ref="E8:E9"/>
    <mergeCell ref="F8:F9"/>
    <mergeCell ref="G8:G9"/>
    <mergeCell ref="H8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2" width="103.8515625" style="1" customWidth="1"/>
    <col min="3" max="16384" width="9.140625" style="1" customWidth="1"/>
  </cols>
  <sheetData>
    <row r="2" spans="1:2" ht="18.75">
      <c r="A2" s="107" t="s">
        <v>39</v>
      </c>
      <c r="B2" s="107"/>
    </row>
    <row r="4" spans="1:2" ht="18.75">
      <c r="A4" s="107" t="s">
        <v>49</v>
      </c>
      <c r="B4" s="107"/>
    </row>
    <row r="7" spans="1:2" ht="12.75">
      <c r="A7" s="1" t="s">
        <v>14</v>
      </c>
      <c r="B7" s="1" t="s">
        <v>43</v>
      </c>
    </row>
    <row r="8" ht="12.75">
      <c r="B8" s="1" t="s">
        <v>173</v>
      </c>
    </row>
    <row r="10" spans="1:2" ht="12.75">
      <c r="A10" s="1" t="s">
        <v>15</v>
      </c>
      <c r="B10" s="1" t="s">
        <v>44</v>
      </c>
    </row>
    <row r="11" ht="12.75">
      <c r="B11" s="1" t="s">
        <v>175</v>
      </c>
    </row>
    <row r="13" spans="1:2" ht="12.75">
      <c r="A13" s="1" t="s">
        <v>16</v>
      </c>
      <c r="B13" s="1" t="s">
        <v>176</v>
      </c>
    </row>
    <row r="14" ht="12.75">
      <c r="B14" s="1" t="s">
        <v>173</v>
      </c>
    </row>
    <row r="16" spans="1:2" ht="12.75">
      <c r="A16" s="1" t="s">
        <v>17</v>
      </c>
      <c r="B16" s="1" t="s">
        <v>190</v>
      </c>
    </row>
    <row r="17" ht="12.75">
      <c r="B17" s="1" t="s">
        <v>184</v>
      </c>
    </row>
    <row r="19" spans="1:2" ht="12.75">
      <c r="A19" s="1" t="s">
        <v>18</v>
      </c>
      <c r="B19" s="1" t="s">
        <v>183</v>
      </c>
    </row>
    <row r="20" ht="12.75">
      <c r="B20" s="1" t="s">
        <v>184</v>
      </c>
    </row>
    <row r="22" spans="1:2" ht="12.75">
      <c r="A22" s="1" t="s">
        <v>19</v>
      </c>
      <c r="B22" s="1" t="s">
        <v>177</v>
      </c>
    </row>
    <row r="23" ht="12.75">
      <c r="B23" s="1" t="s">
        <v>173</v>
      </c>
    </row>
    <row r="25" spans="1:2" ht="12.75">
      <c r="A25" s="1" t="s">
        <v>20</v>
      </c>
      <c r="B25" s="1" t="s">
        <v>188</v>
      </c>
    </row>
    <row r="26" ht="12.75">
      <c r="B26" s="1" t="s">
        <v>189</v>
      </c>
    </row>
    <row r="28" spans="1:2" ht="12.75">
      <c r="A28" s="1" t="s">
        <v>21</v>
      </c>
      <c r="B28" s="1" t="s">
        <v>185</v>
      </c>
    </row>
    <row r="29" ht="12.75">
      <c r="B29" s="1" t="s">
        <v>47</v>
      </c>
    </row>
    <row r="31" spans="1:2" ht="12.75">
      <c r="A31" s="1" t="s">
        <v>22</v>
      </c>
      <c r="B31" s="1" t="s">
        <v>178</v>
      </c>
    </row>
    <row r="32" ht="12.75">
      <c r="B32" s="1" t="s">
        <v>47</v>
      </c>
    </row>
    <row r="34" spans="1:2" ht="12.75">
      <c r="A34" s="1" t="s">
        <v>23</v>
      </c>
      <c r="B34" s="1" t="s">
        <v>194</v>
      </c>
    </row>
    <row r="35" ht="12.75">
      <c r="B35" s="1" t="s">
        <v>47</v>
      </c>
    </row>
    <row r="37" spans="1:2" ht="12.75">
      <c r="A37" s="1" t="s">
        <v>24</v>
      </c>
      <c r="B37" s="1" t="s">
        <v>50</v>
      </c>
    </row>
    <row r="38" ht="12.75">
      <c r="B38" s="1" t="s">
        <v>179</v>
      </c>
    </row>
    <row r="40" spans="1:2" ht="12.75">
      <c r="A40" s="1" t="s">
        <v>25</v>
      </c>
      <c r="B40" s="1" t="s">
        <v>181</v>
      </c>
    </row>
    <row r="41" ht="12.75">
      <c r="B41" s="1" t="s">
        <v>179</v>
      </c>
    </row>
    <row r="43" spans="1:2" ht="12.75">
      <c r="A43" s="1" t="s">
        <v>26</v>
      </c>
      <c r="B43" s="1" t="s">
        <v>186</v>
      </c>
    </row>
    <row r="44" ht="12.75">
      <c r="B44" s="1" t="s">
        <v>47</v>
      </c>
    </row>
    <row r="46" spans="1:2" ht="12.75">
      <c r="A46" s="1" t="s">
        <v>27</v>
      </c>
      <c r="B46" s="1" t="s">
        <v>48</v>
      </c>
    </row>
    <row r="47" ht="12.75">
      <c r="B47" s="1" t="s">
        <v>173</v>
      </c>
    </row>
    <row r="48" ht="12.75" hidden="1"/>
    <row r="49" spans="1:2" ht="12.75" hidden="1">
      <c r="A49" s="1" t="e">
        <v>#REF!</v>
      </c>
      <c r="B49" s="1" t="e">
        <v>#REF!</v>
      </c>
    </row>
    <row r="50" ht="12.75" hidden="1">
      <c r="B50" s="1" t="e">
        <v>#REF!</v>
      </c>
    </row>
    <row r="52" spans="1:2" ht="12.75">
      <c r="A52" s="1" t="s">
        <v>217</v>
      </c>
      <c r="B52" s="1" t="s">
        <v>218</v>
      </c>
    </row>
    <row r="53" ht="12.75">
      <c r="B53" s="1" t="s">
        <v>219</v>
      </c>
    </row>
    <row r="55" spans="1:2" ht="12.75">
      <c r="A55" s="1" t="s">
        <v>241</v>
      </c>
      <c r="B55" s="1" t="s">
        <v>242</v>
      </c>
    </row>
    <row r="56" ht="12.75">
      <c r="B56" s="1" t="s">
        <v>243</v>
      </c>
    </row>
    <row r="58" spans="1:2" ht="12.75">
      <c r="A58" s="1" t="s">
        <v>254</v>
      </c>
      <c r="B58" s="1" t="s">
        <v>255</v>
      </c>
    </row>
    <row r="59" ht="12.75">
      <c r="B59" s="1" t="s">
        <v>256</v>
      </c>
    </row>
    <row r="62" ht="12.75">
      <c r="A62" s="6" t="s">
        <v>187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.75">
      <c r="A2" s="178" t="s">
        <v>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3" t="s">
        <v>197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3" t="s">
        <v>198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5" t="s">
        <v>28</v>
      </c>
      <c r="E85" s="175" t="s">
        <v>52</v>
      </c>
      <c r="F85" s="175" t="s">
        <v>30</v>
      </c>
      <c r="G85" s="177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6"/>
      <c r="E86" s="176"/>
      <c r="F86" s="176"/>
      <c r="G86" s="176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195</v>
      </c>
      <c r="D87" s="41">
        <v>26.72764380827774</v>
      </c>
      <c r="E87" s="41">
        <v>38.358621562875896</v>
      </c>
      <c r="F87" s="41">
        <v>34.91373462884636</v>
      </c>
      <c r="G87" s="41">
        <v>-1.758</v>
      </c>
      <c r="H87" s="37">
        <v>-8.186090820568623</v>
      </c>
      <c r="I87" s="41">
        <v>29.743841740802935</v>
      </c>
      <c r="J87" s="41">
        <v>48.14762336867556</v>
      </c>
      <c r="K87" s="41">
        <v>22.10853489052151</v>
      </c>
      <c r="L87" s="43">
        <v>7.635306850281424</v>
      </c>
      <c r="M87" s="41">
        <v>20.977422982192223</v>
      </c>
      <c r="N87" s="41">
        <v>44.526075566234255</v>
      </c>
      <c r="O87" s="41">
        <v>34.49650145157352</v>
      </c>
      <c r="P87" s="43">
        <v>-13.519078469381299</v>
      </c>
    </row>
    <row r="88" spans="1:16" ht="12.75">
      <c r="A88" s="32"/>
      <c r="B88" s="33"/>
      <c r="C88" s="120" t="s">
        <v>196</v>
      </c>
      <c r="D88" s="41">
        <v>27.16417100530887</v>
      </c>
      <c r="E88" s="41">
        <v>41.839383314893475</v>
      </c>
      <c r="F88" s="41">
        <v>30.996445679797652</v>
      </c>
      <c r="G88" s="41">
        <v>-1.543</v>
      </c>
      <c r="H88" s="37">
        <v>-3.832274674488783</v>
      </c>
      <c r="I88" s="41">
        <v>19.787524607411918</v>
      </c>
      <c r="J88" s="41">
        <v>57.166974667554996</v>
      </c>
      <c r="K88" s="41">
        <v>23.045500725033087</v>
      </c>
      <c r="L88" s="43">
        <v>-3.257976117621169</v>
      </c>
      <c r="M88" s="41">
        <v>26.872650425523574</v>
      </c>
      <c r="N88" s="41">
        <v>47.57362628086666</v>
      </c>
      <c r="O88" s="41">
        <v>25.55372329360976</v>
      </c>
      <c r="P88" s="43">
        <v>1.3189271319138136</v>
      </c>
    </row>
    <row r="89" spans="1:16" ht="12.75">
      <c r="A89" s="32"/>
      <c r="B89" s="33"/>
      <c r="C89" s="120" t="s">
        <v>203</v>
      </c>
      <c r="D89" s="41">
        <v>22.11856117232342</v>
      </c>
      <c r="E89" s="41">
        <v>61.92901832678146</v>
      </c>
      <c r="F89" s="41">
        <v>15.952420500895116</v>
      </c>
      <c r="G89" s="41">
        <v>0.11</v>
      </c>
      <c r="H89" s="37">
        <v>6.166140671428305</v>
      </c>
      <c r="I89" s="41">
        <v>26.163802914813377</v>
      </c>
      <c r="J89" s="41">
        <v>65.69557487280758</v>
      </c>
      <c r="K89" s="41">
        <v>8.140622212379037</v>
      </c>
      <c r="L89" s="43">
        <v>18.02318070243434</v>
      </c>
      <c r="M89" s="41">
        <v>19.95798190084221</v>
      </c>
      <c r="N89" s="41">
        <v>59.58787811675249</v>
      </c>
      <c r="O89" s="41">
        <v>20.454139982405305</v>
      </c>
      <c r="P89" s="43">
        <v>-0.49615808156309527</v>
      </c>
    </row>
    <row r="90" spans="1:16" ht="12.75">
      <c r="A90" s="32"/>
      <c r="B90" s="33"/>
      <c r="C90" s="120" t="s">
        <v>204</v>
      </c>
      <c r="D90" s="41">
        <v>18.84877790696959</v>
      </c>
      <c r="E90" s="41">
        <v>59.10648481380999</v>
      </c>
      <c r="F90" s="41">
        <v>22.04473727922042</v>
      </c>
      <c r="G90" s="41">
        <v>-0.43</v>
      </c>
      <c r="H90" s="37">
        <v>-3.1959593722508295</v>
      </c>
      <c r="I90" s="41">
        <v>15.166503638902732</v>
      </c>
      <c r="J90" s="41">
        <v>59.24059821961378</v>
      </c>
      <c r="K90" s="41">
        <v>25.592898141483488</v>
      </c>
      <c r="L90" s="43">
        <v>-10.426394502580756</v>
      </c>
      <c r="M90" s="41">
        <v>23.108724138567446</v>
      </c>
      <c r="N90" s="41">
        <v>58.81764883204449</v>
      </c>
      <c r="O90" s="41">
        <v>18.073627029388064</v>
      </c>
      <c r="P90" s="43">
        <v>5.035097109179382</v>
      </c>
    </row>
    <row r="91" spans="1:16" ht="12.75">
      <c r="A91" s="32"/>
      <c r="B91" s="33"/>
      <c r="C91" s="120" t="s">
        <v>205</v>
      </c>
      <c r="D91" s="41">
        <v>24.484309346720064</v>
      </c>
      <c r="E91" s="41">
        <v>49.65118210508831</v>
      </c>
      <c r="F91" s="41">
        <v>25.864508548191623</v>
      </c>
      <c r="G91" s="41">
        <v>-1.207</v>
      </c>
      <c r="H91" s="37">
        <v>-1.3801992014715587</v>
      </c>
      <c r="I91" s="41">
        <v>21.694381386535753</v>
      </c>
      <c r="J91" s="41">
        <v>55.20120086866114</v>
      </c>
      <c r="K91" s="41">
        <v>23.104417744803104</v>
      </c>
      <c r="L91" s="43">
        <v>-1.4100363582673516</v>
      </c>
      <c r="M91" s="41">
        <v>17.52886821819882</v>
      </c>
      <c r="N91" s="41">
        <v>51.560452540464716</v>
      </c>
      <c r="O91" s="41">
        <v>30.91067924133646</v>
      </c>
      <c r="P91" s="43">
        <v>-13.38181102313764</v>
      </c>
    </row>
    <row r="92" spans="1:16" ht="12.75">
      <c r="A92" s="32"/>
      <c r="B92" s="33"/>
      <c r="C92" s="120" t="s">
        <v>206</v>
      </c>
      <c r="D92" s="41">
        <v>25.38957483589564</v>
      </c>
      <c r="E92" s="41">
        <v>47.126404960965615</v>
      </c>
      <c r="F92" s="41">
        <v>27.484020203138748</v>
      </c>
      <c r="G92" s="41">
        <v>-0.816</v>
      </c>
      <c r="H92" s="37">
        <v>-2.0944453672431074</v>
      </c>
      <c r="I92" s="41">
        <v>18.496576416957346</v>
      </c>
      <c r="J92" s="41">
        <v>59.90747405397757</v>
      </c>
      <c r="K92" s="41">
        <v>21.59594952906508</v>
      </c>
      <c r="L92" s="43">
        <v>-3.0993731121077346</v>
      </c>
      <c r="M92" s="41">
        <v>28.723338808605405</v>
      </c>
      <c r="N92" s="41">
        <v>44.710210459615254</v>
      </c>
      <c r="O92" s="41">
        <v>26.56645073177934</v>
      </c>
      <c r="P92" s="43">
        <v>2.156888076826064</v>
      </c>
    </row>
    <row r="93" spans="1:16" ht="12.75">
      <c r="A93" s="32"/>
      <c r="B93" s="33"/>
      <c r="C93" s="120" t="s">
        <v>207</v>
      </c>
      <c r="D93" s="51">
        <v>35.30654132393263</v>
      </c>
      <c r="E93" s="51">
        <v>43.07152369761065</v>
      </c>
      <c r="F93" s="51">
        <v>21.621934978456718</v>
      </c>
      <c r="G93" s="58">
        <v>1.378</v>
      </c>
      <c r="H93" s="37">
        <f>D93-F93</f>
        <v>13.68460634547591</v>
      </c>
      <c r="I93" s="51">
        <v>31.17054445750098</v>
      </c>
      <c r="J93" s="51">
        <v>53.466823345084215</v>
      </c>
      <c r="K93" s="51">
        <v>15.362632197414804</v>
      </c>
      <c r="L93" s="43">
        <f>I93-K93</f>
        <v>15.807912260086177</v>
      </c>
      <c r="M93" s="51">
        <v>25.470583627105363</v>
      </c>
      <c r="N93" s="51">
        <v>48.84888366627497</v>
      </c>
      <c r="O93" s="51">
        <v>25.680532706619662</v>
      </c>
      <c r="P93" s="43">
        <f>M93-O93</f>
        <v>-0.2099490795142991</v>
      </c>
    </row>
    <row r="94" spans="1:16" ht="12.75">
      <c r="A94" s="32"/>
      <c r="B94" s="33"/>
      <c r="C94" s="120" t="s">
        <v>208</v>
      </c>
      <c r="D94" s="51">
        <v>41.06760673717195</v>
      </c>
      <c r="E94" s="51">
        <v>37.2032902467685</v>
      </c>
      <c r="F94" s="51">
        <v>21.729103016059536</v>
      </c>
      <c r="G94" s="58">
        <v>2.269</v>
      </c>
      <c r="H94" s="37">
        <f>D94-F94</f>
        <v>19.338503721112414</v>
      </c>
      <c r="I94" s="51">
        <v>21.84159811985899</v>
      </c>
      <c r="J94" s="51">
        <v>56.789659224441834</v>
      </c>
      <c r="K94" s="51">
        <v>21.368742655699176</v>
      </c>
      <c r="L94" s="43">
        <f>I94-K94</f>
        <v>0.4728554641598137</v>
      </c>
      <c r="M94" s="51">
        <v>36.33967880924403</v>
      </c>
      <c r="N94" s="51">
        <v>45.38879749314532</v>
      </c>
      <c r="O94" s="51">
        <v>18.271523697610654</v>
      </c>
      <c r="P94" s="43">
        <f>M94-O94</f>
        <v>18.068155111633374</v>
      </c>
    </row>
    <row r="95" spans="1:16" ht="12.75">
      <c r="A95" s="32"/>
      <c r="B95" s="33"/>
      <c r="C95" s="120" t="s">
        <v>209</v>
      </c>
      <c r="D95" s="51">
        <v>36.443713278495885</v>
      </c>
      <c r="E95" s="51">
        <v>38.55135135135136</v>
      </c>
      <c r="F95" s="51">
        <v>25.004935370152758</v>
      </c>
      <c r="G95" s="58">
        <v>0.643</v>
      </c>
      <c r="H95" s="37">
        <v>11.438777908343127</v>
      </c>
      <c r="I95" s="51">
        <v>28.455934195064632</v>
      </c>
      <c r="J95" s="51">
        <v>55.98871915393655</v>
      </c>
      <c r="K95" s="51">
        <v>15.555346650998825</v>
      </c>
      <c r="L95" s="43">
        <v>12.900587544065807</v>
      </c>
      <c r="M95" s="51">
        <v>24.935683509596554</v>
      </c>
      <c r="N95" s="51">
        <v>45.3280062671367</v>
      </c>
      <c r="O95" s="51">
        <v>29.73631022326674</v>
      </c>
      <c r="P95" s="43">
        <v>-4.800626713670187</v>
      </c>
    </row>
    <row r="96" spans="1:16" ht="12.75">
      <c r="A96" s="32"/>
      <c r="B96" s="33"/>
      <c r="C96" s="120" t="s">
        <v>210</v>
      </c>
      <c r="D96" s="51">
        <v>39.781590285938115</v>
      </c>
      <c r="E96" s="51">
        <v>38.36083039561301</v>
      </c>
      <c r="F96" s="51">
        <v>21.857579318448884</v>
      </c>
      <c r="G96" s="58">
        <v>1.804</v>
      </c>
      <c r="H96" s="37">
        <v>17.92401096748923</v>
      </c>
      <c r="I96" s="51">
        <v>23.0213866039953</v>
      </c>
      <c r="J96" s="51">
        <v>56.47097532314924</v>
      </c>
      <c r="K96" s="51">
        <v>20.507638072855464</v>
      </c>
      <c r="L96" s="43">
        <v>2.5137485311398358</v>
      </c>
      <c r="M96" s="51">
        <v>40.38292205248727</v>
      </c>
      <c r="N96" s="51">
        <v>42.98911084998041</v>
      </c>
      <c r="O96" s="51">
        <v>16.627967097532313</v>
      </c>
      <c r="P96" s="43">
        <v>23.754954954954954</v>
      </c>
    </row>
    <row r="97" spans="1:16" ht="12.75">
      <c r="A97" s="32"/>
      <c r="B97" s="33"/>
      <c r="C97" s="120" t="s">
        <v>211</v>
      </c>
      <c r="D97" s="51">
        <v>35.77411354562525</v>
      </c>
      <c r="E97" s="51">
        <v>38.34327717359958</v>
      </c>
      <c r="F97" s="51">
        <v>25.88260928077517</v>
      </c>
      <c r="G97" s="58">
        <v>0.526</v>
      </c>
      <c r="H97" s="37">
        <v>9.891504264850077</v>
      </c>
      <c r="I97" s="51">
        <v>32.74417948898701</v>
      </c>
      <c r="J97" s="51">
        <v>55.12006305954128</v>
      </c>
      <c r="K97" s="51">
        <v>12.13575745147171</v>
      </c>
      <c r="L97" s="43">
        <v>20.608422037515297</v>
      </c>
      <c r="M97" s="51">
        <v>29.278788539056542</v>
      </c>
      <c r="N97" s="51">
        <v>44.144883141185446</v>
      </c>
      <c r="O97" s="51">
        <v>26.576328319758012</v>
      </c>
      <c r="P97" s="43">
        <v>2.70246021929853</v>
      </c>
    </row>
    <row r="98" spans="1:16" ht="12.75">
      <c r="A98" s="32"/>
      <c r="B98" s="33"/>
      <c r="C98" s="120" t="s">
        <v>212</v>
      </c>
      <c r="D98" s="51">
        <v>39.753465390949934</v>
      </c>
      <c r="E98" s="51">
        <v>39.55992899393116</v>
      </c>
      <c r="F98" s="51">
        <v>20.686605615118907</v>
      </c>
      <c r="G98" s="58">
        <v>2.069</v>
      </c>
      <c r="H98" s="37">
        <v>19.066859775831027</v>
      </c>
      <c r="I98" s="51">
        <v>20.898085784046707</v>
      </c>
      <c r="J98" s="51">
        <v>57.13841697480822</v>
      </c>
      <c r="K98" s="51">
        <v>21.96349724114507</v>
      </c>
      <c r="L98" s="43">
        <v>-1.0654114570983637</v>
      </c>
      <c r="M98" s="51">
        <v>39.66150355991618</v>
      </c>
      <c r="N98" s="51">
        <v>45.97482745140763</v>
      </c>
      <c r="O98" s="51">
        <v>14.363668988676197</v>
      </c>
      <c r="P98" s="43">
        <v>25.29783457123998</v>
      </c>
    </row>
    <row r="99" spans="1:16" ht="12.75">
      <c r="A99" s="32"/>
      <c r="B99" s="33"/>
      <c r="C99" s="120" t="s">
        <v>213</v>
      </c>
      <c r="D99" s="51">
        <v>40.44654358093602</v>
      </c>
      <c r="E99" s="51">
        <v>37.12117813679563</v>
      </c>
      <c r="F99" s="51">
        <v>22.43227828226835</v>
      </c>
      <c r="G99" s="58">
        <v>1.809</v>
      </c>
      <c r="H99" s="37">
        <v>18.014265298667674</v>
      </c>
      <c r="I99" s="51">
        <v>32.38434277731138</v>
      </c>
      <c r="J99" s="51">
        <v>50.06953211614748</v>
      </c>
      <c r="K99" s="51">
        <v>17.546125106541147</v>
      </c>
      <c r="L99" s="43">
        <v>14.838217670770234</v>
      </c>
      <c r="M99" s="51">
        <v>21.98945162551348</v>
      </c>
      <c r="N99" s="51">
        <v>46.870734348865376</v>
      </c>
      <c r="O99" s="51">
        <v>31.139814025621142</v>
      </c>
      <c r="P99" s="43">
        <v>-9.15036240010766</v>
      </c>
    </row>
    <row r="100" spans="1:16" ht="12.75">
      <c r="A100" s="32"/>
      <c r="B100" s="33"/>
      <c r="C100" s="120" t="s">
        <v>214</v>
      </c>
      <c r="D100" s="51">
        <v>40.716020584069774</v>
      </c>
      <c r="E100" s="51">
        <v>34.83462891638843</v>
      </c>
      <c r="F100" s="51">
        <v>24.449350499541794</v>
      </c>
      <c r="G100" s="58">
        <v>1.717</v>
      </c>
      <c r="H100" s="37">
        <v>16.26667008452798</v>
      </c>
      <c r="I100" s="51">
        <v>24.105535012784937</v>
      </c>
      <c r="J100" s="51">
        <v>59.32403247822715</v>
      </c>
      <c r="K100" s="51">
        <v>16.570432508987906</v>
      </c>
      <c r="L100" s="43">
        <v>7.535102503797031</v>
      </c>
      <c r="M100" s="51">
        <v>36.64566818120647</v>
      </c>
      <c r="N100" s="51">
        <v>45.09173753388489</v>
      </c>
      <c r="O100" s="51">
        <v>18.262594284908648</v>
      </c>
      <c r="P100" s="43">
        <v>18.38307389629782</v>
      </c>
    </row>
    <row r="101" spans="1:16" ht="12.75">
      <c r="A101" s="32"/>
      <c r="B101" s="33"/>
      <c r="C101" s="120" t="s">
        <v>216</v>
      </c>
      <c r="D101" s="51">
        <v>44.27497548752587</v>
      </c>
      <c r="E101" s="51">
        <v>36.09902398697795</v>
      </c>
      <c r="F101" s="51">
        <v>19.626000525496178</v>
      </c>
      <c r="G101" s="58">
        <v>2.438</v>
      </c>
      <c r="H101" s="37">
        <v>24.648974962029694</v>
      </c>
      <c r="I101" s="51">
        <v>31.35481886403107</v>
      </c>
      <c r="J101" s="51">
        <v>56.93110232435931</v>
      </c>
      <c r="K101" s="51">
        <v>11.71407881160962</v>
      </c>
      <c r="L101" s="43">
        <v>19.64074005242145</v>
      </c>
      <c r="M101" s="51">
        <v>39.00783758323026</v>
      </c>
      <c r="N101" s="51">
        <v>41.90896099152157</v>
      </c>
      <c r="O101" s="51">
        <v>19.08320142524817</v>
      </c>
      <c r="P101" s="43">
        <v>19.924636157982093</v>
      </c>
    </row>
    <row r="102" spans="2:16" ht="12.75">
      <c r="B102" s="121" t="s">
        <v>61</v>
      </c>
      <c r="C102" s="120" t="s">
        <v>267</v>
      </c>
      <c r="D102" s="122">
        <f>tav2!B14</f>
        <v>44.92223297424428</v>
      </c>
      <c r="E102" s="122">
        <f>tav2!C14</f>
        <v>38.23241029716168</v>
      </c>
      <c r="F102" s="122">
        <f>tav2!D14</f>
        <v>16.84535672859404</v>
      </c>
      <c r="G102" s="122">
        <f>tav2!E14</f>
        <v>3.096</v>
      </c>
      <c r="H102" s="37">
        <f>D102-F102</f>
        <v>28.07687624565024</v>
      </c>
      <c r="I102" s="123">
        <f>tav11!B11</f>
        <v>22.89689380491275</v>
      </c>
      <c r="J102" s="123">
        <f>tav11!C11</f>
        <v>58.64665508866146</v>
      </c>
      <c r="K102" s="123">
        <f>tav11!D11</f>
        <v>18.456451106425792</v>
      </c>
      <c r="L102" s="43">
        <f>I102-K102</f>
        <v>4.440442698486958</v>
      </c>
      <c r="M102" s="123">
        <f>tav1!B14</f>
        <v>40.27159180482303</v>
      </c>
      <c r="N102" s="123">
        <f>tav1!C14</f>
        <v>47.524079901052914</v>
      </c>
      <c r="O102" s="123">
        <f>tav1!D14</f>
        <v>12.204328294124057</v>
      </c>
      <c r="P102" s="43">
        <f>M102-O102</f>
        <v>28.067263510698975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69" t="s">
        <v>9</v>
      </c>
      <c r="C108" s="169"/>
      <c r="D108" s="169"/>
      <c r="E108" s="169" t="s">
        <v>9</v>
      </c>
      <c r="F108" s="169"/>
      <c r="G108" s="169"/>
      <c r="H108" s="169"/>
      <c r="I108" s="169" t="s">
        <v>9</v>
      </c>
      <c r="J108" s="169"/>
      <c r="K108" s="169"/>
      <c r="M108" s="49"/>
      <c r="N108" s="169" t="s">
        <v>9</v>
      </c>
      <c r="O108" s="169"/>
      <c r="P108" s="169"/>
      <c r="Q108" s="169" t="s">
        <v>9</v>
      </c>
      <c r="R108" s="169"/>
      <c r="S108" s="169"/>
      <c r="T108" s="169"/>
      <c r="U108" s="169" t="s">
        <v>9</v>
      </c>
      <c r="V108" s="169"/>
      <c r="W108" s="169"/>
      <c r="Y108" s="49"/>
      <c r="Z108" s="169" t="s">
        <v>9</v>
      </c>
      <c r="AA108" s="169"/>
      <c r="AB108" s="169"/>
      <c r="AC108" s="169" t="s">
        <v>9</v>
      </c>
      <c r="AD108" s="169"/>
      <c r="AE108" s="169"/>
      <c r="AF108" s="169"/>
      <c r="AG108" s="169" t="s">
        <v>9</v>
      </c>
      <c r="AH108" s="169"/>
      <c r="AI108" s="169"/>
      <c r="AK108" s="49"/>
      <c r="AL108" s="169" t="s">
        <v>9</v>
      </c>
      <c r="AM108" s="169"/>
      <c r="AN108" s="169"/>
      <c r="AO108" s="169" t="s">
        <v>9</v>
      </c>
      <c r="AP108" s="169"/>
      <c r="AQ108" s="169"/>
      <c r="AR108" s="169"/>
      <c r="AS108" s="169" t="s">
        <v>9</v>
      </c>
      <c r="AT108" s="169"/>
      <c r="AU108" s="169"/>
      <c r="AW108" s="49"/>
      <c r="AX108" s="169" t="s">
        <v>9</v>
      </c>
      <c r="AY108" s="169"/>
      <c r="AZ108" s="169"/>
      <c r="BA108" s="169" t="s">
        <v>9</v>
      </c>
      <c r="BB108" s="169"/>
      <c r="BC108" s="169"/>
      <c r="BD108" s="169"/>
      <c r="BE108" s="169" t="s">
        <v>9</v>
      </c>
      <c r="BF108" s="169"/>
      <c r="BG108" s="169"/>
      <c r="BI108" s="49"/>
      <c r="BJ108" s="169" t="s">
        <v>9</v>
      </c>
      <c r="BK108" s="169"/>
      <c r="BL108" s="169"/>
      <c r="BM108" s="169" t="s">
        <v>9</v>
      </c>
      <c r="BN108" s="169"/>
      <c r="BO108" s="169"/>
      <c r="BP108" s="169"/>
      <c r="BQ108" s="169" t="s">
        <v>9</v>
      </c>
      <c r="BR108" s="169"/>
      <c r="BS108" s="169"/>
      <c r="BU108" s="49"/>
      <c r="BV108" s="169" t="s">
        <v>9</v>
      </c>
      <c r="BW108" s="169"/>
      <c r="BX108" s="169"/>
      <c r="BY108" s="169" t="s">
        <v>9</v>
      </c>
      <c r="BZ108" s="169"/>
      <c r="CA108" s="169"/>
      <c r="CB108" s="169"/>
      <c r="CC108" s="169" t="s">
        <v>9</v>
      </c>
      <c r="CD108" s="169"/>
      <c r="CE108" s="169"/>
      <c r="CG108" s="49"/>
      <c r="CH108" s="169" t="s">
        <v>9</v>
      </c>
      <c r="CI108" s="169"/>
      <c r="CJ108" s="169"/>
      <c r="CK108" s="169" t="s">
        <v>9</v>
      </c>
      <c r="CL108" s="169"/>
      <c r="CM108" s="169"/>
      <c r="CN108" s="169"/>
      <c r="CO108" s="169" t="s">
        <v>9</v>
      </c>
      <c r="CP108" s="169"/>
      <c r="CQ108" s="169"/>
      <c r="CS108" s="49"/>
      <c r="CT108" s="169" t="s">
        <v>9</v>
      </c>
      <c r="CU108" s="169"/>
      <c r="CV108" s="169"/>
      <c r="CW108" s="169" t="s">
        <v>9</v>
      </c>
      <c r="CX108" s="169"/>
      <c r="CY108" s="169"/>
      <c r="CZ108" s="169"/>
      <c r="DA108" s="169" t="s">
        <v>9</v>
      </c>
      <c r="DB108" s="169"/>
      <c r="DC108" s="169"/>
    </row>
    <row r="109" spans="1:107" ht="12.75">
      <c r="A109" s="49"/>
      <c r="B109" s="167" t="s">
        <v>28</v>
      </c>
      <c r="C109" s="167" t="s">
        <v>52</v>
      </c>
      <c r="D109" s="167" t="s">
        <v>30</v>
      </c>
      <c r="E109" s="167" t="s">
        <v>28</v>
      </c>
      <c r="F109" s="167" t="s">
        <v>52</v>
      </c>
      <c r="G109" s="167" t="s">
        <v>30</v>
      </c>
      <c r="H109" s="170" t="s">
        <v>75</v>
      </c>
      <c r="I109" s="167" t="s">
        <v>28</v>
      </c>
      <c r="J109" s="167" t="s">
        <v>52</v>
      </c>
      <c r="K109" s="167" t="s">
        <v>30</v>
      </c>
      <c r="M109" s="49"/>
      <c r="N109" s="167" t="s">
        <v>28</v>
      </c>
      <c r="O109" s="167" t="s">
        <v>52</v>
      </c>
      <c r="P109" s="167" t="s">
        <v>30</v>
      </c>
      <c r="Q109" s="167" t="s">
        <v>28</v>
      </c>
      <c r="R109" s="167" t="s">
        <v>52</v>
      </c>
      <c r="S109" s="167" t="s">
        <v>30</v>
      </c>
      <c r="T109" s="170" t="s">
        <v>75</v>
      </c>
      <c r="U109" s="167" t="s">
        <v>28</v>
      </c>
      <c r="V109" s="167" t="s">
        <v>52</v>
      </c>
      <c r="W109" s="167" t="s">
        <v>30</v>
      </c>
      <c r="Y109" s="49"/>
      <c r="Z109" s="167" t="s">
        <v>28</v>
      </c>
      <c r="AA109" s="167" t="s">
        <v>52</v>
      </c>
      <c r="AB109" s="167" t="s">
        <v>30</v>
      </c>
      <c r="AC109" s="167" t="s">
        <v>28</v>
      </c>
      <c r="AD109" s="167" t="s">
        <v>52</v>
      </c>
      <c r="AE109" s="167" t="s">
        <v>30</v>
      </c>
      <c r="AF109" s="170" t="s">
        <v>75</v>
      </c>
      <c r="AG109" s="167" t="s">
        <v>28</v>
      </c>
      <c r="AH109" s="167" t="s">
        <v>52</v>
      </c>
      <c r="AI109" s="167" t="s">
        <v>30</v>
      </c>
      <c r="AK109" s="49"/>
      <c r="AL109" s="167" t="s">
        <v>28</v>
      </c>
      <c r="AM109" s="167" t="s">
        <v>52</v>
      </c>
      <c r="AN109" s="167" t="s">
        <v>30</v>
      </c>
      <c r="AO109" s="167" t="s">
        <v>28</v>
      </c>
      <c r="AP109" s="167" t="s">
        <v>52</v>
      </c>
      <c r="AQ109" s="167" t="s">
        <v>30</v>
      </c>
      <c r="AR109" s="170" t="s">
        <v>75</v>
      </c>
      <c r="AS109" s="167" t="s">
        <v>28</v>
      </c>
      <c r="AT109" s="167" t="s">
        <v>52</v>
      </c>
      <c r="AU109" s="167" t="s">
        <v>30</v>
      </c>
      <c r="AW109" s="49"/>
      <c r="AX109" s="167" t="s">
        <v>28</v>
      </c>
      <c r="AY109" s="167" t="s">
        <v>52</v>
      </c>
      <c r="AZ109" s="167" t="s">
        <v>30</v>
      </c>
      <c r="BA109" s="167" t="s">
        <v>28</v>
      </c>
      <c r="BB109" s="167" t="s">
        <v>52</v>
      </c>
      <c r="BC109" s="167" t="s">
        <v>30</v>
      </c>
      <c r="BD109" s="170" t="s">
        <v>75</v>
      </c>
      <c r="BE109" s="167" t="s">
        <v>28</v>
      </c>
      <c r="BF109" s="167" t="s">
        <v>52</v>
      </c>
      <c r="BG109" s="167" t="s">
        <v>30</v>
      </c>
      <c r="BI109" s="49"/>
      <c r="BJ109" s="167" t="s">
        <v>28</v>
      </c>
      <c r="BK109" s="167" t="s">
        <v>52</v>
      </c>
      <c r="BL109" s="167" t="s">
        <v>30</v>
      </c>
      <c r="BM109" s="167" t="s">
        <v>28</v>
      </c>
      <c r="BN109" s="167" t="s">
        <v>52</v>
      </c>
      <c r="BO109" s="167" t="s">
        <v>30</v>
      </c>
      <c r="BP109" s="170" t="s">
        <v>75</v>
      </c>
      <c r="BQ109" s="167" t="s">
        <v>28</v>
      </c>
      <c r="BR109" s="167" t="s">
        <v>52</v>
      </c>
      <c r="BS109" s="167" t="s">
        <v>30</v>
      </c>
      <c r="BU109" s="49"/>
      <c r="BV109" s="167" t="s">
        <v>28</v>
      </c>
      <c r="BW109" s="167" t="s">
        <v>52</v>
      </c>
      <c r="BX109" s="167" t="s">
        <v>30</v>
      </c>
      <c r="BY109" s="167" t="s">
        <v>28</v>
      </c>
      <c r="BZ109" s="167" t="s">
        <v>52</v>
      </c>
      <c r="CA109" s="167" t="s">
        <v>30</v>
      </c>
      <c r="CB109" s="170" t="s">
        <v>75</v>
      </c>
      <c r="CC109" s="167" t="s">
        <v>28</v>
      </c>
      <c r="CD109" s="167" t="s">
        <v>52</v>
      </c>
      <c r="CE109" s="167" t="s">
        <v>30</v>
      </c>
      <c r="CG109" s="49"/>
      <c r="CH109" s="167" t="s">
        <v>28</v>
      </c>
      <c r="CI109" s="167" t="s">
        <v>52</v>
      </c>
      <c r="CJ109" s="167" t="s">
        <v>30</v>
      </c>
      <c r="CK109" s="167" t="s">
        <v>28</v>
      </c>
      <c r="CL109" s="167" t="s">
        <v>52</v>
      </c>
      <c r="CM109" s="167" t="s">
        <v>30</v>
      </c>
      <c r="CN109" s="170" t="s">
        <v>75</v>
      </c>
      <c r="CO109" s="167" t="s">
        <v>28</v>
      </c>
      <c r="CP109" s="167" t="s">
        <v>52</v>
      </c>
      <c r="CQ109" s="167" t="s">
        <v>30</v>
      </c>
      <c r="CS109" s="49"/>
      <c r="CT109" s="167" t="s">
        <v>28</v>
      </c>
      <c r="CU109" s="167" t="s">
        <v>52</v>
      </c>
      <c r="CV109" s="167" t="s">
        <v>30</v>
      </c>
      <c r="CW109" s="167" t="s">
        <v>28</v>
      </c>
      <c r="CX109" s="167" t="s">
        <v>52</v>
      </c>
      <c r="CY109" s="167" t="s">
        <v>30</v>
      </c>
      <c r="CZ109" s="170" t="s">
        <v>75</v>
      </c>
      <c r="DA109" s="167" t="s">
        <v>28</v>
      </c>
      <c r="DB109" s="167" t="s">
        <v>52</v>
      </c>
      <c r="DC109" s="167" t="s">
        <v>30</v>
      </c>
    </row>
    <row r="110" spans="1:107" ht="12.75">
      <c r="A110" s="49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50" t="s">
        <v>76</v>
      </c>
      <c r="M110" s="49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Y110" s="49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K110" s="49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W110" s="49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I110" s="49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U110" s="49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G110" s="49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S110" s="49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f>tav1!B14</f>
        <v>40.27159180482303</v>
      </c>
      <c r="CU111" s="4">
        <f>tav1!C14</f>
        <v>47.524079901052914</v>
      </c>
      <c r="CV111" s="4">
        <f>tav1!D14</f>
        <v>12.204328294124057</v>
      </c>
      <c r="CW111" s="51">
        <f>tav2!B14</f>
        <v>44.92223297424428</v>
      </c>
      <c r="CX111" s="51">
        <f>tav2!C14</f>
        <v>38.23241029716168</v>
      </c>
      <c r="CY111" s="51">
        <f>tav2!D14</f>
        <v>16.84535672859404</v>
      </c>
      <c r="CZ111" s="51">
        <f>tav2!E14</f>
        <v>3.096</v>
      </c>
      <c r="DA111" s="51">
        <f>tav11!B11</f>
        <v>22.89689380491275</v>
      </c>
      <c r="DB111" s="51">
        <f>tav11!C11</f>
        <v>58.64665508866146</v>
      </c>
      <c r="DC111" s="51">
        <f>tav11!D11</f>
        <v>18.456451106425792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f>tav1!B18</f>
        <v>35.66067534030232</v>
      </c>
      <c r="CU112" s="4">
        <f>tav1!C18</f>
        <v>54.94472437391893</v>
      </c>
      <c r="CV112" s="4">
        <f>tav1!D18</f>
        <v>9.394600285778747</v>
      </c>
      <c r="CW112" s="41">
        <f>tav2!B18</f>
        <v>45.78927577649094</v>
      </c>
      <c r="CX112" s="41">
        <f>tav2!C18</f>
        <v>38.34097916823344</v>
      </c>
      <c r="CY112" s="41">
        <f>tav2!D18</f>
        <v>15.869745055275624</v>
      </c>
      <c r="CZ112" s="41">
        <f>tav2!E18</f>
        <v>2.742</v>
      </c>
      <c r="DA112" s="41">
        <f>tav11!B15</f>
        <v>16.418741069414153</v>
      </c>
      <c r="DB112" s="41">
        <f>tav11!C15</f>
        <v>67.70700157930361</v>
      </c>
      <c r="DC112" s="41">
        <f>tav11!D15</f>
        <v>15.874257351282244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f>tav1!B19</f>
        <v>36.955460646735816</v>
      </c>
      <c r="CU113" s="4">
        <f>tav1!C19</f>
        <v>47.104942037827946</v>
      </c>
      <c r="CV113" s="4">
        <f>tav1!D19</f>
        <v>15.939597315436242</v>
      </c>
      <c r="CW113" s="41">
        <f>tav2!B19</f>
        <v>38.712629652226966</v>
      </c>
      <c r="CX113" s="41">
        <f>tav2!C19</f>
        <v>48.7522879804759</v>
      </c>
      <c r="CY113" s="41">
        <f>tav2!D19</f>
        <v>12.535082367297132</v>
      </c>
      <c r="CZ113" s="41">
        <f>tav2!E19</f>
        <v>2.039</v>
      </c>
      <c r="DA113" s="41">
        <f>tav11!B16</f>
        <v>26.784624771201955</v>
      </c>
      <c r="DB113" s="41">
        <f>tav11!C16</f>
        <v>53.51738865161684</v>
      </c>
      <c r="DC113" s="41">
        <f>tav11!D16</f>
        <v>19.697986577181208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f>tav1!B20</f>
        <v>28.476172537200977</v>
      </c>
      <c r="CU114" s="4">
        <f>tav1!C20</f>
        <v>53.78414013938595</v>
      </c>
      <c r="CV114" s="4">
        <f>tav1!D20</f>
        <v>17.739687323413072</v>
      </c>
      <c r="CW114" s="41">
        <f>tav2!B20</f>
        <v>39.935957807496706</v>
      </c>
      <c r="CX114" s="41">
        <f>tav2!C20</f>
        <v>36.8996044452816</v>
      </c>
      <c r="CY114" s="41">
        <f>tav2!D20</f>
        <v>23.1644377472217</v>
      </c>
      <c r="CZ114" s="41">
        <f>tav2!E20</f>
        <v>2.441</v>
      </c>
      <c r="DA114" s="41">
        <f>tav11!B17</f>
        <v>24.158975324919947</v>
      </c>
      <c r="DB114" s="41">
        <f>tav11!C17</f>
        <v>54.236202674703335</v>
      </c>
      <c r="DC114" s="41">
        <f>tav11!D17</f>
        <v>21.604822000376718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f>tav1!B21</f>
        <v>29.577576623789103</v>
      </c>
      <c r="CU115" s="4">
        <f>tav1!C21</f>
        <v>39.46323646180721</v>
      </c>
      <c r="CV115" s="4">
        <f>tav1!D21</f>
        <v>30.959186914403684</v>
      </c>
      <c r="CW115" s="41">
        <f>tav2!B21</f>
        <v>33.34127362235985</v>
      </c>
      <c r="CX115" s="41">
        <f>tav2!C21</f>
        <v>32.32491662696522</v>
      </c>
      <c r="CY115" s="41">
        <f>tav2!D21</f>
        <v>34.333809750674924</v>
      </c>
      <c r="CZ115" s="41">
        <f>tav2!E21</f>
        <v>-0.262</v>
      </c>
      <c r="DA115" s="41">
        <f>tav11!B18</f>
        <v>13.943147530570114</v>
      </c>
      <c r="DB115" s="41">
        <f>tav11!C18</f>
        <v>61.34667301889789</v>
      </c>
      <c r="DC115" s="41">
        <f>tav11!D18</f>
        <v>24.710179450532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f>tav1!B22</f>
        <v>49.729013070080356</v>
      </c>
      <c r="CU116" s="4">
        <f>tav1!C22</f>
        <v>41.6639045409347</v>
      </c>
      <c r="CV116" s="4">
        <f>tav1!D22</f>
        <v>8.60708238898494</v>
      </c>
      <c r="CW116" s="41">
        <f>tav2!B22</f>
        <v>54.55840328230119</v>
      </c>
      <c r="CX116" s="41">
        <f>tav2!C22</f>
        <v>33.53967159071568</v>
      </c>
      <c r="CY116" s="41">
        <f>tav2!D22</f>
        <v>11.901925126983132</v>
      </c>
      <c r="CZ116" s="41">
        <f>tav2!E22</f>
        <v>4.896</v>
      </c>
      <c r="DA116" s="41">
        <f>tav11!B19</f>
        <v>26.7744045006226</v>
      </c>
      <c r="DB116" s="41">
        <f>tav11!C19</f>
        <v>53.57478791353502</v>
      </c>
      <c r="DC116" s="41">
        <f>tav11!D19</f>
        <v>19.65080758584239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f>tav1!B23</f>
        <v>37.16661563502168</v>
      </c>
      <c r="CU117" s="4">
        <f>tav1!C23</f>
        <v>49.29495753629961</v>
      </c>
      <c r="CV117" s="4">
        <f>tav1!D23</f>
        <v>13.538426828678709</v>
      </c>
      <c r="CW117" s="41">
        <f>tav2!B23</f>
        <v>34.42218748489195</v>
      </c>
      <c r="CX117" s="41">
        <f>tav2!C23</f>
        <v>42.76989025510451</v>
      </c>
      <c r="CY117" s="41">
        <f>tav2!D23</f>
        <v>22.807922260003547</v>
      </c>
      <c r="CZ117" s="41">
        <f>tav2!E23</f>
        <v>1.756</v>
      </c>
      <c r="DA117" s="41">
        <f>tav11!B20</f>
        <v>22.08595877717435</v>
      </c>
      <c r="DB117" s="41">
        <f>tav11!C20</f>
        <v>62.111420882149126</v>
      </c>
      <c r="DC117" s="41">
        <f>tav11!D20</f>
        <v>15.802620340676517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f>tav1!B24</f>
        <v>12.842112443087835</v>
      </c>
      <c r="CU118" s="4">
        <f>tav1!C24</f>
        <v>78.08434084204423</v>
      </c>
      <c r="CV118" s="4">
        <f>tav1!D24</f>
        <v>9.073546714867929</v>
      </c>
      <c r="CW118" s="41">
        <f>tav2!B24</f>
        <v>15.95586856061252</v>
      </c>
      <c r="CX118" s="41">
        <f>tav2!C24</f>
        <v>70.49946285149122</v>
      </c>
      <c r="CY118" s="41">
        <f>tav2!D24</f>
        <v>13.544668587896252</v>
      </c>
      <c r="CZ118" s="41" t="str">
        <f>tav2!E24</f>
        <v>(nd)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69" t="s">
        <v>9</v>
      </c>
      <c r="C123" s="169"/>
      <c r="D123" s="169"/>
      <c r="E123" s="169" t="s">
        <v>9</v>
      </c>
      <c r="F123" s="169"/>
      <c r="G123" s="169"/>
      <c r="H123" s="169"/>
      <c r="I123" s="169" t="s">
        <v>9</v>
      </c>
      <c r="J123" s="169"/>
      <c r="K123" s="169"/>
    </row>
    <row r="124" spans="1:11" ht="12.75">
      <c r="A124" s="49"/>
      <c r="B124" s="167" t="s">
        <v>28</v>
      </c>
      <c r="C124" s="167" t="s">
        <v>52</v>
      </c>
      <c r="D124" s="167" t="s">
        <v>30</v>
      </c>
      <c r="E124" s="167" t="s">
        <v>28</v>
      </c>
      <c r="F124" s="167" t="s">
        <v>52</v>
      </c>
      <c r="G124" s="167" t="s">
        <v>30</v>
      </c>
      <c r="H124" s="170" t="s">
        <v>75</v>
      </c>
      <c r="I124" s="167" t="s">
        <v>28</v>
      </c>
      <c r="J124" s="167" t="s">
        <v>52</v>
      </c>
      <c r="K124" s="167" t="s">
        <v>30</v>
      </c>
    </row>
    <row r="125" spans="1:11" ht="12.75">
      <c r="A125" s="49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A2:L2"/>
    <mergeCell ref="DA109:DA110"/>
    <mergeCell ref="DB109:DB110"/>
    <mergeCell ref="DC109:DC110"/>
    <mergeCell ref="CT108:CV108"/>
    <mergeCell ref="CW108:CZ108"/>
    <mergeCell ref="DA108:DC108"/>
    <mergeCell ref="CT109:CT110"/>
    <mergeCell ref="CU109:CU110"/>
    <mergeCell ref="CV109:CV110"/>
    <mergeCell ref="CW109:CW110"/>
    <mergeCell ref="CX109:CX110"/>
    <mergeCell ref="CY109:CY110"/>
    <mergeCell ref="CZ109:CZ110"/>
    <mergeCell ref="CP109:CP110"/>
    <mergeCell ref="CQ109:CQ110"/>
    <mergeCell ref="CL109:CL110"/>
    <mergeCell ref="CM109:CM110"/>
    <mergeCell ref="CN109:CN110"/>
    <mergeCell ref="CO109:CO110"/>
    <mergeCell ref="CH109:CH110"/>
    <mergeCell ref="CI109:CI110"/>
    <mergeCell ref="CJ109:CJ110"/>
    <mergeCell ref="CK109:CK110"/>
    <mergeCell ref="CO108:CQ108"/>
    <mergeCell ref="BZ109:BZ110"/>
    <mergeCell ref="CA109:CA110"/>
    <mergeCell ref="CB109:CB110"/>
    <mergeCell ref="CC109:CC110"/>
    <mergeCell ref="CC108:CE108"/>
    <mergeCell ref="CD109:CD110"/>
    <mergeCell ref="CE109:CE110"/>
    <mergeCell ref="CH108:CJ108"/>
    <mergeCell ref="CK108:CN108"/>
    <mergeCell ref="BY108:CB108"/>
    <mergeCell ref="BQ108:BS108"/>
    <mergeCell ref="BV109:BV110"/>
    <mergeCell ref="BW109:BW110"/>
    <mergeCell ref="BX109:BX110"/>
    <mergeCell ref="BY109:BY110"/>
    <mergeCell ref="BQ109:BQ110"/>
    <mergeCell ref="BR109:BR110"/>
    <mergeCell ref="BS109:BS110"/>
    <mergeCell ref="BV108:BX108"/>
    <mergeCell ref="BM108:BP108"/>
    <mergeCell ref="BE108:BG108"/>
    <mergeCell ref="BJ109:BJ110"/>
    <mergeCell ref="BK109:BK110"/>
    <mergeCell ref="BL109:BL110"/>
    <mergeCell ref="BM109:BM110"/>
    <mergeCell ref="BN109:BN110"/>
    <mergeCell ref="BO109:BO110"/>
    <mergeCell ref="BP109:BP110"/>
    <mergeCell ref="BE109:BE110"/>
    <mergeCell ref="BF109:BF110"/>
    <mergeCell ref="BG109:BG110"/>
    <mergeCell ref="BJ108:BL108"/>
    <mergeCell ref="AX108:AZ108"/>
    <mergeCell ref="BA108:BD108"/>
    <mergeCell ref="BA109:BA110"/>
    <mergeCell ref="BB109:BB110"/>
    <mergeCell ref="BC109:BC110"/>
    <mergeCell ref="BD109:BD110"/>
    <mergeCell ref="AS108:AU108"/>
    <mergeCell ref="AX109:AX110"/>
    <mergeCell ref="AY109:AY110"/>
    <mergeCell ref="AZ109:AZ110"/>
    <mergeCell ref="AR109:AR110"/>
    <mergeCell ref="AS109:AS110"/>
    <mergeCell ref="AT109:AT110"/>
    <mergeCell ref="AU109:AU110"/>
    <mergeCell ref="AH109:AH110"/>
    <mergeCell ref="AI109:AI110"/>
    <mergeCell ref="AL108:AN108"/>
    <mergeCell ref="AO108:AR108"/>
    <mergeCell ref="AL109:AL110"/>
    <mergeCell ref="AM109:AM110"/>
    <mergeCell ref="AN109:AN110"/>
    <mergeCell ref="AO109:AO110"/>
    <mergeCell ref="AP109:AP110"/>
    <mergeCell ref="AQ109:AQ110"/>
    <mergeCell ref="AD109:AD110"/>
    <mergeCell ref="AE109:AE110"/>
    <mergeCell ref="AF109:AF110"/>
    <mergeCell ref="AG109:AG110"/>
    <mergeCell ref="Z109:Z110"/>
    <mergeCell ref="AA109:AA110"/>
    <mergeCell ref="AB109:AB110"/>
    <mergeCell ref="AC109:AC110"/>
    <mergeCell ref="Q109:Q110"/>
    <mergeCell ref="AC108:AF108"/>
    <mergeCell ref="AG108:AI108"/>
    <mergeCell ref="N108:P108"/>
    <mergeCell ref="Q108:T108"/>
    <mergeCell ref="U108:W108"/>
    <mergeCell ref="U109:U110"/>
    <mergeCell ref="V109:V110"/>
    <mergeCell ref="W109:W110"/>
    <mergeCell ref="Z108:AB108"/>
    <mergeCell ref="R109:R110"/>
    <mergeCell ref="S109:S110"/>
    <mergeCell ref="T109:T110"/>
    <mergeCell ref="I108:K108"/>
    <mergeCell ref="I109:I110"/>
    <mergeCell ref="J109:J110"/>
    <mergeCell ref="K109:K110"/>
    <mergeCell ref="N109:N110"/>
    <mergeCell ref="O109:O110"/>
    <mergeCell ref="P109:P110"/>
    <mergeCell ref="E108:H108"/>
    <mergeCell ref="E109:E110"/>
    <mergeCell ref="F109:F110"/>
    <mergeCell ref="G109:G110"/>
    <mergeCell ref="H109:H110"/>
    <mergeCell ref="B108:D108"/>
    <mergeCell ref="B109:B110"/>
    <mergeCell ref="C109:C110"/>
    <mergeCell ref="D109:D110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C103" sqref="C103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.75">
      <c r="A2" s="178" t="s">
        <v>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3" t="s">
        <v>197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3" t="s">
        <v>198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5" t="s">
        <v>28</v>
      </c>
      <c r="E85" s="175" t="s">
        <v>52</v>
      </c>
      <c r="F85" s="175" t="s">
        <v>30</v>
      </c>
      <c r="G85" s="177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6"/>
      <c r="E86" s="176"/>
      <c r="F86" s="176"/>
      <c r="G86" s="176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195</v>
      </c>
      <c r="D87" s="41">
        <v>22.33732926056135</v>
      </c>
      <c r="E87" s="41">
        <v>35.25157051466774</v>
      </c>
      <c r="F87" s="41">
        <v>42.41110022477091</v>
      </c>
      <c r="G87" s="41">
        <v>-3.051</v>
      </c>
      <c r="H87" s="37">
        <v>-20.07377096420956</v>
      </c>
      <c r="I87" s="41">
        <v>22.871880583251684</v>
      </c>
      <c r="J87" s="41">
        <v>47.94824505792173</v>
      </c>
      <c r="K87" s="41">
        <v>29.17987435882658</v>
      </c>
      <c r="L87" s="43">
        <v>-6.3079937755748965</v>
      </c>
      <c r="M87" s="41">
        <v>15.027952279407527</v>
      </c>
      <c r="N87" s="41">
        <v>41.293009048469834</v>
      </c>
      <c r="O87" s="41">
        <v>43.679038672122644</v>
      </c>
      <c r="P87" s="43">
        <v>-28.651086392715115</v>
      </c>
    </row>
    <row r="88" spans="1:16" ht="12.75">
      <c r="A88" s="32"/>
      <c r="B88" s="33"/>
      <c r="C88" s="120" t="s">
        <v>196</v>
      </c>
      <c r="D88" s="41">
        <v>24.730563079937756</v>
      </c>
      <c r="E88" s="41">
        <v>39.98184542677655</v>
      </c>
      <c r="F88" s="41">
        <v>35.28759149328569</v>
      </c>
      <c r="G88" s="41">
        <v>-2.929</v>
      </c>
      <c r="H88" s="37">
        <v>-10.557028413347933</v>
      </c>
      <c r="I88" s="41">
        <v>13.86663592876491</v>
      </c>
      <c r="J88" s="41">
        <v>63.44302922021785</v>
      </c>
      <c r="K88" s="41">
        <v>22.690334851017234</v>
      </c>
      <c r="L88" s="43">
        <v>-8.823698922252323</v>
      </c>
      <c r="M88" s="41">
        <v>20.54060284709815</v>
      </c>
      <c r="N88" s="41">
        <v>50.10806293585384</v>
      </c>
      <c r="O88" s="41">
        <v>29.35133421704801</v>
      </c>
      <c r="P88" s="43">
        <v>-8.81073136994986</v>
      </c>
    </row>
    <row r="89" spans="1:16" ht="12.75">
      <c r="A89" s="32"/>
      <c r="B89" s="33"/>
      <c r="C89" s="120" t="s">
        <v>203</v>
      </c>
      <c r="D89" s="41">
        <v>13.367842775366604</v>
      </c>
      <c r="E89" s="41">
        <v>74.49569593240379</v>
      </c>
      <c r="F89" s="41">
        <v>12.136461292229608</v>
      </c>
      <c r="G89" s="41">
        <v>-0.043</v>
      </c>
      <c r="H89" s="37">
        <v>1.231381483136996</v>
      </c>
      <c r="I89" s="41">
        <v>18.030943145934568</v>
      </c>
      <c r="J89" s="41">
        <v>70.7395498392283</v>
      </c>
      <c r="K89" s="41">
        <v>11.229507014837138</v>
      </c>
      <c r="L89" s="43">
        <v>6.8014361310974305</v>
      </c>
      <c r="M89" s="41">
        <v>13.55384770666013</v>
      </c>
      <c r="N89" s="41">
        <v>71.764739809381</v>
      </c>
      <c r="O89" s="41">
        <v>14.681412483958878</v>
      </c>
      <c r="P89" s="43">
        <v>-1.1275647772987476</v>
      </c>
    </row>
    <row r="90" spans="1:16" ht="12.75">
      <c r="A90" s="32"/>
      <c r="B90" s="33"/>
      <c r="C90" s="120" t="s">
        <v>204</v>
      </c>
      <c r="D90" s="41">
        <v>19.145530835003534</v>
      </c>
      <c r="E90" s="41">
        <v>58.7977448704454</v>
      </c>
      <c r="F90" s="41">
        <v>22.056724294551064</v>
      </c>
      <c r="G90" s="41">
        <v>-1.054</v>
      </c>
      <c r="H90" s="37">
        <v>-2.9111934595475297</v>
      </c>
      <c r="I90" s="41">
        <v>9.2094069470679</v>
      </c>
      <c r="J90" s="41">
        <v>57.25347137110146</v>
      </c>
      <c r="K90" s="41">
        <v>33.537121681830634</v>
      </c>
      <c r="L90" s="43">
        <v>-24.327714734762736</v>
      </c>
      <c r="M90" s="41">
        <v>20.793621040185716</v>
      </c>
      <c r="N90" s="41">
        <v>58.31615070725131</v>
      </c>
      <c r="O90" s="41">
        <v>20.890228252562977</v>
      </c>
      <c r="P90" s="43">
        <v>-0.09660721237726122</v>
      </c>
    </row>
    <row r="91" spans="1:16" ht="12.75">
      <c r="A91" s="32"/>
      <c r="B91" s="33"/>
      <c r="C91" s="120" t="s">
        <v>205</v>
      </c>
      <c r="D91" s="41">
        <v>25.830173172032932</v>
      </c>
      <c r="E91" s="41">
        <v>47.065015212031206</v>
      </c>
      <c r="F91" s="41">
        <v>27.104811615935866</v>
      </c>
      <c r="G91" s="41">
        <v>-1.025</v>
      </c>
      <c r="H91" s="37">
        <v>-1.2746384439029335</v>
      </c>
      <c r="I91" s="41">
        <v>19.692010439346532</v>
      </c>
      <c r="J91" s="41">
        <v>53.403601862933115</v>
      </c>
      <c r="K91" s="41">
        <v>26.904387697720356</v>
      </c>
      <c r="L91" s="43">
        <v>-7.212377258373824</v>
      </c>
      <c r="M91" s="41">
        <v>12.24460369414445</v>
      </c>
      <c r="N91" s="41">
        <v>52.708606693293724</v>
      </c>
      <c r="O91" s="41">
        <v>35.046789612561824</v>
      </c>
      <c r="P91" s="43">
        <v>-22.802185918417372</v>
      </c>
    </row>
    <row r="92" spans="1:16" ht="12.75">
      <c r="A92" s="32"/>
      <c r="B92" s="33"/>
      <c r="C92" s="120" t="s">
        <v>206</v>
      </c>
      <c r="D92" s="41">
        <v>24.894380920796504</v>
      </c>
      <c r="E92" s="41">
        <v>47.08375989502977</v>
      </c>
      <c r="F92" s="41">
        <v>28.02185918417372</v>
      </c>
      <c r="G92" s="103">
        <v>-0.723</v>
      </c>
      <c r="H92" s="37">
        <f>D92-F92</f>
        <v>-3.127478263377217</v>
      </c>
      <c r="I92" s="41">
        <v>16.99133418885989</v>
      </c>
      <c r="J92" s="41">
        <v>63.455077646244575</v>
      </c>
      <c r="K92" s="41">
        <v>19.553588164895537</v>
      </c>
      <c r="L92" s="43">
        <f>I92-K92</f>
        <v>-2.5622539760356453</v>
      </c>
      <c r="M92" s="41">
        <v>21.33865874583652</v>
      </c>
      <c r="N92" s="41">
        <v>49.956022089887966</v>
      </c>
      <c r="O92" s="41">
        <v>28.705319164275515</v>
      </c>
      <c r="P92" s="43">
        <f>M92-O92</f>
        <v>-7.366660418438997</v>
      </c>
    </row>
    <row r="93" spans="1:16" ht="12.75">
      <c r="A93" s="32"/>
      <c r="B93" s="33"/>
      <c r="C93" s="120" t="s">
        <v>207</v>
      </c>
      <c r="D93" s="41">
        <v>34.864769103578595</v>
      </c>
      <c r="E93" s="41">
        <v>40.28729183890398</v>
      </c>
      <c r="F93" s="41">
        <v>24.847939057517422</v>
      </c>
      <c r="G93" s="103">
        <v>1.008</v>
      </c>
      <c r="H93" s="37">
        <f>D93-F93</f>
        <v>10.016830046061173</v>
      </c>
      <c r="I93" s="41">
        <v>25.473898665406875</v>
      </c>
      <c r="J93" s="41">
        <v>56.76745010038975</v>
      </c>
      <c r="K93" s="41">
        <v>17.758651234203377</v>
      </c>
      <c r="L93" s="43">
        <f>I93-K93</f>
        <v>7.7152474312034975</v>
      </c>
      <c r="M93" s="41">
        <v>28.194756111964097</v>
      </c>
      <c r="N93" s="41">
        <v>44.307310735797806</v>
      </c>
      <c r="O93" s="41">
        <v>27.4979331522381</v>
      </c>
      <c r="P93" s="43">
        <f>M93-O93</f>
        <v>0.6968229597259956</v>
      </c>
    </row>
    <row r="94" spans="1:16" ht="12.75">
      <c r="A94" s="32"/>
      <c r="B94" s="33"/>
      <c r="C94" s="120" t="s">
        <v>208</v>
      </c>
      <c r="D94" s="41">
        <v>37.584150230305895</v>
      </c>
      <c r="E94" s="41">
        <v>35.75941892051494</v>
      </c>
      <c r="F94" s="41">
        <v>26.656430849179163</v>
      </c>
      <c r="G94" s="103">
        <v>0.787</v>
      </c>
      <c r="H94" s="37">
        <f>D94-F94</f>
        <v>10.927719381126732</v>
      </c>
      <c r="I94" s="41">
        <v>16.748848470532657</v>
      </c>
      <c r="J94" s="41">
        <v>57.00956655249794</v>
      </c>
      <c r="K94" s="41">
        <v>26.241584976969413</v>
      </c>
      <c r="L94" s="43">
        <f>I94-K94</f>
        <v>-9.492736506436756</v>
      </c>
      <c r="M94" s="41">
        <v>35.42577063895122</v>
      </c>
      <c r="N94" s="41">
        <v>45.526750915318296</v>
      </c>
      <c r="O94" s="41">
        <v>19.047478445730484</v>
      </c>
      <c r="P94" s="43">
        <f>M94-O94</f>
        <v>16.378292193220737</v>
      </c>
    </row>
    <row r="95" spans="1:16" ht="12.75">
      <c r="A95" s="32"/>
      <c r="B95" s="33"/>
      <c r="C95" s="120" t="s">
        <v>209</v>
      </c>
      <c r="D95" s="41">
        <v>35.15560411007441</v>
      </c>
      <c r="E95" s="41">
        <v>33.33234912011338</v>
      </c>
      <c r="F95" s="41">
        <v>31.512046769812212</v>
      </c>
      <c r="G95" s="103">
        <v>-1.127</v>
      </c>
      <c r="H95" s="37">
        <v>3.643557340262195</v>
      </c>
      <c r="I95" s="41">
        <v>21.704854139600805</v>
      </c>
      <c r="J95" s="41">
        <v>62.464568324081725</v>
      </c>
      <c r="K95" s="41">
        <v>15.830577536317467</v>
      </c>
      <c r="L95" s="43">
        <v>5.874276603283338</v>
      </c>
      <c r="M95" s="41">
        <v>22.676272587693397</v>
      </c>
      <c r="N95" s="41">
        <v>39.321778670131096</v>
      </c>
      <c r="O95" s="41">
        <v>38.00194874217551</v>
      </c>
      <c r="P95" s="43">
        <v>-15.32567615448211</v>
      </c>
    </row>
    <row r="96" spans="1:16" ht="12.75">
      <c r="A96" s="32"/>
      <c r="B96" s="33"/>
      <c r="C96" s="120" t="s">
        <v>210</v>
      </c>
      <c r="D96" s="41">
        <v>44.13162867603638</v>
      </c>
      <c r="E96" s="41">
        <v>34.55621825912365</v>
      </c>
      <c r="F96" s="41">
        <v>21.31215306483997</v>
      </c>
      <c r="G96" s="103">
        <v>1.483</v>
      </c>
      <c r="H96" s="37">
        <v>22.81947561119641</v>
      </c>
      <c r="I96" s="41">
        <v>25.75144679343333</v>
      </c>
      <c r="J96" s="41">
        <v>57.7787291838904</v>
      </c>
      <c r="K96" s="41">
        <v>16.46982402267627</v>
      </c>
      <c r="L96" s="43">
        <v>9.28162277075706</v>
      </c>
      <c r="M96" s="41">
        <v>42.32166056454471</v>
      </c>
      <c r="N96" s="41">
        <v>39.05161214125428</v>
      </c>
      <c r="O96" s="41">
        <v>18.626727294201014</v>
      </c>
      <c r="P96" s="43">
        <v>23.694933270343693</v>
      </c>
    </row>
    <row r="97" spans="1:16" ht="12.75">
      <c r="A97" s="32"/>
      <c r="B97" s="33"/>
      <c r="C97" s="120" t="s">
        <v>211</v>
      </c>
      <c r="D97" s="41">
        <v>36.54658945626833</v>
      </c>
      <c r="E97" s="41">
        <v>36.90757313679777</v>
      </c>
      <c r="F97" s="41">
        <v>26.5458374069339</v>
      </c>
      <c r="G97" s="103">
        <v>0.468</v>
      </c>
      <c r="H97" s="37">
        <v>10.00075204933443</v>
      </c>
      <c r="I97" s="41">
        <v>29.23817402421599</v>
      </c>
      <c r="J97" s="41">
        <v>57.825073324810106</v>
      </c>
      <c r="K97" s="41">
        <v>12.936752650973904</v>
      </c>
      <c r="L97" s="43">
        <v>16.301421373242086</v>
      </c>
      <c r="M97" s="41">
        <v>34.86500714446868</v>
      </c>
      <c r="N97" s="41">
        <v>40.121831992178684</v>
      </c>
      <c r="O97" s="41">
        <v>25.013160863352635</v>
      </c>
      <c r="P97" s="43">
        <v>9.851846281116043</v>
      </c>
    </row>
    <row r="98" spans="1:16" ht="12.75">
      <c r="A98" s="32"/>
      <c r="B98" s="33"/>
      <c r="C98" s="120" t="s">
        <v>212</v>
      </c>
      <c r="D98" s="41">
        <v>39.31864330300068</v>
      </c>
      <c r="E98" s="41">
        <v>40.78965180115816</v>
      </c>
      <c r="F98" s="41">
        <v>19.891704895841166</v>
      </c>
      <c r="G98" s="103">
        <v>2.128</v>
      </c>
      <c r="H98" s="37">
        <v>19.42693840715951</v>
      </c>
      <c r="I98" s="41">
        <v>18.42671279235918</v>
      </c>
      <c r="J98" s="41">
        <v>59.60141385274874</v>
      </c>
      <c r="K98" s="41">
        <v>21.97187335489208</v>
      </c>
      <c r="L98" s="43">
        <v>-3.5451605625328995</v>
      </c>
      <c r="M98" s="41">
        <v>35.241031811686845</v>
      </c>
      <c r="N98" s="41">
        <v>51.58456794765737</v>
      </c>
      <c r="O98" s="41">
        <v>13.174400240655787</v>
      </c>
      <c r="P98" s="43">
        <v>22.06663157103106</v>
      </c>
    </row>
    <row r="99" spans="1:16" ht="12.75">
      <c r="A99" s="32"/>
      <c r="B99" s="33"/>
      <c r="C99" s="120" t="s">
        <v>213</v>
      </c>
      <c r="D99" s="41">
        <v>37.81304053545912</v>
      </c>
      <c r="E99" s="41">
        <v>39.49161464992103</v>
      </c>
      <c r="F99" s="41">
        <v>22.69534481461984</v>
      </c>
      <c r="G99" s="103">
        <v>1.177</v>
      </c>
      <c r="H99" s="37">
        <v>15.117695720839283</v>
      </c>
      <c r="I99" s="41">
        <v>25.52004211476273</v>
      </c>
      <c r="J99" s="41">
        <v>51.11077686696247</v>
      </c>
      <c r="K99" s="41">
        <v>23.369181018274798</v>
      </c>
      <c r="L99" s="43">
        <v>2.150861096487933</v>
      </c>
      <c r="M99" s="41">
        <v>15.997593442129803</v>
      </c>
      <c r="N99" s="41">
        <v>49.43671504850718</v>
      </c>
      <c r="O99" s="41">
        <v>34.56569150936302</v>
      </c>
      <c r="P99" s="43">
        <v>-18.568098067233215</v>
      </c>
    </row>
    <row r="100" spans="1:16" ht="12.75">
      <c r="A100" s="32"/>
      <c r="B100" s="33"/>
      <c r="C100" s="120" t="s">
        <v>214</v>
      </c>
      <c r="D100" s="41">
        <v>43.62638189065203</v>
      </c>
      <c r="E100" s="41">
        <v>31.987666390915244</v>
      </c>
      <c r="F100" s="41">
        <v>24.38595171843273</v>
      </c>
      <c r="G100" s="103">
        <v>2.107</v>
      </c>
      <c r="H100" s="37">
        <v>19.2404301722193</v>
      </c>
      <c r="I100" s="41">
        <v>17.316687974731142</v>
      </c>
      <c r="J100" s="41">
        <v>67.74911634203204</v>
      </c>
      <c r="K100" s="41">
        <v>14.93419568323682</v>
      </c>
      <c r="L100" s="43">
        <v>2.382492291494321</v>
      </c>
      <c r="M100" s="41">
        <v>38.0236143491013</v>
      </c>
      <c r="N100" s="41">
        <v>41.88914792810408</v>
      </c>
      <c r="O100" s="41">
        <v>20.087237722794615</v>
      </c>
      <c r="P100" s="43">
        <v>17.936376626306686</v>
      </c>
    </row>
    <row r="101" spans="1:16" ht="12.75">
      <c r="A101" s="32"/>
      <c r="B101" s="33"/>
      <c r="C101" s="120" t="s">
        <v>216</v>
      </c>
      <c r="D101" s="41">
        <v>46.21042340377529</v>
      </c>
      <c r="E101" s="41">
        <v>36.742122283221775</v>
      </c>
      <c r="F101" s="41">
        <v>17.047454313002934</v>
      </c>
      <c r="G101" s="103">
        <v>3.67</v>
      </c>
      <c r="H101" s="37">
        <v>29.162969090772354</v>
      </c>
      <c r="I101" s="41">
        <v>26.460103782808154</v>
      </c>
      <c r="J101" s="41">
        <v>61.36722569000527</v>
      </c>
      <c r="K101" s="41">
        <v>12.172670527186584</v>
      </c>
      <c r="L101" s="43">
        <v>14.28743325562157</v>
      </c>
      <c r="M101" s="41">
        <v>38.44175377904791</v>
      </c>
      <c r="N101" s="41">
        <v>42.355418515454616</v>
      </c>
      <c r="O101" s="41">
        <v>19.20282770549748</v>
      </c>
      <c r="P101" s="43">
        <v>19.238926073550427</v>
      </c>
    </row>
    <row r="102" spans="2:16" ht="12.75">
      <c r="B102" s="121" t="s">
        <v>61</v>
      </c>
      <c r="C102" s="120" t="s">
        <v>267</v>
      </c>
      <c r="D102" s="122">
        <f>tav2!B18</f>
        <v>45.78927577649094</v>
      </c>
      <c r="E102" s="122">
        <f>tav2!C18</f>
        <v>38.34097916823344</v>
      </c>
      <c r="F102" s="122">
        <f>tav2!D18</f>
        <v>15.869745055275624</v>
      </c>
      <c r="G102" s="122">
        <f>tav2!E18</f>
        <v>2.742</v>
      </c>
      <c r="H102" s="37">
        <f>D102-F102</f>
        <v>29.919530721215317</v>
      </c>
      <c r="I102" s="123">
        <f>tav11!B15</f>
        <v>16.418741069414153</v>
      </c>
      <c r="J102" s="123">
        <f>tav11!C15</f>
        <v>67.70700157930361</v>
      </c>
      <c r="K102" s="123">
        <f>tav11!D15</f>
        <v>15.874257351282244</v>
      </c>
      <c r="L102" s="43">
        <f>I102-K102</f>
        <v>0.5444837181319091</v>
      </c>
      <c r="M102" s="123">
        <f>tav1!B18</f>
        <v>35.66067534030232</v>
      </c>
      <c r="N102" s="123">
        <f>tav1!C18</f>
        <v>54.94472437391893</v>
      </c>
      <c r="O102" s="123">
        <f>tav1!D18</f>
        <v>9.394600285778747</v>
      </c>
      <c r="P102" s="43">
        <f>M102-O102</f>
        <v>26.266075054523572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69" t="s">
        <v>9</v>
      </c>
      <c r="C108" s="169"/>
      <c r="D108" s="169"/>
      <c r="E108" s="169" t="s">
        <v>9</v>
      </c>
      <c r="F108" s="169"/>
      <c r="G108" s="169"/>
      <c r="H108" s="169"/>
      <c r="I108" s="169" t="s">
        <v>9</v>
      </c>
      <c r="J108" s="169"/>
      <c r="K108" s="169"/>
      <c r="M108" s="49"/>
      <c r="N108" s="169" t="s">
        <v>9</v>
      </c>
      <c r="O108" s="169"/>
      <c r="P108" s="169"/>
      <c r="Q108" s="169" t="s">
        <v>9</v>
      </c>
      <c r="R108" s="169"/>
      <c r="S108" s="169"/>
      <c r="T108" s="169"/>
      <c r="U108" s="169" t="s">
        <v>9</v>
      </c>
      <c r="V108" s="169"/>
      <c r="W108" s="169"/>
      <c r="Y108" s="49"/>
      <c r="Z108" s="169" t="s">
        <v>9</v>
      </c>
      <c r="AA108" s="169"/>
      <c r="AB108" s="169"/>
      <c r="AC108" s="169" t="s">
        <v>9</v>
      </c>
      <c r="AD108" s="169"/>
      <c r="AE108" s="169"/>
      <c r="AF108" s="169"/>
      <c r="AG108" s="169" t="s">
        <v>9</v>
      </c>
      <c r="AH108" s="169"/>
      <c r="AI108" s="169"/>
      <c r="AK108" s="49"/>
      <c r="AL108" s="169" t="s">
        <v>9</v>
      </c>
      <c r="AM108" s="169"/>
      <c r="AN108" s="169"/>
      <c r="AO108" s="169" t="s">
        <v>9</v>
      </c>
      <c r="AP108" s="169"/>
      <c r="AQ108" s="169"/>
      <c r="AR108" s="169"/>
      <c r="AS108" s="169" t="s">
        <v>9</v>
      </c>
      <c r="AT108" s="169"/>
      <c r="AU108" s="169"/>
      <c r="AW108" s="49"/>
      <c r="AX108" s="169" t="s">
        <v>9</v>
      </c>
      <c r="AY108" s="169"/>
      <c r="AZ108" s="169"/>
      <c r="BA108" s="169" t="s">
        <v>9</v>
      </c>
      <c r="BB108" s="169"/>
      <c r="BC108" s="169"/>
      <c r="BD108" s="169"/>
      <c r="BE108" s="169" t="s">
        <v>9</v>
      </c>
      <c r="BF108" s="169"/>
      <c r="BG108" s="169"/>
      <c r="BI108" s="49"/>
      <c r="BJ108" s="169" t="s">
        <v>9</v>
      </c>
      <c r="BK108" s="169"/>
      <c r="BL108" s="169"/>
      <c r="BM108" s="169" t="s">
        <v>9</v>
      </c>
      <c r="BN108" s="169"/>
      <c r="BO108" s="169"/>
      <c r="BP108" s="169"/>
      <c r="BQ108" s="169" t="s">
        <v>9</v>
      </c>
      <c r="BR108" s="169"/>
      <c r="BS108" s="169"/>
      <c r="BU108" s="49"/>
      <c r="BV108" s="169" t="s">
        <v>9</v>
      </c>
      <c r="BW108" s="169"/>
      <c r="BX108" s="169"/>
      <c r="BY108" s="169" t="s">
        <v>9</v>
      </c>
      <c r="BZ108" s="169"/>
      <c r="CA108" s="169"/>
      <c r="CB108" s="169"/>
      <c r="CC108" s="169" t="s">
        <v>9</v>
      </c>
      <c r="CD108" s="169"/>
      <c r="CE108" s="169"/>
      <c r="CG108" s="49"/>
      <c r="CH108" s="169" t="s">
        <v>9</v>
      </c>
      <c r="CI108" s="169"/>
      <c r="CJ108" s="169"/>
      <c r="CK108" s="169" t="s">
        <v>9</v>
      </c>
      <c r="CL108" s="169"/>
      <c r="CM108" s="169"/>
      <c r="CN108" s="169"/>
      <c r="CO108" s="169" t="s">
        <v>9</v>
      </c>
      <c r="CP108" s="169"/>
      <c r="CQ108" s="169"/>
      <c r="CS108" s="49"/>
      <c r="CT108" s="169" t="s">
        <v>9</v>
      </c>
      <c r="CU108" s="169"/>
      <c r="CV108" s="169"/>
      <c r="CW108" s="169" t="s">
        <v>9</v>
      </c>
      <c r="CX108" s="169"/>
      <c r="CY108" s="169"/>
      <c r="CZ108" s="169"/>
      <c r="DA108" s="169" t="s">
        <v>9</v>
      </c>
      <c r="DB108" s="169"/>
      <c r="DC108" s="169"/>
    </row>
    <row r="109" spans="1:107" ht="12.75">
      <c r="A109" s="49"/>
      <c r="B109" s="167" t="s">
        <v>28</v>
      </c>
      <c r="C109" s="167" t="s">
        <v>52</v>
      </c>
      <c r="D109" s="167" t="s">
        <v>30</v>
      </c>
      <c r="E109" s="167" t="s">
        <v>28</v>
      </c>
      <c r="F109" s="167" t="s">
        <v>52</v>
      </c>
      <c r="G109" s="167" t="s">
        <v>30</v>
      </c>
      <c r="H109" s="170" t="s">
        <v>75</v>
      </c>
      <c r="I109" s="167" t="s">
        <v>28</v>
      </c>
      <c r="J109" s="167" t="s">
        <v>52</v>
      </c>
      <c r="K109" s="167" t="s">
        <v>30</v>
      </c>
      <c r="M109" s="49"/>
      <c r="N109" s="167" t="s">
        <v>28</v>
      </c>
      <c r="O109" s="167" t="s">
        <v>52</v>
      </c>
      <c r="P109" s="167" t="s">
        <v>30</v>
      </c>
      <c r="Q109" s="167" t="s">
        <v>28</v>
      </c>
      <c r="R109" s="167" t="s">
        <v>52</v>
      </c>
      <c r="S109" s="167" t="s">
        <v>30</v>
      </c>
      <c r="T109" s="170" t="s">
        <v>75</v>
      </c>
      <c r="U109" s="167" t="s">
        <v>28</v>
      </c>
      <c r="V109" s="167" t="s">
        <v>52</v>
      </c>
      <c r="W109" s="167" t="s">
        <v>30</v>
      </c>
      <c r="Y109" s="49"/>
      <c r="Z109" s="167" t="s">
        <v>28</v>
      </c>
      <c r="AA109" s="167" t="s">
        <v>52</v>
      </c>
      <c r="AB109" s="167" t="s">
        <v>30</v>
      </c>
      <c r="AC109" s="167" t="s">
        <v>28</v>
      </c>
      <c r="AD109" s="167" t="s">
        <v>52</v>
      </c>
      <c r="AE109" s="167" t="s">
        <v>30</v>
      </c>
      <c r="AF109" s="170" t="s">
        <v>75</v>
      </c>
      <c r="AG109" s="167" t="s">
        <v>28</v>
      </c>
      <c r="AH109" s="167" t="s">
        <v>52</v>
      </c>
      <c r="AI109" s="167" t="s">
        <v>30</v>
      </c>
      <c r="AK109" s="49"/>
      <c r="AL109" s="167" t="s">
        <v>28</v>
      </c>
      <c r="AM109" s="167" t="s">
        <v>52</v>
      </c>
      <c r="AN109" s="167" t="s">
        <v>30</v>
      </c>
      <c r="AO109" s="167" t="s">
        <v>28</v>
      </c>
      <c r="AP109" s="167" t="s">
        <v>52</v>
      </c>
      <c r="AQ109" s="167" t="s">
        <v>30</v>
      </c>
      <c r="AR109" s="170" t="s">
        <v>75</v>
      </c>
      <c r="AS109" s="167" t="s">
        <v>28</v>
      </c>
      <c r="AT109" s="167" t="s">
        <v>52</v>
      </c>
      <c r="AU109" s="167" t="s">
        <v>30</v>
      </c>
      <c r="AW109" s="49"/>
      <c r="AX109" s="167" t="s">
        <v>28</v>
      </c>
      <c r="AY109" s="167" t="s">
        <v>52</v>
      </c>
      <c r="AZ109" s="167" t="s">
        <v>30</v>
      </c>
      <c r="BA109" s="167" t="s">
        <v>28</v>
      </c>
      <c r="BB109" s="167" t="s">
        <v>52</v>
      </c>
      <c r="BC109" s="167" t="s">
        <v>30</v>
      </c>
      <c r="BD109" s="170" t="s">
        <v>75</v>
      </c>
      <c r="BE109" s="167" t="s">
        <v>28</v>
      </c>
      <c r="BF109" s="167" t="s">
        <v>52</v>
      </c>
      <c r="BG109" s="167" t="s">
        <v>30</v>
      </c>
      <c r="BI109" s="49"/>
      <c r="BJ109" s="167" t="s">
        <v>28</v>
      </c>
      <c r="BK109" s="167" t="s">
        <v>52</v>
      </c>
      <c r="BL109" s="167" t="s">
        <v>30</v>
      </c>
      <c r="BM109" s="167" t="s">
        <v>28</v>
      </c>
      <c r="BN109" s="167" t="s">
        <v>52</v>
      </c>
      <c r="BO109" s="167" t="s">
        <v>30</v>
      </c>
      <c r="BP109" s="170" t="s">
        <v>75</v>
      </c>
      <c r="BQ109" s="167" t="s">
        <v>28</v>
      </c>
      <c r="BR109" s="167" t="s">
        <v>52</v>
      </c>
      <c r="BS109" s="167" t="s">
        <v>30</v>
      </c>
      <c r="BU109" s="49"/>
      <c r="BV109" s="167" t="s">
        <v>28</v>
      </c>
      <c r="BW109" s="167" t="s">
        <v>52</v>
      </c>
      <c r="BX109" s="167" t="s">
        <v>30</v>
      </c>
      <c r="BY109" s="167" t="s">
        <v>28</v>
      </c>
      <c r="BZ109" s="167" t="s">
        <v>52</v>
      </c>
      <c r="CA109" s="167" t="s">
        <v>30</v>
      </c>
      <c r="CB109" s="170" t="s">
        <v>75</v>
      </c>
      <c r="CC109" s="167" t="s">
        <v>28</v>
      </c>
      <c r="CD109" s="167" t="s">
        <v>52</v>
      </c>
      <c r="CE109" s="167" t="s">
        <v>30</v>
      </c>
      <c r="CG109" s="49"/>
      <c r="CH109" s="167" t="s">
        <v>28</v>
      </c>
      <c r="CI109" s="167" t="s">
        <v>52</v>
      </c>
      <c r="CJ109" s="167" t="s">
        <v>30</v>
      </c>
      <c r="CK109" s="167" t="s">
        <v>28</v>
      </c>
      <c r="CL109" s="167" t="s">
        <v>52</v>
      </c>
      <c r="CM109" s="167" t="s">
        <v>30</v>
      </c>
      <c r="CN109" s="170" t="s">
        <v>75</v>
      </c>
      <c r="CO109" s="167" t="s">
        <v>28</v>
      </c>
      <c r="CP109" s="167" t="s">
        <v>52</v>
      </c>
      <c r="CQ109" s="167" t="s">
        <v>30</v>
      </c>
      <c r="CS109" s="49"/>
      <c r="CT109" s="167" t="s">
        <v>28</v>
      </c>
      <c r="CU109" s="167" t="s">
        <v>52</v>
      </c>
      <c r="CV109" s="167" t="s">
        <v>30</v>
      </c>
      <c r="CW109" s="167" t="s">
        <v>28</v>
      </c>
      <c r="CX109" s="167" t="s">
        <v>52</v>
      </c>
      <c r="CY109" s="167" t="s">
        <v>30</v>
      </c>
      <c r="CZ109" s="170" t="s">
        <v>75</v>
      </c>
      <c r="DA109" s="167" t="s">
        <v>28</v>
      </c>
      <c r="DB109" s="167" t="s">
        <v>52</v>
      </c>
      <c r="DC109" s="167" t="s">
        <v>30</v>
      </c>
    </row>
    <row r="110" spans="1:107" ht="12.75">
      <c r="A110" s="49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50" t="s">
        <v>76</v>
      </c>
      <c r="M110" s="49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Y110" s="49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K110" s="49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W110" s="49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I110" s="49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U110" s="49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G110" s="49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S110" s="49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f>tav1!B14</f>
        <v>40.27159180482303</v>
      </c>
      <c r="CU111" s="4">
        <f>tav1!C14</f>
        <v>47.524079901052914</v>
      </c>
      <c r="CV111" s="4">
        <f>tav1!D14</f>
        <v>12.204328294124057</v>
      </c>
      <c r="CW111" s="51">
        <f>tav2!B14</f>
        <v>44.92223297424428</v>
      </c>
      <c r="CX111" s="51">
        <f>tav2!C14</f>
        <v>38.23241029716168</v>
      </c>
      <c r="CY111" s="51">
        <f>tav2!D14</f>
        <v>16.84535672859404</v>
      </c>
      <c r="CZ111" s="51">
        <f>tav2!E14</f>
        <v>3.096</v>
      </c>
      <c r="DA111" s="51">
        <f>tav11!B11</f>
        <v>22.89689380491275</v>
      </c>
      <c r="DB111" s="51">
        <f>tav11!C11</f>
        <v>58.64665508866146</v>
      </c>
      <c r="DC111" s="51">
        <f>tav11!D11</f>
        <v>18.456451106425792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f>tav1!B18</f>
        <v>35.66067534030232</v>
      </c>
      <c r="CU112" s="4">
        <f>tav1!C18</f>
        <v>54.94472437391893</v>
      </c>
      <c r="CV112" s="4">
        <f>tav1!D18</f>
        <v>9.394600285778747</v>
      </c>
      <c r="CW112" s="41">
        <f>tav2!B18</f>
        <v>45.78927577649094</v>
      </c>
      <c r="CX112" s="41">
        <f>tav2!C18</f>
        <v>38.34097916823344</v>
      </c>
      <c r="CY112" s="41">
        <f>tav2!D18</f>
        <v>15.869745055275624</v>
      </c>
      <c r="CZ112" s="41">
        <f>tav2!E18</f>
        <v>2.742</v>
      </c>
      <c r="DA112" s="41">
        <f>tav11!B15</f>
        <v>16.418741069414153</v>
      </c>
      <c r="DB112" s="41">
        <f>tav11!C15</f>
        <v>67.70700157930361</v>
      </c>
      <c r="DC112" s="41">
        <f>tav11!D15</f>
        <v>15.874257351282244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f>tav1!B19</f>
        <v>36.955460646735816</v>
      </c>
      <c r="CU113" s="4">
        <f>tav1!C19</f>
        <v>47.104942037827946</v>
      </c>
      <c r="CV113" s="4">
        <f>tav1!D19</f>
        <v>15.939597315436242</v>
      </c>
      <c r="CW113" s="41">
        <f>tav2!B19</f>
        <v>38.712629652226966</v>
      </c>
      <c r="CX113" s="41">
        <f>tav2!C19</f>
        <v>48.7522879804759</v>
      </c>
      <c r="CY113" s="41">
        <f>tav2!D19</f>
        <v>12.535082367297132</v>
      </c>
      <c r="CZ113" s="41">
        <f>tav2!E19</f>
        <v>2.039</v>
      </c>
      <c r="DA113" s="41">
        <f>tav11!B16</f>
        <v>26.784624771201955</v>
      </c>
      <c r="DB113" s="41">
        <f>tav11!C16</f>
        <v>53.51738865161684</v>
      </c>
      <c r="DC113" s="41">
        <f>tav11!D16</f>
        <v>19.697986577181208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f>tav1!B20</f>
        <v>28.476172537200977</v>
      </c>
      <c r="CU114" s="4">
        <f>tav1!C20</f>
        <v>53.78414013938595</v>
      </c>
      <c r="CV114" s="4">
        <f>tav1!D20</f>
        <v>17.739687323413072</v>
      </c>
      <c r="CW114" s="41">
        <f>tav2!B20</f>
        <v>39.935957807496706</v>
      </c>
      <c r="CX114" s="41">
        <f>tav2!C20</f>
        <v>36.8996044452816</v>
      </c>
      <c r="CY114" s="41">
        <f>tav2!D20</f>
        <v>23.1644377472217</v>
      </c>
      <c r="CZ114" s="41">
        <f>tav2!E20</f>
        <v>2.441</v>
      </c>
      <c r="DA114" s="41">
        <f>tav11!B17</f>
        <v>24.158975324919947</v>
      </c>
      <c r="DB114" s="41">
        <f>tav11!C17</f>
        <v>54.236202674703335</v>
      </c>
      <c r="DC114" s="41">
        <f>tav11!D17</f>
        <v>21.604822000376718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f>tav1!B21</f>
        <v>29.577576623789103</v>
      </c>
      <c r="CU115" s="4">
        <f>tav1!C21</f>
        <v>39.46323646180721</v>
      </c>
      <c r="CV115" s="4">
        <f>tav1!D21</f>
        <v>30.959186914403684</v>
      </c>
      <c r="CW115" s="41">
        <f>tav2!B21</f>
        <v>33.34127362235985</v>
      </c>
      <c r="CX115" s="41">
        <f>tav2!C21</f>
        <v>32.32491662696522</v>
      </c>
      <c r="CY115" s="41">
        <f>tav2!D21</f>
        <v>34.333809750674924</v>
      </c>
      <c r="CZ115" s="41">
        <f>tav2!E21</f>
        <v>-0.262</v>
      </c>
      <c r="DA115" s="41">
        <f>tav11!B18</f>
        <v>13.943147530570114</v>
      </c>
      <c r="DB115" s="41">
        <f>tav11!C18</f>
        <v>61.34667301889789</v>
      </c>
      <c r="DC115" s="41">
        <f>tav11!D18</f>
        <v>24.710179450532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f>tav1!B22</f>
        <v>49.729013070080356</v>
      </c>
      <c r="CU116" s="4">
        <f>tav1!C22</f>
        <v>41.6639045409347</v>
      </c>
      <c r="CV116" s="4">
        <f>tav1!D22</f>
        <v>8.60708238898494</v>
      </c>
      <c r="CW116" s="41">
        <f>tav2!B22</f>
        <v>54.55840328230119</v>
      </c>
      <c r="CX116" s="41">
        <f>tav2!C22</f>
        <v>33.53967159071568</v>
      </c>
      <c r="CY116" s="41">
        <f>tav2!D22</f>
        <v>11.901925126983132</v>
      </c>
      <c r="CZ116" s="41">
        <f>tav2!E22</f>
        <v>4.896</v>
      </c>
      <c r="DA116" s="41">
        <f>tav11!B19</f>
        <v>26.7744045006226</v>
      </c>
      <c r="DB116" s="41">
        <f>tav11!C19</f>
        <v>53.57478791353502</v>
      </c>
      <c r="DC116" s="41">
        <f>tav11!D19</f>
        <v>19.65080758584239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f>tav1!B23</f>
        <v>37.16661563502168</v>
      </c>
      <c r="CU117" s="4">
        <f>tav1!C23</f>
        <v>49.29495753629961</v>
      </c>
      <c r="CV117" s="4">
        <f>tav1!D23</f>
        <v>13.538426828678709</v>
      </c>
      <c r="CW117" s="41">
        <f>tav2!B23</f>
        <v>34.42218748489195</v>
      </c>
      <c r="CX117" s="41">
        <f>tav2!C23</f>
        <v>42.76989025510451</v>
      </c>
      <c r="CY117" s="41">
        <f>tav2!D23</f>
        <v>22.807922260003547</v>
      </c>
      <c r="CZ117" s="41">
        <f>tav2!E23</f>
        <v>1.756</v>
      </c>
      <c r="DA117" s="41">
        <f>tav11!B20</f>
        <v>22.08595877717435</v>
      </c>
      <c r="DB117" s="41">
        <f>tav11!C20</f>
        <v>62.111420882149126</v>
      </c>
      <c r="DC117" s="41">
        <f>tav11!D20</f>
        <v>15.802620340676517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f>tav1!B24</f>
        <v>12.842112443087835</v>
      </c>
      <c r="CU118" s="4">
        <f>tav1!C24</f>
        <v>78.08434084204423</v>
      </c>
      <c r="CV118" s="4">
        <f>tav1!D24</f>
        <v>9.073546714867929</v>
      </c>
      <c r="CW118" s="41">
        <f>tav2!B24</f>
        <v>15.95586856061252</v>
      </c>
      <c r="CX118" s="41">
        <f>tav2!C24</f>
        <v>70.49946285149122</v>
      </c>
      <c r="CY118" s="41">
        <f>tav2!D24</f>
        <v>13.544668587896252</v>
      </c>
      <c r="CZ118" s="41" t="str">
        <f>tav2!E24</f>
        <v>(nd)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69" t="s">
        <v>9</v>
      </c>
      <c r="C123" s="169"/>
      <c r="D123" s="169"/>
      <c r="E123" s="169" t="s">
        <v>9</v>
      </c>
      <c r="F123" s="169"/>
      <c r="G123" s="169"/>
      <c r="H123" s="169"/>
      <c r="I123" s="169" t="s">
        <v>9</v>
      </c>
      <c r="J123" s="169"/>
      <c r="K123" s="169"/>
    </row>
    <row r="124" spans="1:11" ht="12.75">
      <c r="A124" s="49"/>
      <c r="B124" s="167" t="s">
        <v>28</v>
      </c>
      <c r="C124" s="167" t="s">
        <v>52</v>
      </c>
      <c r="D124" s="167" t="s">
        <v>30</v>
      </c>
      <c r="E124" s="167" t="s">
        <v>28</v>
      </c>
      <c r="F124" s="167" t="s">
        <v>52</v>
      </c>
      <c r="G124" s="167" t="s">
        <v>30</v>
      </c>
      <c r="H124" s="170" t="s">
        <v>75</v>
      </c>
      <c r="I124" s="167" t="s">
        <v>28</v>
      </c>
      <c r="J124" s="167" t="s">
        <v>52</v>
      </c>
      <c r="K124" s="167" t="s">
        <v>30</v>
      </c>
    </row>
    <row r="125" spans="1:11" ht="12.75">
      <c r="A125" s="49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G103" sqref="G103"/>
    </sheetView>
  </sheetViews>
  <sheetFormatPr defaultColWidth="9.140625" defaultRowHeight="12.75"/>
  <cols>
    <col min="1" max="7" width="9.140625" style="1" customWidth="1"/>
    <col min="8" max="8" width="10.421875" style="1" customWidth="1"/>
    <col min="9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.75">
      <c r="A2" s="178" t="s">
        <v>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3" t="s">
        <v>197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3" t="s">
        <v>198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5" t="s">
        <v>28</v>
      </c>
      <c r="E85" s="175" t="s">
        <v>52</v>
      </c>
      <c r="F85" s="175" t="s">
        <v>30</v>
      </c>
      <c r="G85" s="177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6"/>
      <c r="E86" s="176"/>
      <c r="F86" s="176"/>
      <c r="G86" s="176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195</v>
      </c>
      <c r="D87" s="41">
        <v>22.76909775829062</v>
      </c>
      <c r="E87" s="41">
        <v>57.17902797505094</v>
      </c>
      <c r="F87" s="41">
        <v>20.05187426665843</v>
      </c>
      <c r="G87" s="41">
        <v>-0.748</v>
      </c>
      <c r="H87" s="37">
        <v>2.71722349163219</v>
      </c>
      <c r="I87" s="41">
        <v>37.56870252578274</v>
      </c>
      <c r="J87" s="41">
        <v>52.18921756314457</v>
      </c>
      <c r="K87" s="41">
        <v>10.242079911072684</v>
      </c>
      <c r="L87" s="43">
        <v>27.326622614710054</v>
      </c>
      <c r="M87" s="41">
        <v>17.918236274933612</v>
      </c>
      <c r="N87" s="41">
        <v>63.984437720002475</v>
      </c>
      <c r="O87" s="41">
        <v>18.097326005063916</v>
      </c>
      <c r="P87" s="43">
        <v>-0.17908973013030405</v>
      </c>
    </row>
    <row r="88" spans="1:16" ht="12.75">
      <c r="A88" s="32"/>
      <c r="B88" s="33"/>
      <c r="C88" s="120" t="s">
        <v>196</v>
      </c>
      <c r="D88" s="41">
        <v>20.255666028530847</v>
      </c>
      <c r="E88" s="41">
        <v>61.90329154572963</v>
      </c>
      <c r="F88" s="41">
        <v>17.841042425739516</v>
      </c>
      <c r="G88" s="41">
        <v>-0.891</v>
      </c>
      <c r="H88" s="37">
        <v>2.4146236027913304</v>
      </c>
      <c r="I88" s="41">
        <v>14.123386648551845</v>
      </c>
      <c r="J88" s="41">
        <v>62.50540356944359</v>
      </c>
      <c r="K88" s="41">
        <v>23.37120978200457</v>
      </c>
      <c r="L88" s="43">
        <v>-9.247823133452725</v>
      </c>
      <c r="M88" s="41">
        <v>29.333662693756562</v>
      </c>
      <c r="N88" s="41">
        <v>53.45828444389551</v>
      </c>
      <c r="O88" s="41">
        <v>17.208052862347927</v>
      </c>
      <c r="P88" s="43">
        <v>12.125609831408635</v>
      </c>
    </row>
    <row r="89" spans="1:16" ht="12.75">
      <c r="A89" s="32"/>
      <c r="B89" s="33"/>
      <c r="C89" s="120" t="s">
        <v>203</v>
      </c>
      <c r="D89" s="41">
        <v>18.32984136486082</v>
      </c>
      <c r="E89" s="41">
        <v>63.2116132894343</v>
      </c>
      <c r="F89" s="41">
        <v>18.45854534570488</v>
      </c>
      <c r="G89" s="41">
        <v>0.337</v>
      </c>
      <c r="H89" s="37">
        <v>-0.12870398084406176</v>
      </c>
      <c r="I89" s="41">
        <v>21.628255013469023</v>
      </c>
      <c r="J89" s="41">
        <v>72.3765339718647</v>
      </c>
      <c r="K89" s="41">
        <v>5.995211014666268</v>
      </c>
      <c r="L89" s="43">
        <v>15.633043998802755</v>
      </c>
      <c r="M89" s="41">
        <v>14.959592936246633</v>
      </c>
      <c r="N89" s="41">
        <v>54.71116432205927</v>
      </c>
      <c r="O89" s="41">
        <v>30.329242741694102</v>
      </c>
      <c r="P89" s="43">
        <v>-15.36964980544747</v>
      </c>
    </row>
    <row r="90" spans="1:16" ht="12.75">
      <c r="A90" s="32"/>
      <c r="B90" s="33"/>
      <c r="C90" s="120" t="s">
        <v>204</v>
      </c>
      <c r="D90" s="41">
        <v>22.433403172702786</v>
      </c>
      <c r="E90" s="41">
        <v>61.44268183178689</v>
      </c>
      <c r="F90" s="41">
        <v>16.123914995510326</v>
      </c>
      <c r="G90" s="41">
        <v>0.873</v>
      </c>
      <c r="H90" s="37">
        <v>6.30948817719246</v>
      </c>
      <c r="I90" s="41">
        <v>19.081113439090092</v>
      </c>
      <c r="J90" s="41">
        <v>64.13648608201137</v>
      </c>
      <c r="K90" s="41">
        <v>16.78240047889853</v>
      </c>
      <c r="L90" s="43">
        <v>2.298712960191562</v>
      </c>
      <c r="M90" s="41">
        <v>13.76234660281353</v>
      </c>
      <c r="N90" s="41">
        <v>69.33552828494463</v>
      </c>
      <c r="O90" s="41">
        <v>16.902125112241844</v>
      </c>
      <c r="P90" s="43">
        <v>-3.1397785094283144</v>
      </c>
    </row>
    <row r="91" spans="1:16" ht="12.75">
      <c r="A91" s="32"/>
      <c r="B91" s="33"/>
      <c r="C91" s="120" t="s">
        <v>205</v>
      </c>
      <c r="D91" s="41">
        <v>18.386710565698895</v>
      </c>
      <c r="E91" s="41">
        <v>54.08859622867405</v>
      </c>
      <c r="F91" s="41">
        <v>27.52469320562706</v>
      </c>
      <c r="G91" s="41">
        <v>-0.329</v>
      </c>
      <c r="H91" s="37">
        <v>-9.137982639928165</v>
      </c>
      <c r="I91" s="41">
        <v>33.932954205327746</v>
      </c>
      <c r="J91" s="41">
        <v>46.07303202633942</v>
      </c>
      <c r="K91" s="41">
        <v>19.994013768332835</v>
      </c>
      <c r="L91" s="43">
        <v>13.938940436994912</v>
      </c>
      <c r="M91" s="41">
        <v>21.122418437593534</v>
      </c>
      <c r="N91" s="41">
        <v>54.00478898533373</v>
      </c>
      <c r="O91" s="41">
        <v>24.872792577072733</v>
      </c>
      <c r="P91" s="43">
        <v>-3.7503741394791987</v>
      </c>
    </row>
    <row r="92" spans="1:16" ht="12.75">
      <c r="A92" s="32"/>
      <c r="B92" s="33"/>
      <c r="C92" s="120" t="s">
        <v>206</v>
      </c>
      <c r="D92" s="41">
        <v>20.65249925172104</v>
      </c>
      <c r="E92" s="41">
        <v>58.55133193654595</v>
      </c>
      <c r="F92" s="41">
        <v>20.796168811733015</v>
      </c>
      <c r="G92" s="103">
        <v>-0.677</v>
      </c>
      <c r="H92" s="37">
        <f>D92-F92</f>
        <v>-0.1436695600119755</v>
      </c>
      <c r="I92" s="41">
        <v>10.868003591739</v>
      </c>
      <c r="J92" s="41">
        <v>58.98533373241545</v>
      </c>
      <c r="K92" s="41">
        <v>30.146662675845555</v>
      </c>
      <c r="L92" s="43">
        <f>I92-K92</f>
        <v>-19.278659084106554</v>
      </c>
      <c r="M92" s="41">
        <v>30.275366656689613</v>
      </c>
      <c r="N92" s="41">
        <v>59.09607901825801</v>
      </c>
      <c r="O92" s="41">
        <v>10.628554325052379</v>
      </c>
      <c r="P92" s="43">
        <f>M92-O92</f>
        <v>19.646812331637236</v>
      </c>
    </row>
    <row r="93" spans="1:16" ht="12.75">
      <c r="A93" s="32"/>
      <c r="B93" s="33"/>
      <c r="C93" s="120" t="s">
        <v>207</v>
      </c>
      <c r="D93" s="41">
        <v>26.247182798318814</v>
      </c>
      <c r="E93" s="41">
        <v>53.5907900347201</v>
      </c>
      <c r="F93" s="41">
        <v>20.162027166961078</v>
      </c>
      <c r="G93" s="103">
        <v>-0.598</v>
      </c>
      <c r="H93" s="37">
        <f>D93-F93</f>
        <v>6.085155631357736</v>
      </c>
      <c r="I93" s="41">
        <v>32.067369190473286</v>
      </c>
      <c r="J93" s="41">
        <v>53.118718401656814</v>
      </c>
      <c r="K93" s="41">
        <v>14.813912407869893</v>
      </c>
      <c r="L93" s="43">
        <f>I93-K93</f>
        <v>17.253456782603394</v>
      </c>
      <c r="M93" s="41">
        <v>20.043247852835474</v>
      </c>
      <c r="N93" s="41">
        <v>45.01736005360297</v>
      </c>
      <c r="O93" s="41">
        <v>34.93939209356155</v>
      </c>
      <c r="P93" s="43">
        <f>M93-O93</f>
        <v>-14.896144240726077</v>
      </c>
    </row>
    <row r="94" spans="1:16" ht="12.75">
      <c r="A94" s="32"/>
      <c r="B94" s="33"/>
      <c r="C94" s="120" t="s">
        <v>208</v>
      </c>
      <c r="D94" s="41">
        <v>26.01876104038497</v>
      </c>
      <c r="E94" s="41">
        <v>52.85679478589267</v>
      </c>
      <c r="F94" s="41">
        <v>21.124444173722363</v>
      </c>
      <c r="G94" s="103">
        <v>0.439</v>
      </c>
      <c r="H94" s="37">
        <f>D94-F94</f>
        <v>4.8943168666626065</v>
      </c>
      <c r="I94" s="41">
        <v>29.371992446853874</v>
      </c>
      <c r="J94" s="41">
        <v>55.83846013278918</v>
      </c>
      <c r="K94" s="41">
        <v>14.789547420356946</v>
      </c>
      <c r="L94" s="43">
        <f>I94-K94</f>
        <v>14.582445026496927</v>
      </c>
      <c r="M94" s="41">
        <v>24.596454894316867</v>
      </c>
      <c r="N94" s="41">
        <v>54.13900225376135</v>
      </c>
      <c r="O94" s="41">
        <v>21.26454285192179</v>
      </c>
      <c r="P94" s="43">
        <f>M94-O94</f>
        <v>3.3319120423950785</v>
      </c>
    </row>
    <row r="95" spans="1:16" ht="12.75">
      <c r="A95" s="32"/>
      <c r="B95" s="33"/>
      <c r="C95" s="120" t="s">
        <v>209</v>
      </c>
      <c r="D95" s="41">
        <v>37.193153438508865</v>
      </c>
      <c r="E95" s="41">
        <v>36.74849241639764</v>
      </c>
      <c r="F95" s="41">
        <v>26.0583541450935</v>
      </c>
      <c r="G95" s="103">
        <v>0.626</v>
      </c>
      <c r="H95" s="37">
        <v>11.134799293415366</v>
      </c>
      <c r="I95" s="41">
        <v>38.55759273923372</v>
      </c>
      <c r="J95" s="41">
        <v>48.839617469696044</v>
      </c>
      <c r="K95" s="41">
        <v>12.602789791070231</v>
      </c>
      <c r="L95" s="43">
        <v>25.95480294816349</v>
      </c>
      <c r="M95" s="41">
        <v>39.06316623012731</v>
      </c>
      <c r="N95" s="41">
        <v>44.938173844185904</v>
      </c>
      <c r="O95" s="41">
        <v>15.998659925686788</v>
      </c>
      <c r="P95" s="43">
        <v>23.06450630444052</v>
      </c>
    </row>
    <row r="96" spans="1:16" ht="12.75">
      <c r="A96" s="32"/>
      <c r="B96" s="33"/>
      <c r="C96" s="120" t="s">
        <v>210</v>
      </c>
      <c r="D96" s="41">
        <v>43.171712249497475</v>
      </c>
      <c r="E96" s="41">
        <v>36.40738259121642</v>
      </c>
      <c r="F96" s="41">
        <v>20.420905159286107</v>
      </c>
      <c r="G96" s="103">
        <v>1.793</v>
      </c>
      <c r="H96" s="37">
        <v>22.750807090211367</v>
      </c>
      <c r="I96" s="41">
        <v>14.430163854541025</v>
      </c>
      <c r="J96" s="41">
        <v>60.291161600779674</v>
      </c>
      <c r="K96" s="41">
        <v>25.278674544679298</v>
      </c>
      <c r="L96" s="43">
        <v>-10.848510690138273</v>
      </c>
      <c r="M96" s="41">
        <v>39.19412803800938</v>
      </c>
      <c r="N96" s="41">
        <v>44.56660778461351</v>
      </c>
      <c r="O96" s="41">
        <v>16.23926417737711</v>
      </c>
      <c r="P96" s="43">
        <v>22.954863860632273</v>
      </c>
    </row>
    <row r="97" spans="1:16" ht="12.75">
      <c r="A97" s="32"/>
      <c r="B97" s="33"/>
      <c r="C97" s="120" t="s">
        <v>211</v>
      </c>
      <c r="D97" s="41">
        <v>34.246491763270285</v>
      </c>
      <c r="E97" s="41">
        <v>42.44661378889567</v>
      </c>
      <c r="F97" s="41">
        <v>23.306894447834043</v>
      </c>
      <c r="G97" s="103">
        <v>-0.547</v>
      </c>
      <c r="H97" s="37">
        <v>10.939597315436242</v>
      </c>
      <c r="I97" s="41">
        <v>28.523489932885905</v>
      </c>
      <c r="J97" s="41">
        <v>63.37705918242831</v>
      </c>
      <c r="K97" s="41">
        <v>8.099450884685783</v>
      </c>
      <c r="L97" s="43">
        <v>20.42403904820012</v>
      </c>
      <c r="M97" s="41">
        <v>23.11165344722392</v>
      </c>
      <c r="N97" s="41">
        <v>43.090298962782185</v>
      </c>
      <c r="O97" s="41">
        <v>33.7980475899939</v>
      </c>
      <c r="P97" s="43">
        <v>-10.68639414276998</v>
      </c>
    </row>
    <row r="98" spans="1:16" ht="12.75">
      <c r="A98" s="32"/>
      <c r="B98" s="33"/>
      <c r="C98" s="120" t="s">
        <v>212</v>
      </c>
      <c r="D98" s="41">
        <v>32.651006711409394</v>
      </c>
      <c r="E98" s="41">
        <v>41.87614399023795</v>
      </c>
      <c r="F98" s="41">
        <v>25.472849298352656</v>
      </c>
      <c r="G98" s="103">
        <v>0.05</v>
      </c>
      <c r="H98" s="37">
        <v>7.178157413056738</v>
      </c>
      <c r="I98" s="41">
        <v>30.085417937766927</v>
      </c>
      <c r="J98" s="41">
        <v>50.649786455155585</v>
      </c>
      <c r="K98" s="41">
        <v>19.264795607077488</v>
      </c>
      <c r="L98" s="43">
        <v>10.820622330689439</v>
      </c>
      <c r="M98" s="41">
        <v>23.971934106162294</v>
      </c>
      <c r="N98" s="41">
        <v>53.85600976205003</v>
      </c>
      <c r="O98" s="41">
        <v>22.172056131787677</v>
      </c>
      <c r="P98" s="43">
        <v>1.799877974374617</v>
      </c>
    </row>
    <row r="99" spans="1:16" ht="12.75">
      <c r="A99" s="32"/>
      <c r="B99" s="33"/>
      <c r="C99" s="120" t="s">
        <v>213</v>
      </c>
      <c r="D99" s="41">
        <v>35.75045759609518</v>
      </c>
      <c r="E99" s="41">
        <v>42.30628431970714</v>
      </c>
      <c r="F99" s="41">
        <v>21.94325808419768</v>
      </c>
      <c r="G99" s="103">
        <v>0.058</v>
      </c>
      <c r="H99" s="37">
        <v>13.807199511897501</v>
      </c>
      <c r="I99" s="41">
        <v>38.7888956680903</v>
      </c>
      <c r="J99" s="41">
        <v>49.8535692495424</v>
      </c>
      <c r="K99" s="41">
        <v>11.357535082367297</v>
      </c>
      <c r="L99" s="43">
        <v>27.431360585723</v>
      </c>
      <c r="M99" s="41">
        <v>38.587553386211106</v>
      </c>
      <c r="N99" s="41">
        <v>45.33557046979866</v>
      </c>
      <c r="O99" s="41">
        <v>16.076876143990237</v>
      </c>
      <c r="P99" s="43">
        <v>22.51067724222087</v>
      </c>
    </row>
    <row r="100" spans="1:16" ht="12.75">
      <c r="A100" s="32"/>
      <c r="B100" s="33"/>
      <c r="C100" s="120" t="s">
        <v>214</v>
      </c>
      <c r="D100" s="41">
        <v>32.660158633312996</v>
      </c>
      <c r="E100" s="41">
        <v>41.72666259914582</v>
      </c>
      <c r="F100" s="41">
        <v>25.613178767541182</v>
      </c>
      <c r="G100" s="103">
        <v>0.729</v>
      </c>
      <c r="H100" s="37">
        <v>7.046979865771814</v>
      </c>
      <c r="I100" s="41">
        <v>11.00366076876144</v>
      </c>
      <c r="J100" s="41">
        <v>64.05125076266016</v>
      </c>
      <c r="K100" s="41">
        <v>24.9450884685784</v>
      </c>
      <c r="L100" s="43">
        <v>-13.94142769981696</v>
      </c>
      <c r="M100" s="41">
        <v>43.6973764490543</v>
      </c>
      <c r="N100" s="41">
        <v>38.36790726052471</v>
      </c>
      <c r="O100" s="41">
        <v>17.934716290420987</v>
      </c>
      <c r="P100" s="43">
        <v>25.762660158633317</v>
      </c>
    </row>
    <row r="101" spans="1:16" ht="12.75">
      <c r="A101" s="32"/>
      <c r="B101" s="33"/>
      <c r="C101" s="120" t="s">
        <v>216</v>
      </c>
      <c r="D101" s="41">
        <v>49.06955460646736</v>
      </c>
      <c r="E101" s="41">
        <v>39.51189749847468</v>
      </c>
      <c r="F101" s="41">
        <v>11.418547895057962</v>
      </c>
      <c r="G101" s="103">
        <v>2.673</v>
      </c>
      <c r="H101" s="37">
        <v>37.651006711409394</v>
      </c>
      <c r="I101" s="41">
        <v>23.910921293471628</v>
      </c>
      <c r="J101" s="41">
        <v>66.53142159853569</v>
      </c>
      <c r="K101" s="41">
        <v>9.557657107992679</v>
      </c>
      <c r="L101" s="43">
        <v>14.353264185478949</v>
      </c>
      <c r="M101" s="41">
        <v>23.322147651006713</v>
      </c>
      <c r="N101" s="41">
        <v>49.7986577181208</v>
      </c>
      <c r="O101" s="41">
        <v>26.879194630872483</v>
      </c>
      <c r="P101" s="43">
        <v>-3.5570469798657705</v>
      </c>
    </row>
    <row r="102" spans="2:16" ht="12.75">
      <c r="B102" s="121" t="s">
        <v>61</v>
      </c>
      <c r="C102" s="120" t="s">
        <v>267</v>
      </c>
      <c r="D102" s="122">
        <f>tav2!B19</f>
        <v>38.712629652226966</v>
      </c>
      <c r="E102" s="122">
        <f>tav2!C19</f>
        <v>48.7522879804759</v>
      </c>
      <c r="F102" s="122">
        <f>tav2!D19</f>
        <v>12.535082367297132</v>
      </c>
      <c r="G102" s="122">
        <f>tav2!E19</f>
        <v>2.039</v>
      </c>
      <c r="H102" s="37">
        <f>D102-F102</f>
        <v>26.177547284929833</v>
      </c>
      <c r="I102" s="123">
        <f>tav11!B16</f>
        <v>26.784624771201955</v>
      </c>
      <c r="J102" s="123">
        <f>tav11!C16</f>
        <v>53.51738865161684</v>
      </c>
      <c r="K102" s="123">
        <f>tav11!D16</f>
        <v>19.697986577181208</v>
      </c>
      <c r="L102" s="43">
        <f>I102-K102</f>
        <v>7.086638194020747</v>
      </c>
      <c r="M102" s="123">
        <f>tav1!B19</f>
        <v>36.955460646735816</v>
      </c>
      <c r="N102" s="123">
        <f>tav1!C19</f>
        <v>47.104942037827946</v>
      </c>
      <c r="O102" s="123">
        <f>tav1!D19</f>
        <v>15.939597315436242</v>
      </c>
      <c r="P102" s="43">
        <f>M102-O102</f>
        <v>21.015863331299574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69" t="s">
        <v>9</v>
      </c>
      <c r="C108" s="169"/>
      <c r="D108" s="169"/>
      <c r="E108" s="169" t="s">
        <v>9</v>
      </c>
      <c r="F108" s="169"/>
      <c r="G108" s="169"/>
      <c r="H108" s="169"/>
      <c r="I108" s="169" t="s">
        <v>9</v>
      </c>
      <c r="J108" s="169"/>
      <c r="K108" s="169"/>
      <c r="M108" s="49"/>
      <c r="N108" s="169" t="s">
        <v>9</v>
      </c>
      <c r="O108" s="169"/>
      <c r="P108" s="169"/>
      <c r="Q108" s="169" t="s">
        <v>9</v>
      </c>
      <c r="R108" s="169"/>
      <c r="S108" s="169"/>
      <c r="T108" s="169"/>
      <c r="U108" s="169" t="s">
        <v>9</v>
      </c>
      <c r="V108" s="169"/>
      <c r="W108" s="169"/>
      <c r="Y108" s="49"/>
      <c r="Z108" s="169" t="s">
        <v>9</v>
      </c>
      <c r="AA108" s="169"/>
      <c r="AB108" s="169"/>
      <c r="AC108" s="169" t="s">
        <v>9</v>
      </c>
      <c r="AD108" s="169"/>
      <c r="AE108" s="169"/>
      <c r="AF108" s="169"/>
      <c r="AG108" s="169" t="s">
        <v>9</v>
      </c>
      <c r="AH108" s="169"/>
      <c r="AI108" s="169"/>
      <c r="AK108" s="49"/>
      <c r="AL108" s="169" t="s">
        <v>9</v>
      </c>
      <c r="AM108" s="169"/>
      <c r="AN108" s="169"/>
      <c r="AO108" s="169" t="s">
        <v>9</v>
      </c>
      <c r="AP108" s="169"/>
      <c r="AQ108" s="169"/>
      <c r="AR108" s="169"/>
      <c r="AS108" s="169" t="s">
        <v>9</v>
      </c>
      <c r="AT108" s="169"/>
      <c r="AU108" s="169"/>
      <c r="AW108" s="49"/>
      <c r="AX108" s="169" t="s">
        <v>9</v>
      </c>
      <c r="AY108" s="169"/>
      <c r="AZ108" s="169"/>
      <c r="BA108" s="169" t="s">
        <v>9</v>
      </c>
      <c r="BB108" s="169"/>
      <c r="BC108" s="169"/>
      <c r="BD108" s="169"/>
      <c r="BE108" s="169" t="s">
        <v>9</v>
      </c>
      <c r="BF108" s="169"/>
      <c r="BG108" s="169"/>
      <c r="BI108" s="49"/>
      <c r="BJ108" s="169" t="s">
        <v>9</v>
      </c>
      <c r="BK108" s="169"/>
      <c r="BL108" s="169"/>
      <c r="BM108" s="169" t="s">
        <v>9</v>
      </c>
      <c r="BN108" s="169"/>
      <c r="BO108" s="169"/>
      <c r="BP108" s="169"/>
      <c r="BQ108" s="169" t="s">
        <v>9</v>
      </c>
      <c r="BR108" s="169"/>
      <c r="BS108" s="169"/>
      <c r="BU108" s="49"/>
      <c r="BV108" s="169" t="s">
        <v>9</v>
      </c>
      <c r="BW108" s="169"/>
      <c r="BX108" s="169"/>
      <c r="BY108" s="169" t="s">
        <v>9</v>
      </c>
      <c r="BZ108" s="169"/>
      <c r="CA108" s="169"/>
      <c r="CB108" s="169"/>
      <c r="CC108" s="169" t="s">
        <v>9</v>
      </c>
      <c r="CD108" s="169"/>
      <c r="CE108" s="169"/>
      <c r="CG108" s="49"/>
      <c r="CH108" s="169" t="s">
        <v>9</v>
      </c>
      <c r="CI108" s="169"/>
      <c r="CJ108" s="169"/>
      <c r="CK108" s="169" t="s">
        <v>9</v>
      </c>
      <c r="CL108" s="169"/>
      <c r="CM108" s="169"/>
      <c r="CN108" s="169"/>
      <c r="CO108" s="169" t="s">
        <v>9</v>
      </c>
      <c r="CP108" s="169"/>
      <c r="CQ108" s="169"/>
      <c r="CS108" s="49"/>
      <c r="CT108" s="169" t="s">
        <v>9</v>
      </c>
      <c r="CU108" s="169"/>
      <c r="CV108" s="169"/>
      <c r="CW108" s="169" t="s">
        <v>9</v>
      </c>
      <c r="CX108" s="169"/>
      <c r="CY108" s="169"/>
      <c r="CZ108" s="169"/>
      <c r="DA108" s="169" t="s">
        <v>9</v>
      </c>
      <c r="DB108" s="169"/>
      <c r="DC108" s="169"/>
    </row>
    <row r="109" spans="1:107" ht="12.75">
      <c r="A109" s="49"/>
      <c r="B109" s="167" t="s">
        <v>28</v>
      </c>
      <c r="C109" s="167" t="s">
        <v>52</v>
      </c>
      <c r="D109" s="167" t="s">
        <v>30</v>
      </c>
      <c r="E109" s="167" t="s">
        <v>28</v>
      </c>
      <c r="F109" s="167" t="s">
        <v>52</v>
      </c>
      <c r="G109" s="167" t="s">
        <v>30</v>
      </c>
      <c r="H109" s="170" t="s">
        <v>75</v>
      </c>
      <c r="I109" s="167" t="s">
        <v>28</v>
      </c>
      <c r="J109" s="167" t="s">
        <v>52</v>
      </c>
      <c r="K109" s="167" t="s">
        <v>30</v>
      </c>
      <c r="M109" s="49"/>
      <c r="N109" s="167" t="s">
        <v>28</v>
      </c>
      <c r="O109" s="167" t="s">
        <v>52</v>
      </c>
      <c r="P109" s="167" t="s">
        <v>30</v>
      </c>
      <c r="Q109" s="167" t="s">
        <v>28</v>
      </c>
      <c r="R109" s="167" t="s">
        <v>52</v>
      </c>
      <c r="S109" s="167" t="s">
        <v>30</v>
      </c>
      <c r="T109" s="170" t="s">
        <v>75</v>
      </c>
      <c r="U109" s="167" t="s">
        <v>28</v>
      </c>
      <c r="V109" s="167" t="s">
        <v>52</v>
      </c>
      <c r="W109" s="167" t="s">
        <v>30</v>
      </c>
      <c r="Y109" s="49"/>
      <c r="Z109" s="167" t="s">
        <v>28</v>
      </c>
      <c r="AA109" s="167" t="s">
        <v>52</v>
      </c>
      <c r="AB109" s="167" t="s">
        <v>30</v>
      </c>
      <c r="AC109" s="167" t="s">
        <v>28</v>
      </c>
      <c r="AD109" s="167" t="s">
        <v>52</v>
      </c>
      <c r="AE109" s="167" t="s">
        <v>30</v>
      </c>
      <c r="AF109" s="170" t="s">
        <v>75</v>
      </c>
      <c r="AG109" s="167" t="s">
        <v>28</v>
      </c>
      <c r="AH109" s="167" t="s">
        <v>52</v>
      </c>
      <c r="AI109" s="167" t="s">
        <v>30</v>
      </c>
      <c r="AK109" s="49"/>
      <c r="AL109" s="167" t="s">
        <v>28</v>
      </c>
      <c r="AM109" s="167" t="s">
        <v>52</v>
      </c>
      <c r="AN109" s="167" t="s">
        <v>30</v>
      </c>
      <c r="AO109" s="167" t="s">
        <v>28</v>
      </c>
      <c r="AP109" s="167" t="s">
        <v>52</v>
      </c>
      <c r="AQ109" s="167" t="s">
        <v>30</v>
      </c>
      <c r="AR109" s="170" t="s">
        <v>75</v>
      </c>
      <c r="AS109" s="167" t="s">
        <v>28</v>
      </c>
      <c r="AT109" s="167" t="s">
        <v>52</v>
      </c>
      <c r="AU109" s="167" t="s">
        <v>30</v>
      </c>
      <c r="AW109" s="49"/>
      <c r="AX109" s="167" t="s">
        <v>28</v>
      </c>
      <c r="AY109" s="167" t="s">
        <v>52</v>
      </c>
      <c r="AZ109" s="167" t="s">
        <v>30</v>
      </c>
      <c r="BA109" s="167" t="s">
        <v>28</v>
      </c>
      <c r="BB109" s="167" t="s">
        <v>52</v>
      </c>
      <c r="BC109" s="167" t="s">
        <v>30</v>
      </c>
      <c r="BD109" s="170" t="s">
        <v>75</v>
      </c>
      <c r="BE109" s="167" t="s">
        <v>28</v>
      </c>
      <c r="BF109" s="167" t="s">
        <v>52</v>
      </c>
      <c r="BG109" s="167" t="s">
        <v>30</v>
      </c>
      <c r="BI109" s="49"/>
      <c r="BJ109" s="167" t="s">
        <v>28</v>
      </c>
      <c r="BK109" s="167" t="s">
        <v>52</v>
      </c>
      <c r="BL109" s="167" t="s">
        <v>30</v>
      </c>
      <c r="BM109" s="167" t="s">
        <v>28</v>
      </c>
      <c r="BN109" s="167" t="s">
        <v>52</v>
      </c>
      <c r="BO109" s="167" t="s">
        <v>30</v>
      </c>
      <c r="BP109" s="170" t="s">
        <v>75</v>
      </c>
      <c r="BQ109" s="167" t="s">
        <v>28</v>
      </c>
      <c r="BR109" s="167" t="s">
        <v>52</v>
      </c>
      <c r="BS109" s="167" t="s">
        <v>30</v>
      </c>
      <c r="BU109" s="49"/>
      <c r="BV109" s="167" t="s">
        <v>28</v>
      </c>
      <c r="BW109" s="167" t="s">
        <v>52</v>
      </c>
      <c r="BX109" s="167" t="s">
        <v>30</v>
      </c>
      <c r="BY109" s="167" t="s">
        <v>28</v>
      </c>
      <c r="BZ109" s="167" t="s">
        <v>52</v>
      </c>
      <c r="CA109" s="167" t="s">
        <v>30</v>
      </c>
      <c r="CB109" s="170" t="s">
        <v>75</v>
      </c>
      <c r="CC109" s="167" t="s">
        <v>28</v>
      </c>
      <c r="CD109" s="167" t="s">
        <v>52</v>
      </c>
      <c r="CE109" s="167" t="s">
        <v>30</v>
      </c>
      <c r="CG109" s="49"/>
      <c r="CH109" s="167" t="s">
        <v>28</v>
      </c>
      <c r="CI109" s="167" t="s">
        <v>52</v>
      </c>
      <c r="CJ109" s="167" t="s">
        <v>30</v>
      </c>
      <c r="CK109" s="167" t="s">
        <v>28</v>
      </c>
      <c r="CL109" s="167" t="s">
        <v>52</v>
      </c>
      <c r="CM109" s="167" t="s">
        <v>30</v>
      </c>
      <c r="CN109" s="170" t="s">
        <v>75</v>
      </c>
      <c r="CO109" s="167" t="s">
        <v>28</v>
      </c>
      <c r="CP109" s="167" t="s">
        <v>52</v>
      </c>
      <c r="CQ109" s="167" t="s">
        <v>30</v>
      </c>
      <c r="CS109" s="49"/>
      <c r="CT109" s="167" t="s">
        <v>28</v>
      </c>
      <c r="CU109" s="167" t="s">
        <v>52</v>
      </c>
      <c r="CV109" s="167" t="s">
        <v>30</v>
      </c>
      <c r="CW109" s="167" t="s">
        <v>28</v>
      </c>
      <c r="CX109" s="167" t="s">
        <v>52</v>
      </c>
      <c r="CY109" s="167" t="s">
        <v>30</v>
      </c>
      <c r="CZ109" s="170" t="s">
        <v>75</v>
      </c>
      <c r="DA109" s="167" t="s">
        <v>28</v>
      </c>
      <c r="DB109" s="167" t="s">
        <v>52</v>
      </c>
      <c r="DC109" s="167" t="s">
        <v>30</v>
      </c>
    </row>
    <row r="110" spans="1:107" ht="12.75">
      <c r="A110" s="49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50" t="s">
        <v>76</v>
      </c>
      <c r="M110" s="49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Y110" s="49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K110" s="49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W110" s="49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I110" s="49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U110" s="49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G110" s="49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S110" s="49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f>tav1!B14</f>
        <v>40.27159180482303</v>
      </c>
      <c r="CU111" s="4">
        <f>tav1!C14</f>
        <v>47.524079901052914</v>
      </c>
      <c r="CV111" s="4">
        <f>tav1!D14</f>
        <v>12.204328294124057</v>
      </c>
      <c r="CW111" s="51">
        <f>tav2!B14</f>
        <v>44.92223297424428</v>
      </c>
      <c r="CX111" s="51">
        <f>tav2!C14</f>
        <v>38.23241029716168</v>
      </c>
      <c r="CY111" s="51">
        <f>tav2!D14</f>
        <v>16.84535672859404</v>
      </c>
      <c r="CZ111" s="51">
        <f>tav2!E14</f>
        <v>3.096</v>
      </c>
      <c r="DA111" s="51">
        <f>tav11!B11</f>
        <v>22.89689380491275</v>
      </c>
      <c r="DB111" s="51">
        <f>tav11!C11</f>
        <v>58.64665508866146</v>
      </c>
      <c r="DC111" s="51">
        <f>tav11!D11</f>
        <v>18.456451106425792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f>tav1!B18</f>
        <v>35.66067534030232</v>
      </c>
      <c r="CU112" s="4">
        <f>tav1!C18</f>
        <v>54.94472437391893</v>
      </c>
      <c r="CV112" s="4">
        <f>tav1!D18</f>
        <v>9.394600285778747</v>
      </c>
      <c r="CW112" s="41">
        <f>tav2!B18</f>
        <v>45.78927577649094</v>
      </c>
      <c r="CX112" s="41">
        <f>tav2!C18</f>
        <v>38.34097916823344</v>
      </c>
      <c r="CY112" s="41">
        <f>tav2!D18</f>
        <v>15.869745055275624</v>
      </c>
      <c r="CZ112" s="41">
        <f>tav2!E18</f>
        <v>2.742</v>
      </c>
      <c r="DA112" s="41">
        <f>tav11!B15</f>
        <v>16.418741069414153</v>
      </c>
      <c r="DB112" s="41">
        <f>tav11!C15</f>
        <v>67.70700157930361</v>
      </c>
      <c r="DC112" s="41">
        <f>tav11!D15</f>
        <v>15.874257351282244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f>tav1!B19</f>
        <v>36.955460646735816</v>
      </c>
      <c r="CU113" s="4">
        <f>tav1!C19</f>
        <v>47.104942037827946</v>
      </c>
      <c r="CV113" s="4">
        <f>tav1!D19</f>
        <v>15.939597315436242</v>
      </c>
      <c r="CW113" s="41">
        <f>tav2!B19</f>
        <v>38.712629652226966</v>
      </c>
      <c r="CX113" s="41">
        <f>tav2!C19</f>
        <v>48.7522879804759</v>
      </c>
      <c r="CY113" s="41">
        <f>tav2!D19</f>
        <v>12.535082367297132</v>
      </c>
      <c r="CZ113" s="41">
        <f>tav2!E19</f>
        <v>2.039</v>
      </c>
      <c r="DA113" s="41">
        <f>tav11!B16</f>
        <v>26.784624771201955</v>
      </c>
      <c r="DB113" s="41">
        <f>tav11!C16</f>
        <v>53.51738865161684</v>
      </c>
      <c r="DC113" s="41">
        <f>tav11!D16</f>
        <v>19.697986577181208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f>tav1!B20</f>
        <v>28.476172537200977</v>
      </c>
      <c r="CU114" s="4">
        <f>tav1!C20</f>
        <v>53.78414013938595</v>
      </c>
      <c r="CV114" s="4">
        <f>tav1!D20</f>
        <v>17.739687323413072</v>
      </c>
      <c r="CW114" s="41">
        <f>tav2!B20</f>
        <v>39.935957807496706</v>
      </c>
      <c r="CX114" s="41">
        <f>tav2!C20</f>
        <v>36.8996044452816</v>
      </c>
      <c r="CY114" s="41">
        <f>tav2!D20</f>
        <v>23.1644377472217</v>
      </c>
      <c r="CZ114" s="41">
        <f>tav2!E20</f>
        <v>2.441</v>
      </c>
      <c r="DA114" s="41">
        <f>tav11!B17</f>
        <v>24.158975324919947</v>
      </c>
      <c r="DB114" s="41">
        <f>tav11!C17</f>
        <v>54.236202674703335</v>
      </c>
      <c r="DC114" s="41">
        <f>tav11!D17</f>
        <v>21.604822000376718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f>tav1!B21</f>
        <v>29.577576623789103</v>
      </c>
      <c r="CU115" s="4">
        <f>tav1!C21</f>
        <v>39.46323646180721</v>
      </c>
      <c r="CV115" s="4">
        <f>tav1!D21</f>
        <v>30.959186914403684</v>
      </c>
      <c r="CW115" s="41">
        <f>tav2!B21</f>
        <v>33.34127362235985</v>
      </c>
      <c r="CX115" s="41">
        <f>tav2!C21</f>
        <v>32.32491662696522</v>
      </c>
      <c r="CY115" s="41">
        <f>tav2!D21</f>
        <v>34.333809750674924</v>
      </c>
      <c r="CZ115" s="41">
        <f>tav2!E21</f>
        <v>-0.262</v>
      </c>
      <c r="DA115" s="41">
        <f>tav11!B18</f>
        <v>13.943147530570114</v>
      </c>
      <c r="DB115" s="41">
        <f>tav11!C18</f>
        <v>61.34667301889789</v>
      </c>
      <c r="DC115" s="41">
        <f>tav11!D18</f>
        <v>24.710179450532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f>tav1!B22</f>
        <v>49.729013070080356</v>
      </c>
      <c r="CU116" s="4">
        <f>tav1!C22</f>
        <v>41.6639045409347</v>
      </c>
      <c r="CV116" s="4">
        <f>tav1!D22</f>
        <v>8.60708238898494</v>
      </c>
      <c r="CW116" s="41">
        <f>tav2!B22</f>
        <v>54.55840328230119</v>
      </c>
      <c r="CX116" s="41">
        <f>tav2!C22</f>
        <v>33.53967159071568</v>
      </c>
      <c r="CY116" s="41">
        <f>tav2!D22</f>
        <v>11.901925126983132</v>
      </c>
      <c r="CZ116" s="41">
        <f>tav2!E22</f>
        <v>4.896</v>
      </c>
      <c r="DA116" s="41">
        <f>tav11!B19</f>
        <v>26.7744045006226</v>
      </c>
      <c r="DB116" s="41">
        <f>tav11!C19</f>
        <v>53.57478791353502</v>
      </c>
      <c r="DC116" s="41">
        <f>tav11!D19</f>
        <v>19.65080758584239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f>tav1!B23</f>
        <v>37.16661563502168</v>
      </c>
      <c r="CU117" s="4">
        <f>tav1!C23</f>
        <v>49.29495753629961</v>
      </c>
      <c r="CV117" s="4">
        <f>tav1!D23</f>
        <v>13.538426828678709</v>
      </c>
      <c r="CW117" s="41">
        <f>tav2!B23</f>
        <v>34.42218748489195</v>
      </c>
      <c r="CX117" s="41">
        <f>tav2!C23</f>
        <v>42.76989025510451</v>
      </c>
      <c r="CY117" s="41">
        <f>tav2!D23</f>
        <v>22.807922260003547</v>
      </c>
      <c r="CZ117" s="41">
        <f>tav2!E23</f>
        <v>1.756</v>
      </c>
      <c r="DA117" s="41">
        <f>tav11!B20</f>
        <v>22.08595877717435</v>
      </c>
      <c r="DB117" s="41">
        <f>tav11!C20</f>
        <v>62.111420882149126</v>
      </c>
      <c r="DC117" s="41">
        <f>tav11!D20</f>
        <v>15.802620340676517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f>tav1!B24</f>
        <v>12.842112443087835</v>
      </c>
      <c r="CU118" s="4">
        <f>tav1!C24</f>
        <v>78.08434084204423</v>
      </c>
      <c r="CV118" s="4">
        <f>tav1!D24</f>
        <v>9.073546714867929</v>
      </c>
      <c r="CW118" s="41">
        <f>tav2!B24</f>
        <v>15.95586856061252</v>
      </c>
      <c r="CX118" s="41">
        <f>tav2!C24</f>
        <v>70.49946285149122</v>
      </c>
      <c r="CY118" s="41">
        <f>tav2!D24</f>
        <v>13.544668587896252</v>
      </c>
      <c r="CZ118" s="41" t="str">
        <f>tav2!E24</f>
        <v>(nd)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69" t="s">
        <v>9</v>
      </c>
      <c r="C123" s="169"/>
      <c r="D123" s="169"/>
      <c r="E123" s="169" t="s">
        <v>9</v>
      </c>
      <c r="F123" s="169"/>
      <c r="G123" s="169"/>
      <c r="H123" s="169"/>
      <c r="I123" s="169" t="s">
        <v>9</v>
      </c>
      <c r="J123" s="169"/>
      <c r="K123" s="169"/>
    </row>
    <row r="124" spans="1:11" ht="12.75">
      <c r="A124" s="49"/>
      <c r="B124" s="167" t="s">
        <v>28</v>
      </c>
      <c r="C124" s="167" t="s">
        <v>52</v>
      </c>
      <c r="D124" s="167" t="s">
        <v>30</v>
      </c>
      <c r="E124" s="167" t="s">
        <v>28</v>
      </c>
      <c r="F124" s="167" t="s">
        <v>52</v>
      </c>
      <c r="G124" s="167" t="s">
        <v>30</v>
      </c>
      <c r="H124" s="170" t="s">
        <v>75</v>
      </c>
      <c r="I124" s="167" t="s">
        <v>28</v>
      </c>
      <c r="J124" s="167" t="s">
        <v>52</v>
      </c>
      <c r="K124" s="167" t="s">
        <v>30</v>
      </c>
    </row>
    <row r="125" spans="1:11" ht="12.75">
      <c r="A125" s="49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D102" sqref="D102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.75">
      <c r="A2" s="178" t="s">
        <v>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3" t="s">
        <v>197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3" t="s">
        <v>198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5" t="s">
        <v>28</v>
      </c>
      <c r="E85" s="175" t="s">
        <v>52</v>
      </c>
      <c r="F85" s="175" t="s">
        <v>30</v>
      </c>
      <c r="G85" s="177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6"/>
      <c r="E86" s="176"/>
      <c r="F86" s="176"/>
      <c r="G86" s="176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195</v>
      </c>
      <c r="D87" s="41">
        <v>21.909565217391304</v>
      </c>
      <c r="E87" s="41">
        <v>25.55826086956522</v>
      </c>
      <c r="F87" s="41">
        <v>52.53217391304348</v>
      </c>
      <c r="G87" s="41">
        <v>-4.268</v>
      </c>
      <c r="H87" s="37">
        <v>-30.622608695652175</v>
      </c>
      <c r="I87" s="41">
        <v>40.05565217391304</v>
      </c>
      <c r="J87" s="41">
        <v>36.125217391304346</v>
      </c>
      <c r="K87" s="41">
        <v>23.819130434782608</v>
      </c>
      <c r="L87" s="43">
        <v>16.23652173913043</v>
      </c>
      <c r="M87" s="41">
        <v>11.704347826086957</v>
      </c>
      <c r="N87" s="41">
        <v>37.03304347826087</v>
      </c>
      <c r="O87" s="41">
        <v>51.262608695652176</v>
      </c>
      <c r="P87" s="43">
        <v>-39.55826086956522</v>
      </c>
    </row>
    <row r="88" spans="1:16" ht="12.75">
      <c r="A88" s="32"/>
      <c r="B88" s="33"/>
      <c r="C88" s="120" t="s">
        <v>196</v>
      </c>
      <c r="D88" s="41">
        <v>21.33217391304348</v>
      </c>
      <c r="E88" s="41">
        <v>37.50260869565217</v>
      </c>
      <c r="F88" s="41">
        <v>41.165217391304346</v>
      </c>
      <c r="G88" s="41">
        <v>-2.63</v>
      </c>
      <c r="H88" s="37">
        <v>-19.833043478260866</v>
      </c>
      <c r="I88" s="41">
        <v>16.998260869565218</v>
      </c>
      <c r="J88" s="41">
        <v>51.82608695652174</v>
      </c>
      <c r="K88" s="41">
        <v>31.175652173913043</v>
      </c>
      <c r="L88" s="43">
        <v>-14.177391304347825</v>
      </c>
      <c r="M88" s="41">
        <v>22.761739130434783</v>
      </c>
      <c r="N88" s="41">
        <v>44.03478260869565</v>
      </c>
      <c r="O88" s="41">
        <v>33.203478260869566</v>
      </c>
      <c r="P88" s="43">
        <v>-10.441739130434783</v>
      </c>
    </row>
    <row r="89" spans="1:16" ht="12.75">
      <c r="A89" s="32"/>
      <c r="B89" s="33"/>
      <c r="C89" s="120" t="s">
        <v>203</v>
      </c>
      <c r="D89" s="41">
        <v>10.408517296506684</v>
      </c>
      <c r="E89" s="41">
        <v>73.24738936698527</v>
      </c>
      <c r="F89" s="41">
        <v>16.344093336508045</v>
      </c>
      <c r="G89" s="41">
        <v>-2.125</v>
      </c>
      <c r="H89" s="37">
        <v>-5.9355760400013615</v>
      </c>
      <c r="I89" s="41">
        <v>13.24534848124086</v>
      </c>
      <c r="J89" s="41">
        <v>65.45460729956801</v>
      </c>
      <c r="K89" s="41">
        <v>21.30004421919113</v>
      </c>
      <c r="L89" s="43">
        <v>-8.054695737950269</v>
      </c>
      <c r="M89" s="41">
        <v>11.21126568930916</v>
      </c>
      <c r="N89" s="41">
        <v>69.45814483485833</v>
      </c>
      <c r="O89" s="41">
        <v>19.33058947583251</v>
      </c>
      <c r="P89" s="43">
        <v>-8.119323786523351</v>
      </c>
    </row>
    <row r="90" spans="1:16" ht="12.75">
      <c r="A90" s="32"/>
      <c r="B90" s="33"/>
      <c r="C90" s="120" t="s">
        <v>204</v>
      </c>
      <c r="D90" s="41">
        <v>14.619544882478996</v>
      </c>
      <c r="E90" s="41">
        <v>51.86570971801762</v>
      </c>
      <c r="F90" s="41">
        <v>33.51474539950338</v>
      </c>
      <c r="G90" s="41">
        <v>-2.652</v>
      </c>
      <c r="H90" s="37">
        <v>-18.895200517024385</v>
      </c>
      <c r="I90" s="41">
        <v>14.554916833905915</v>
      </c>
      <c r="J90" s="41">
        <v>60.127895506649885</v>
      </c>
      <c r="K90" s="41">
        <v>25.3171876594442</v>
      </c>
      <c r="L90" s="43">
        <v>-10.762270825538286</v>
      </c>
      <c r="M90" s="41">
        <v>22.26266199530596</v>
      </c>
      <c r="N90" s="41">
        <v>51.69903738222389</v>
      </c>
      <c r="O90" s="41">
        <v>26.03830062247015</v>
      </c>
      <c r="P90" s="43">
        <v>-3.775638627164188</v>
      </c>
    </row>
    <row r="91" spans="1:16" ht="12.75">
      <c r="A91" s="32"/>
      <c r="B91" s="33"/>
      <c r="C91" s="120" t="s">
        <v>205</v>
      </c>
      <c r="D91" s="41">
        <v>22.976972005850538</v>
      </c>
      <c r="E91" s="41">
        <v>40.14422259260519</v>
      </c>
      <c r="F91" s="41">
        <v>36.87880540154427</v>
      </c>
      <c r="G91" s="41">
        <v>-3.783</v>
      </c>
      <c r="H91" s="37">
        <v>-13.901833395693732</v>
      </c>
      <c r="I91" s="41">
        <v>16.935950202387836</v>
      </c>
      <c r="J91" s="41">
        <v>51.19902037484268</v>
      </c>
      <c r="K91" s="41">
        <v>31.86502942276948</v>
      </c>
      <c r="L91" s="43">
        <v>-14.929079220381645</v>
      </c>
      <c r="M91" s="41">
        <v>17.687676451579986</v>
      </c>
      <c r="N91" s="41">
        <v>44.079730603081735</v>
      </c>
      <c r="O91" s="41">
        <v>38.232592945338276</v>
      </c>
      <c r="P91" s="43">
        <v>-20.54491649375829</v>
      </c>
    </row>
    <row r="92" spans="1:16" ht="12.75">
      <c r="A92" s="32"/>
      <c r="B92" s="33"/>
      <c r="C92" s="120" t="s">
        <v>206</v>
      </c>
      <c r="D92" s="41">
        <v>15.299840130616687</v>
      </c>
      <c r="E92" s="41">
        <v>37.33460321779653</v>
      </c>
      <c r="F92" s="41">
        <v>47.365556651586786</v>
      </c>
      <c r="G92" s="103">
        <v>-6.284</v>
      </c>
      <c r="H92" s="37">
        <f>D92-F92</f>
        <v>-32.0657165209701</v>
      </c>
      <c r="I92" s="41">
        <v>14.122929351338481</v>
      </c>
      <c r="J92" s="41">
        <v>51.52556209394877</v>
      </c>
      <c r="K92" s="41">
        <v>34.351508554712744</v>
      </c>
      <c r="L92" s="43">
        <f>I92-K92</f>
        <v>-20.228579203374263</v>
      </c>
      <c r="M92" s="41">
        <v>19.39521752440559</v>
      </c>
      <c r="N92" s="41">
        <v>40.13741964012381</v>
      </c>
      <c r="O92" s="41">
        <v>40.467362835470595</v>
      </c>
      <c r="P92" s="43">
        <f>M92-O92</f>
        <v>-21.072145311065004</v>
      </c>
    </row>
    <row r="93" spans="1:16" ht="12.75">
      <c r="A93" s="32"/>
      <c r="B93" s="33"/>
      <c r="C93" s="120" t="s">
        <v>207</v>
      </c>
      <c r="D93" s="41">
        <v>34.4201840221995</v>
      </c>
      <c r="E93" s="41">
        <v>43.43142982328027</v>
      </c>
      <c r="F93" s="41">
        <v>22.148386154520228</v>
      </c>
      <c r="G93" s="103">
        <v>-0.536</v>
      </c>
      <c r="H93" s="37">
        <f>D93-F93</f>
        <v>12.271797867679272</v>
      </c>
      <c r="I93" s="41">
        <v>20.93617642763254</v>
      </c>
      <c r="J93" s="41">
        <v>58.7483569446473</v>
      </c>
      <c r="K93" s="41">
        <v>20.31546662772017</v>
      </c>
      <c r="L93" s="43">
        <f>I93-K93</f>
        <v>0.620709799912369</v>
      </c>
      <c r="M93" s="41">
        <v>18.46063969621732</v>
      </c>
      <c r="N93" s="41">
        <v>43.46063969621732</v>
      </c>
      <c r="O93" s="41">
        <v>38.07872060756536</v>
      </c>
      <c r="P93" s="43">
        <f>M93-O93</f>
        <v>-19.618080911348038</v>
      </c>
    </row>
    <row r="94" spans="1:16" ht="12.75">
      <c r="A94" s="32"/>
      <c r="B94" s="33"/>
      <c r="C94" s="120" t="s">
        <v>208</v>
      </c>
      <c r="D94" s="41">
        <v>30.151891339272673</v>
      </c>
      <c r="E94" s="41">
        <v>37.74645830290638</v>
      </c>
      <c r="F94" s="41">
        <v>32.101650357820944</v>
      </c>
      <c r="G94" s="103">
        <v>-0.843</v>
      </c>
      <c r="H94" s="37">
        <f>D94-F94</f>
        <v>-1.9497590185482707</v>
      </c>
      <c r="I94" s="41">
        <v>19.07769826201256</v>
      </c>
      <c r="J94" s="41">
        <v>47.144734920403096</v>
      </c>
      <c r="K94" s="41">
        <v>33.77756681758434</v>
      </c>
      <c r="L94" s="43">
        <f>I94-K94</f>
        <v>-14.699868555571783</v>
      </c>
      <c r="M94" s="41">
        <v>23.769534102526656</v>
      </c>
      <c r="N94" s="41">
        <v>42.76325397984519</v>
      </c>
      <c r="O94" s="41">
        <v>33.46721191762816</v>
      </c>
      <c r="P94" s="43">
        <f>M94-O94</f>
        <v>-9.697677815101507</v>
      </c>
    </row>
    <row r="95" spans="1:16" ht="12.75">
      <c r="A95" s="32"/>
      <c r="B95" s="33"/>
      <c r="C95" s="120" t="s">
        <v>209</v>
      </c>
      <c r="D95" s="41">
        <v>20.961735066452462</v>
      </c>
      <c r="E95" s="41">
        <v>42.89469840806193</v>
      </c>
      <c r="F95" s="41">
        <v>36.14356652548562</v>
      </c>
      <c r="G95" s="103">
        <v>-2.531</v>
      </c>
      <c r="H95" s="37">
        <v>-15.181831459033155</v>
      </c>
      <c r="I95" s="41">
        <v>25.66817584343508</v>
      </c>
      <c r="J95" s="41">
        <v>47.91879655323499</v>
      </c>
      <c r="K95" s="41">
        <v>26.413027603329926</v>
      </c>
      <c r="L95" s="43">
        <v>-0.7448517598948463</v>
      </c>
      <c r="M95" s="41">
        <v>16.492624507083395</v>
      </c>
      <c r="N95" s="41">
        <v>41.631371403534395</v>
      </c>
      <c r="O95" s="41">
        <v>41.876004089382214</v>
      </c>
      <c r="P95" s="43">
        <v>-25.38337958229882</v>
      </c>
    </row>
    <row r="96" spans="1:16" ht="12.75">
      <c r="A96" s="32"/>
      <c r="B96" s="33"/>
      <c r="C96" s="120" t="s">
        <v>210</v>
      </c>
      <c r="D96" s="41">
        <v>29.56404264641449</v>
      </c>
      <c r="E96" s="41">
        <v>34.880239520958085</v>
      </c>
      <c r="F96" s="41">
        <v>35.55571783262742</v>
      </c>
      <c r="G96" s="103">
        <v>-0.817</v>
      </c>
      <c r="H96" s="37">
        <v>-5.991675186212934</v>
      </c>
      <c r="I96" s="41">
        <v>13.721337812180517</v>
      </c>
      <c r="J96" s="41">
        <v>53.39564772893238</v>
      </c>
      <c r="K96" s="41">
        <v>32.883014458887104</v>
      </c>
      <c r="L96" s="43">
        <v>-19.16167664670659</v>
      </c>
      <c r="M96" s="41">
        <v>32.54344968599386</v>
      </c>
      <c r="N96" s="41">
        <v>36.815393603037826</v>
      </c>
      <c r="O96" s="41">
        <v>30.64115671096831</v>
      </c>
      <c r="P96" s="43">
        <v>1.9022929750255528</v>
      </c>
    </row>
    <row r="97" spans="1:16" ht="12.75">
      <c r="A97" s="32"/>
      <c r="B97" s="33"/>
      <c r="C97" s="120" t="s">
        <v>211</v>
      </c>
      <c r="D97" s="41">
        <v>24.170276888302883</v>
      </c>
      <c r="E97" s="41">
        <v>36.16500282539084</v>
      </c>
      <c r="F97" s="41">
        <v>39.66472028630627</v>
      </c>
      <c r="G97" s="103">
        <v>-2.888</v>
      </c>
      <c r="H97" s="37">
        <v>-15.494443398003387</v>
      </c>
      <c r="I97" s="41">
        <v>32.12281032209456</v>
      </c>
      <c r="J97" s="41">
        <v>47.27820681860991</v>
      </c>
      <c r="K97" s="41">
        <v>20.598982859295536</v>
      </c>
      <c r="L97" s="43">
        <v>11.523827462799023</v>
      </c>
      <c r="M97" s="41">
        <v>26.00113015633829</v>
      </c>
      <c r="N97" s="41">
        <v>35.98041062346958</v>
      </c>
      <c r="O97" s="41">
        <v>38.01845922019213</v>
      </c>
      <c r="P97" s="43">
        <v>-12.017329063853836</v>
      </c>
    </row>
    <row r="98" spans="1:16" ht="12.75">
      <c r="A98" s="32"/>
      <c r="B98" s="33"/>
      <c r="C98" s="120" t="s">
        <v>212</v>
      </c>
      <c r="D98" s="41">
        <v>36.38726690525523</v>
      </c>
      <c r="E98" s="41">
        <v>39.80033904690149</v>
      </c>
      <c r="F98" s="41">
        <v>23.812394047843284</v>
      </c>
      <c r="G98" s="103">
        <v>0.52</v>
      </c>
      <c r="H98" s="37">
        <v>12.574872857411947</v>
      </c>
      <c r="I98" s="41">
        <v>15.852326238462988</v>
      </c>
      <c r="J98" s="41">
        <v>52.9854963269919</v>
      </c>
      <c r="K98" s="41">
        <v>31.162177434545114</v>
      </c>
      <c r="L98" s="43">
        <v>-15.309851196082127</v>
      </c>
      <c r="M98" s="41">
        <v>31.761160293840646</v>
      </c>
      <c r="N98" s="41">
        <v>44.219250329628935</v>
      </c>
      <c r="O98" s="41">
        <v>24.01958937653042</v>
      </c>
      <c r="P98" s="43">
        <v>7.741570917310227</v>
      </c>
    </row>
    <row r="99" spans="1:16" ht="12.75">
      <c r="A99" s="32"/>
      <c r="B99" s="33"/>
      <c r="C99" s="120" t="s">
        <v>213</v>
      </c>
      <c r="D99" s="41">
        <v>23.33396119796572</v>
      </c>
      <c r="E99" s="41">
        <v>45.63948012808439</v>
      </c>
      <c r="F99" s="41">
        <v>31.026558673949893</v>
      </c>
      <c r="G99" s="103">
        <v>-1.821</v>
      </c>
      <c r="H99" s="37">
        <v>-7.692597475984172</v>
      </c>
      <c r="I99" s="41">
        <v>30.860802411000186</v>
      </c>
      <c r="J99" s="41">
        <v>52.00979468826521</v>
      </c>
      <c r="K99" s="41">
        <v>17.129402900734604</v>
      </c>
      <c r="L99" s="43">
        <v>13.731399510265582</v>
      </c>
      <c r="M99" s="41">
        <v>19.570540591448484</v>
      </c>
      <c r="N99" s="41">
        <v>40.79487662459974</v>
      </c>
      <c r="O99" s="41">
        <v>39.63458278395178</v>
      </c>
      <c r="P99" s="43">
        <v>-20.064042192503294</v>
      </c>
    </row>
    <row r="100" spans="1:16" ht="12.75">
      <c r="A100" s="32"/>
      <c r="B100" s="33"/>
      <c r="C100" s="120" t="s">
        <v>214</v>
      </c>
      <c r="D100" s="41">
        <v>27.440195893765306</v>
      </c>
      <c r="E100" s="41">
        <v>48.310416274251274</v>
      </c>
      <c r="F100" s="41">
        <v>24.249387831983423</v>
      </c>
      <c r="G100" s="103">
        <v>0.34</v>
      </c>
      <c r="H100" s="37">
        <v>3.1908080617818833</v>
      </c>
      <c r="I100" s="41">
        <v>19.15614993407421</v>
      </c>
      <c r="J100" s="41">
        <v>60.779807873422484</v>
      </c>
      <c r="K100" s="41">
        <v>20.064042192503294</v>
      </c>
      <c r="L100" s="43">
        <v>-0.9078922584290829</v>
      </c>
      <c r="M100" s="41">
        <v>24.618572235825955</v>
      </c>
      <c r="N100" s="41">
        <v>50.35223205876813</v>
      </c>
      <c r="O100" s="41">
        <v>25.029195705405915</v>
      </c>
      <c r="P100" s="43">
        <v>-0.41062346957996</v>
      </c>
    </row>
    <row r="101" spans="1:16" ht="12.75">
      <c r="A101" s="32"/>
      <c r="B101" s="33"/>
      <c r="C101" s="120" t="s">
        <v>216</v>
      </c>
      <c r="D101" s="41">
        <v>28.054247504238088</v>
      </c>
      <c r="E101" s="41">
        <v>35.87492936522886</v>
      </c>
      <c r="F101" s="41">
        <v>36.07082313053306</v>
      </c>
      <c r="G101" s="103">
        <v>-0.062</v>
      </c>
      <c r="H101" s="37">
        <v>-8.01657562629497</v>
      </c>
      <c r="I101" s="41">
        <v>17.400640421925033</v>
      </c>
      <c r="J101" s="41">
        <v>61.05104539461293</v>
      </c>
      <c r="K101" s="41">
        <v>21.548314183462043</v>
      </c>
      <c r="L101" s="43">
        <v>-4.1476737615370105</v>
      </c>
      <c r="M101" s="41">
        <v>25.63194575249576</v>
      </c>
      <c r="N101" s="41">
        <v>47.27443963081559</v>
      </c>
      <c r="O101" s="41">
        <v>27.093614616688644</v>
      </c>
      <c r="P101" s="43">
        <v>-1.4616688641928839</v>
      </c>
    </row>
    <row r="102" spans="2:16" ht="12.75">
      <c r="B102" s="121" t="s">
        <v>61</v>
      </c>
      <c r="C102" s="120" t="s">
        <v>267</v>
      </c>
      <c r="D102" s="122">
        <f>tav2!B20</f>
        <v>39.935957807496706</v>
      </c>
      <c r="E102" s="122">
        <f>tav2!C20</f>
        <v>36.8996044452816</v>
      </c>
      <c r="F102" s="122">
        <f>tav2!D20</f>
        <v>23.1644377472217</v>
      </c>
      <c r="G102" s="122">
        <f>tav2!E20</f>
        <v>2.441</v>
      </c>
      <c r="H102" s="37">
        <f>D102-F102</f>
        <v>16.771520060275005</v>
      </c>
      <c r="I102" s="123">
        <f>tav11!B17</f>
        <v>24.158975324919947</v>
      </c>
      <c r="J102" s="123">
        <f>tav11!C17</f>
        <v>54.236202674703335</v>
      </c>
      <c r="K102" s="123">
        <f>tav11!D17</f>
        <v>21.604822000376718</v>
      </c>
      <c r="L102" s="43">
        <f>I102-K102</f>
        <v>2.554153324543229</v>
      </c>
      <c r="M102" s="123">
        <f>tav1!B20</f>
        <v>28.476172537200977</v>
      </c>
      <c r="N102" s="123">
        <f>tav1!C20</f>
        <v>53.78414013938595</v>
      </c>
      <c r="O102" s="123">
        <f>tav1!D20</f>
        <v>17.739687323413072</v>
      </c>
      <c r="P102" s="43">
        <f>M102-O102</f>
        <v>10.736485213787905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69" t="s">
        <v>9</v>
      </c>
      <c r="C108" s="169"/>
      <c r="D108" s="169"/>
      <c r="E108" s="169" t="s">
        <v>9</v>
      </c>
      <c r="F108" s="169"/>
      <c r="G108" s="169"/>
      <c r="H108" s="169"/>
      <c r="I108" s="169" t="s">
        <v>9</v>
      </c>
      <c r="J108" s="169"/>
      <c r="K108" s="169"/>
      <c r="M108" s="49"/>
      <c r="N108" s="169" t="s">
        <v>9</v>
      </c>
      <c r="O108" s="169"/>
      <c r="P108" s="169"/>
      <c r="Q108" s="169" t="s">
        <v>9</v>
      </c>
      <c r="R108" s="169"/>
      <c r="S108" s="169"/>
      <c r="T108" s="169"/>
      <c r="U108" s="169" t="s">
        <v>9</v>
      </c>
      <c r="V108" s="169"/>
      <c r="W108" s="169"/>
      <c r="Y108" s="49"/>
      <c r="Z108" s="169" t="s">
        <v>9</v>
      </c>
      <c r="AA108" s="169"/>
      <c r="AB108" s="169"/>
      <c r="AC108" s="169" t="s">
        <v>9</v>
      </c>
      <c r="AD108" s="169"/>
      <c r="AE108" s="169"/>
      <c r="AF108" s="169"/>
      <c r="AG108" s="169" t="s">
        <v>9</v>
      </c>
      <c r="AH108" s="169"/>
      <c r="AI108" s="169"/>
      <c r="AK108" s="49"/>
      <c r="AL108" s="169" t="s">
        <v>9</v>
      </c>
      <c r="AM108" s="169"/>
      <c r="AN108" s="169"/>
      <c r="AO108" s="169" t="s">
        <v>9</v>
      </c>
      <c r="AP108" s="169"/>
      <c r="AQ108" s="169"/>
      <c r="AR108" s="169"/>
      <c r="AS108" s="169" t="s">
        <v>9</v>
      </c>
      <c r="AT108" s="169"/>
      <c r="AU108" s="169"/>
      <c r="AW108" s="49"/>
      <c r="AX108" s="169" t="s">
        <v>9</v>
      </c>
      <c r="AY108" s="169"/>
      <c r="AZ108" s="169"/>
      <c r="BA108" s="169" t="s">
        <v>9</v>
      </c>
      <c r="BB108" s="169"/>
      <c r="BC108" s="169"/>
      <c r="BD108" s="169"/>
      <c r="BE108" s="169" t="s">
        <v>9</v>
      </c>
      <c r="BF108" s="169"/>
      <c r="BG108" s="169"/>
      <c r="BI108" s="49"/>
      <c r="BJ108" s="169" t="s">
        <v>9</v>
      </c>
      <c r="BK108" s="169"/>
      <c r="BL108" s="169"/>
      <c r="BM108" s="169" t="s">
        <v>9</v>
      </c>
      <c r="BN108" s="169"/>
      <c r="BO108" s="169"/>
      <c r="BP108" s="169"/>
      <c r="BQ108" s="169" t="s">
        <v>9</v>
      </c>
      <c r="BR108" s="169"/>
      <c r="BS108" s="169"/>
      <c r="BU108" s="49"/>
      <c r="BV108" s="169" t="s">
        <v>9</v>
      </c>
      <c r="BW108" s="169"/>
      <c r="BX108" s="169"/>
      <c r="BY108" s="169" t="s">
        <v>9</v>
      </c>
      <c r="BZ108" s="169"/>
      <c r="CA108" s="169"/>
      <c r="CB108" s="169"/>
      <c r="CC108" s="169" t="s">
        <v>9</v>
      </c>
      <c r="CD108" s="169"/>
      <c r="CE108" s="169"/>
      <c r="CG108" s="49"/>
      <c r="CH108" s="169" t="s">
        <v>9</v>
      </c>
      <c r="CI108" s="169"/>
      <c r="CJ108" s="169"/>
      <c r="CK108" s="169" t="s">
        <v>9</v>
      </c>
      <c r="CL108" s="169"/>
      <c r="CM108" s="169"/>
      <c r="CN108" s="169"/>
      <c r="CO108" s="169" t="s">
        <v>9</v>
      </c>
      <c r="CP108" s="169"/>
      <c r="CQ108" s="169"/>
      <c r="CS108" s="49"/>
      <c r="CT108" s="169" t="s">
        <v>9</v>
      </c>
      <c r="CU108" s="169"/>
      <c r="CV108" s="169"/>
      <c r="CW108" s="169" t="s">
        <v>9</v>
      </c>
      <c r="CX108" s="169"/>
      <c r="CY108" s="169"/>
      <c r="CZ108" s="169"/>
      <c r="DA108" s="169" t="s">
        <v>9</v>
      </c>
      <c r="DB108" s="169"/>
      <c r="DC108" s="169"/>
    </row>
    <row r="109" spans="1:107" ht="12.75">
      <c r="A109" s="49"/>
      <c r="B109" s="167" t="s">
        <v>28</v>
      </c>
      <c r="C109" s="167" t="s">
        <v>52</v>
      </c>
      <c r="D109" s="167" t="s">
        <v>30</v>
      </c>
      <c r="E109" s="167" t="s">
        <v>28</v>
      </c>
      <c r="F109" s="167" t="s">
        <v>52</v>
      </c>
      <c r="G109" s="167" t="s">
        <v>30</v>
      </c>
      <c r="H109" s="170" t="s">
        <v>75</v>
      </c>
      <c r="I109" s="167" t="s">
        <v>28</v>
      </c>
      <c r="J109" s="167" t="s">
        <v>52</v>
      </c>
      <c r="K109" s="167" t="s">
        <v>30</v>
      </c>
      <c r="M109" s="49"/>
      <c r="N109" s="167" t="s">
        <v>28</v>
      </c>
      <c r="O109" s="167" t="s">
        <v>52</v>
      </c>
      <c r="P109" s="167" t="s">
        <v>30</v>
      </c>
      <c r="Q109" s="167" t="s">
        <v>28</v>
      </c>
      <c r="R109" s="167" t="s">
        <v>52</v>
      </c>
      <c r="S109" s="167" t="s">
        <v>30</v>
      </c>
      <c r="T109" s="170" t="s">
        <v>75</v>
      </c>
      <c r="U109" s="167" t="s">
        <v>28</v>
      </c>
      <c r="V109" s="167" t="s">
        <v>52</v>
      </c>
      <c r="W109" s="167" t="s">
        <v>30</v>
      </c>
      <c r="Y109" s="49"/>
      <c r="Z109" s="167" t="s">
        <v>28</v>
      </c>
      <c r="AA109" s="167" t="s">
        <v>52</v>
      </c>
      <c r="AB109" s="167" t="s">
        <v>30</v>
      </c>
      <c r="AC109" s="167" t="s">
        <v>28</v>
      </c>
      <c r="AD109" s="167" t="s">
        <v>52</v>
      </c>
      <c r="AE109" s="167" t="s">
        <v>30</v>
      </c>
      <c r="AF109" s="170" t="s">
        <v>75</v>
      </c>
      <c r="AG109" s="167" t="s">
        <v>28</v>
      </c>
      <c r="AH109" s="167" t="s">
        <v>52</v>
      </c>
      <c r="AI109" s="167" t="s">
        <v>30</v>
      </c>
      <c r="AK109" s="49"/>
      <c r="AL109" s="167" t="s">
        <v>28</v>
      </c>
      <c r="AM109" s="167" t="s">
        <v>52</v>
      </c>
      <c r="AN109" s="167" t="s">
        <v>30</v>
      </c>
      <c r="AO109" s="167" t="s">
        <v>28</v>
      </c>
      <c r="AP109" s="167" t="s">
        <v>52</v>
      </c>
      <c r="AQ109" s="167" t="s">
        <v>30</v>
      </c>
      <c r="AR109" s="170" t="s">
        <v>75</v>
      </c>
      <c r="AS109" s="167" t="s">
        <v>28</v>
      </c>
      <c r="AT109" s="167" t="s">
        <v>52</v>
      </c>
      <c r="AU109" s="167" t="s">
        <v>30</v>
      </c>
      <c r="AW109" s="49"/>
      <c r="AX109" s="167" t="s">
        <v>28</v>
      </c>
      <c r="AY109" s="167" t="s">
        <v>52</v>
      </c>
      <c r="AZ109" s="167" t="s">
        <v>30</v>
      </c>
      <c r="BA109" s="167" t="s">
        <v>28</v>
      </c>
      <c r="BB109" s="167" t="s">
        <v>52</v>
      </c>
      <c r="BC109" s="167" t="s">
        <v>30</v>
      </c>
      <c r="BD109" s="170" t="s">
        <v>75</v>
      </c>
      <c r="BE109" s="167" t="s">
        <v>28</v>
      </c>
      <c r="BF109" s="167" t="s">
        <v>52</v>
      </c>
      <c r="BG109" s="167" t="s">
        <v>30</v>
      </c>
      <c r="BI109" s="49"/>
      <c r="BJ109" s="167" t="s">
        <v>28</v>
      </c>
      <c r="BK109" s="167" t="s">
        <v>52</v>
      </c>
      <c r="BL109" s="167" t="s">
        <v>30</v>
      </c>
      <c r="BM109" s="167" t="s">
        <v>28</v>
      </c>
      <c r="BN109" s="167" t="s">
        <v>52</v>
      </c>
      <c r="BO109" s="167" t="s">
        <v>30</v>
      </c>
      <c r="BP109" s="170" t="s">
        <v>75</v>
      </c>
      <c r="BQ109" s="167" t="s">
        <v>28</v>
      </c>
      <c r="BR109" s="167" t="s">
        <v>52</v>
      </c>
      <c r="BS109" s="167" t="s">
        <v>30</v>
      </c>
      <c r="BU109" s="49"/>
      <c r="BV109" s="167" t="s">
        <v>28</v>
      </c>
      <c r="BW109" s="167" t="s">
        <v>52</v>
      </c>
      <c r="BX109" s="167" t="s">
        <v>30</v>
      </c>
      <c r="BY109" s="167" t="s">
        <v>28</v>
      </c>
      <c r="BZ109" s="167" t="s">
        <v>52</v>
      </c>
      <c r="CA109" s="167" t="s">
        <v>30</v>
      </c>
      <c r="CB109" s="170" t="s">
        <v>75</v>
      </c>
      <c r="CC109" s="167" t="s">
        <v>28</v>
      </c>
      <c r="CD109" s="167" t="s">
        <v>52</v>
      </c>
      <c r="CE109" s="167" t="s">
        <v>30</v>
      </c>
      <c r="CG109" s="49"/>
      <c r="CH109" s="167" t="s">
        <v>28</v>
      </c>
      <c r="CI109" s="167" t="s">
        <v>52</v>
      </c>
      <c r="CJ109" s="167" t="s">
        <v>30</v>
      </c>
      <c r="CK109" s="167" t="s">
        <v>28</v>
      </c>
      <c r="CL109" s="167" t="s">
        <v>52</v>
      </c>
      <c r="CM109" s="167" t="s">
        <v>30</v>
      </c>
      <c r="CN109" s="170" t="s">
        <v>75</v>
      </c>
      <c r="CO109" s="167" t="s">
        <v>28</v>
      </c>
      <c r="CP109" s="167" t="s">
        <v>52</v>
      </c>
      <c r="CQ109" s="167" t="s">
        <v>30</v>
      </c>
      <c r="CS109" s="49"/>
      <c r="CT109" s="167" t="s">
        <v>28</v>
      </c>
      <c r="CU109" s="167" t="s">
        <v>52</v>
      </c>
      <c r="CV109" s="167" t="s">
        <v>30</v>
      </c>
      <c r="CW109" s="167" t="s">
        <v>28</v>
      </c>
      <c r="CX109" s="167" t="s">
        <v>52</v>
      </c>
      <c r="CY109" s="167" t="s">
        <v>30</v>
      </c>
      <c r="CZ109" s="170" t="s">
        <v>75</v>
      </c>
      <c r="DA109" s="167" t="s">
        <v>28</v>
      </c>
      <c r="DB109" s="167" t="s">
        <v>52</v>
      </c>
      <c r="DC109" s="167" t="s">
        <v>30</v>
      </c>
    </row>
    <row r="110" spans="1:107" ht="12.75">
      <c r="A110" s="49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50" t="s">
        <v>76</v>
      </c>
      <c r="M110" s="49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Y110" s="49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K110" s="49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W110" s="49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I110" s="49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U110" s="49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G110" s="49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S110" s="49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f>tav1!B14</f>
        <v>40.27159180482303</v>
      </c>
      <c r="CU111" s="4">
        <f>tav1!C14</f>
        <v>47.524079901052914</v>
      </c>
      <c r="CV111" s="4">
        <f>tav1!D14</f>
        <v>12.204328294124057</v>
      </c>
      <c r="CW111" s="51">
        <f>tav2!B14</f>
        <v>44.92223297424428</v>
      </c>
      <c r="CX111" s="51">
        <f>tav2!C14</f>
        <v>38.23241029716168</v>
      </c>
      <c r="CY111" s="51">
        <f>tav2!D14</f>
        <v>16.84535672859404</v>
      </c>
      <c r="CZ111" s="51">
        <f>tav2!E14</f>
        <v>3.096</v>
      </c>
      <c r="DA111" s="51">
        <f>tav11!B11</f>
        <v>22.89689380491275</v>
      </c>
      <c r="DB111" s="51">
        <f>tav11!C11</f>
        <v>58.64665508866146</v>
      </c>
      <c r="DC111" s="51">
        <f>tav11!D11</f>
        <v>18.456451106425792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f>tav1!B18</f>
        <v>35.66067534030232</v>
      </c>
      <c r="CU112" s="4">
        <f>tav1!C18</f>
        <v>54.94472437391893</v>
      </c>
      <c r="CV112" s="4">
        <f>tav1!D18</f>
        <v>9.394600285778747</v>
      </c>
      <c r="CW112" s="41">
        <f>tav2!B18</f>
        <v>45.78927577649094</v>
      </c>
      <c r="CX112" s="41">
        <f>tav2!C18</f>
        <v>38.34097916823344</v>
      </c>
      <c r="CY112" s="41">
        <f>tav2!D18</f>
        <v>15.869745055275624</v>
      </c>
      <c r="CZ112" s="41">
        <f>tav2!E18</f>
        <v>2.742</v>
      </c>
      <c r="DA112" s="41">
        <f>tav11!B15</f>
        <v>16.418741069414153</v>
      </c>
      <c r="DB112" s="41">
        <f>tav11!C15</f>
        <v>67.70700157930361</v>
      </c>
      <c r="DC112" s="41">
        <f>tav11!D15</f>
        <v>15.874257351282244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f>tav1!B19</f>
        <v>36.955460646735816</v>
      </c>
      <c r="CU113" s="4">
        <f>tav1!C19</f>
        <v>47.104942037827946</v>
      </c>
      <c r="CV113" s="4">
        <f>tav1!D19</f>
        <v>15.939597315436242</v>
      </c>
      <c r="CW113" s="41">
        <f>tav2!B19</f>
        <v>38.712629652226966</v>
      </c>
      <c r="CX113" s="41">
        <f>tav2!C19</f>
        <v>48.7522879804759</v>
      </c>
      <c r="CY113" s="41">
        <f>tav2!D19</f>
        <v>12.535082367297132</v>
      </c>
      <c r="CZ113" s="41">
        <f>tav2!E19</f>
        <v>2.039</v>
      </c>
      <c r="DA113" s="41">
        <f>tav11!B16</f>
        <v>26.784624771201955</v>
      </c>
      <c r="DB113" s="41">
        <f>tav11!C16</f>
        <v>53.51738865161684</v>
      </c>
      <c r="DC113" s="41">
        <f>tav11!D16</f>
        <v>19.697986577181208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f>tav1!B20</f>
        <v>28.476172537200977</v>
      </c>
      <c r="CU114" s="4">
        <f>tav1!C20</f>
        <v>53.78414013938595</v>
      </c>
      <c r="CV114" s="4">
        <f>tav1!D20</f>
        <v>17.739687323413072</v>
      </c>
      <c r="CW114" s="41">
        <f>tav2!B20</f>
        <v>39.935957807496706</v>
      </c>
      <c r="CX114" s="41">
        <f>tav2!C20</f>
        <v>36.8996044452816</v>
      </c>
      <c r="CY114" s="41">
        <f>tav2!D20</f>
        <v>23.1644377472217</v>
      </c>
      <c r="CZ114" s="41">
        <f>tav2!E20</f>
        <v>2.441</v>
      </c>
      <c r="DA114" s="41">
        <f>tav11!B17</f>
        <v>24.158975324919947</v>
      </c>
      <c r="DB114" s="41">
        <f>tav11!C17</f>
        <v>54.236202674703335</v>
      </c>
      <c r="DC114" s="41">
        <f>tav11!D17</f>
        <v>21.604822000376718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f>tav1!B21</f>
        <v>29.577576623789103</v>
      </c>
      <c r="CU115" s="4">
        <f>tav1!C21</f>
        <v>39.46323646180721</v>
      </c>
      <c r="CV115" s="4">
        <f>tav1!D21</f>
        <v>30.959186914403684</v>
      </c>
      <c r="CW115" s="41">
        <f>tav2!B21</f>
        <v>33.34127362235985</v>
      </c>
      <c r="CX115" s="41">
        <f>tav2!C21</f>
        <v>32.32491662696522</v>
      </c>
      <c r="CY115" s="41">
        <f>tav2!D21</f>
        <v>34.333809750674924</v>
      </c>
      <c r="CZ115" s="41">
        <f>tav2!E21</f>
        <v>-0.262</v>
      </c>
      <c r="DA115" s="41">
        <f>tav11!B18</f>
        <v>13.943147530570114</v>
      </c>
      <c r="DB115" s="41">
        <f>tav11!C18</f>
        <v>61.34667301889789</v>
      </c>
      <c r="DC115" s="41">
        <f>tav11!D18</f>
        <v>24.710179450532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f>tav1!B22</f>
        <v>49.729013070080356</v>
      </c>
      <c r="CU116" s="4">
        <f>tav1!C22</f>
        <v>41.6639045409347</v>
      </c>
      <c r="CV116" s="4">
        <f>tav1!D22</f>
        <v>8.60708238898494</v>
      </c>
      <c r="CW116" s="41">
        <f>tav2!B22</f>
        <v>54.55840328230119</v>
      </c>
      <c r="CX116" s="41">
        <f>tav2!C22</f>
        <v>33.53967159071568</v>
      </c>
      <c r="CY116" s="41">
        <f>tav2!D22</f>
        <v>11.901925126983132</v>
      </c>
      <c r="CZ116" s="41">
        <f>tav2!E22</f>
        <v>4.896</v>
      </c>
      <c r="DA116" s="41">
        <f>tav11!B19</f>
        <v>26.7744045006226</v>
      </c>
      <c r="DB116" s="41">
        <f>tav11!C19</f>
        <v>53.57478791353502</v>
      </c>
      <c r="DC116" s="41">
        <f>tav11!D19</f>
        <v>19.65080758584239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f>tav1!B23</f>
        <v>37.16661563502168</v>
      </c>
      <c r="CU117" s="4">
        <f>tav1!C23</f>
        <v>49.29495753629961</v>
      </c>
      <c r="CV117" s="4">
        <f>tav1!D23</f>
        <v>13.538426828678709</v>
      </c>
      <c r="CW117" s="41">
        <f>tav2!B23</f>
        <v>34.42218748489195</v>
      </c>
      <c r="CX117" s="41">
        <f>tav2!C23</f>
        <v>42.76989025510451</v>
      </c>
      <c r="CY117" s="41">
        <f>tav2!D23</f>
        <v>22.807922260003547</v>
      </c>
      <c r="CZ117" s="41">
        <f>tav2!E23</f>
        <v>1.756</v>
      </c>
      <c r="DA117" s="41">
        <f>tav11!B20</f>
        <v>22.08595877717435</v>
      </c>
      <c r="DB117" s="41">
        <f>tav11!C20</f>
        <v>62.111420882149126</v>
      </c>
      <c r="DC117" s="41">
        <f>tav11!D20</f>
        <v>15.802620340676517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f>tav1!B24</f>
        <v>12.842112443087835</v>
      </c>
      <c r="CU118" s="4">
        <f>tav1!C24</f>
        <v>78.08434084204423</v>
      </c>
      <c r="CV118" s="4">
        <f>tav1!D24</f>
        <v>9.073546714867929</v>
      </c>
      <c r="CW118" s="41">
        <f>tav2!B24</f>
        <v>15.95586856061252</v>
      </c>
      <c r="CX118" s="41">
        <f>tav2!C24</f>
        <v>70.49946285149122</v>
      </c>
      <c r="CY118" s="41">
        <f>tav2!D24</f>
        <v>13.544668587896252</v>
      </c>
      <c r="CZ118" s="41" t="str">
        <f>tav2!E24</f>
        <v>(nd)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69" t="s">
        <v>9</v>
      </c>
      <c r="C123" s="169"/>
      <c r="D123" s="169"/>
      <c r="E123" s="169" t="s">
        <v>9</v>
      </c>
      <c r="F123" s="169"/>
      <c r="G123" s="169"/>
      <c r="H123" s="169"/>
      <c r="I123" s="169" t="s">
        <v>9</v>
      </c>
      <c r="J123" s="169"/>
      <c r="K123" s="169"/>
    </row>
    <row r="124" spans="1:11" ht="12.75">
      <c r="A124" s="49"/>
      <c r="B124" s="167" t="s">
        <v>28</v>
      </c>
      <c r="C124" s="167" t="s">
        <v>52</v>
      </c>
      <c r="D124" s="167" t="s">
        <v>30</v>
      </c>
      <c r="E124" s="167" t="s">
        <v>28</v>
      </c>
      <c r="F124" s="167" t="s">
        <v>52</v>
      </c>
      <c r="G124" s="167" t="s">
        <v>30</v>
      </c>
      <c r="H124" s="170" t="s">
        <v>75</v>
      </c>
      <c r="I124" s="167" t="s">
        <v>28</v>
      </c>
      <c r="J124" s="167" t="s">
        <v>52</v>
      </c>
      <c r="K124" s="167" t="s">
        <v>30</v>
      </c>
    </row>
    <row r="125" spans="1:11" ht="12.75">
      <c r="A125" s="49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D104" sqref="D104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.75">
      <c r="A2" s="178" t="s">
        <v>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3" t="s">
        <v>197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3" t="s">
        <v>198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5" t="s">
        <v>28</v>
      </c>
      <c r="E85" s="175" t="s">
        <v>52</v>
      </c>
      <c r="F85" s="175" t="s">
        <v>30</v>
      </c>
      <c r="G85" s="177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6"/>
      <c r="E86" s="176"/>
      <c r="F86" s="176"/>
      <c r="G86" s="176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195</v>
      </c>
      <c r="D87" s="41">
        <v>11.727321781881408</v>
      </c>
      <c r="E87" s="41">
        <v>24.120151088194735</v>
      </c>
      <c r="F87" s="41">
        <v>64.15252712992385</v>
      </c>
      <c r="G87" s="42">
        <v>-7.216</v>
      </c>
      <c r="H87" s="37">
        <v>-52.42520534804245</v>
      </c>
      <c r="I87" s="41">
        <v>24.623778403981053</v>
      </c>
      <c r="J87" s="41">
        <v>48.21631992325679</v>
      </c>
      <c r="K87" s="41">
        <v>27.159901672762153</v>
      </c>
      <c r="L87" s="43">
        <v>-2.5361232687811004</v>
      </c>
      <c r="M87" s="41">
        <v>23.92829306313328</v>
      </c>
      <c r="N87" s="41">
        <v>34.450506625097425</v>
      </c>
      <c r="O87" s="41">
        <v>41.62120031176929</v>
      </c>
      <c r="P87" s="43">
        <v>-17.69290724863601</v>
      </c>
    </row>
    <row r="88" spans="1:16" ht="12.75">
      <c r="A88" s="32"/>
      <c r="B88" s="33"/>
      <c r="C88" s="120" t="s">
        <v>196</v>
      </c>
      <c r="D88" s="41">
        <v>22.099646261766292</v>
      </c>
      <c r="E88" s="41">
        <v>32.48396186821752</v>
      </c>
      <c r="F88" s="41">
        <v>45.416391870016184</v>
      </c>
      <c r="G88" s="42">
        <v>-5.631</v>
      </c>
      <c r="H88" s="37">
        <v>-23.316745608249892</v>
      </c>
      <c r="I88" s="41">
        <v>17.58498710953894</v>
      </c>
      <c r="J88" s="41">
        <v>51.78368007674321</v>
      </c>
      <c r="K88" s="41">
        <v>30.631332813717847</v>
      </c>
      <c r="L88" s="43">
        <v>-13.046345704178908</v>
      </c>
      <c r="M88" s="41">
        <v>25.99676239582709</v>
      </c>
      <c r="N88" s="41">
        <v>38.03585346843336</v>
      </c>
      <c r="O88" s="41">
        <v>35.96738413573956</v>
      </c>
      <c r="P88" s="43">
        <v>-9.970621739912467</v>
      </c>
    </row>
    <row r="89" spans="1:16" ht="12.75">
      <c r="A89" s="32"/>
      <c r="B89" s="33"/>
      <c r="C89" s="120" t="s">
        <v>203</v>
      </c>
      <c r="D89" s="41">
        <v>8.13969017094017</v>
      </c>
      <c r="E89" s="41">
        <v>63.942307692307686</v>
      </c>
      <c r="F89" s="41">
        <v>27.918002136752136</v>
      </c>
      <c r="G89" s="42">
        <v>-3.052</v>
      </c>
      <c r="H89" s="37">
        <v>-19.778311965811966</v>
      </c>
      <c r="I89" s="41">
        <v>24.305555555555554</v>
      </c>
      <c r="J89" s="41">
        <v>66.4329594017094</v>
      </c>
      <c r="K89" s="41">
        <v>9.261485042735043</v>
      </c>
      <c r="L89" s="43">
        <v>15.044070512820511</v>
      </c>
      <c r="M89" s="41">
        <v>5.8493589743589745</v>
      </c>
      <c r="N89" s="41">
        <v>58.907585470085465</v>
      </c>
      <c r="O89" s="41">
        <v>35.24305555555556</v>
      </c>
      <c r="P89" s="43">
        <v>-29.393696581196583</v>
      </c>
    </row>
    <row r="90" spans="1:16" ht="12.75">
      <c r="A90" s="32"/>
      <c r="B90" s="33"/>
      <c r="C90" s="120" t="s">
        <v>204</v>
      </c>
      <c r="D90" s="41">
        <v>14.756944444444445</v>
      </c>
      <c r="E90" s="41">
        <v>51.32211538461539</v>
      </c>
      <c r="F90" s="41">
        <v>33.92094017094017</v>
      </c>
      <c r="G90" s="42">
        <v>-3.992</v>
      </c>
      <c r="H90" s="37">
        <v>-19.163995726495727</v>
      </c>
      <c r="I90" s="41">
        <v>23.697916666666664</v>
      </c>
      <c r="J90" s="41">
        <v>50.16693376068376</v>
      </c>
      <c r="K90" s="41">
        <v>26.135149572649574</v>
      </c>
      <c r="L90" s="43">
        <v>-2.43723290598291</v>
      </c>
      <c r="M90" s="41">
        <v>22.950053418803417</v>
      </c>
      <c r="N90" s="41">
        <v>47.94337606837607</v>
      </c>
      <c r="O90" s="41">
        <v>29.10657051282051</v>
      </c>
      <c r="P90" s="43">
        <v>-6.156517094017094</v>
      </c>
    </row>
    <row r="91" spans="1:16" ht="12.75">
      <c r="A91" s="32"/>
      <c r="B91" s="33"/>
      <c r="C91" s="120" t="s">
        <v>205</v>
      </c>
      <c r="D91" s="41">
        <v>21.020299145299145</v>
      </c>
      <c r="E91" s="41">
        <v>42.614850427350426</v>
      </c>
      <c r="F91" s="41">
        <v>36.364850427350426</v>
      </c>
      <c r="G91" s="42">
        <v>-3.196</v>
      </c>
      <c r="H91" s="37">
        <v>-15.344551282051281</v>
      </c>
      <c r="I91" s="41">
        <v>25.821314102564102</v>
      </c>
      <c r="J91" s="41">
        <v>48.577724358974365</v>
      </c>
      <c r="K91" s="41">
        <v>25.600961538461537</v>
      </c>
      <c r="L91" s="43">
        <v>0.22035256410256565</v>
      </c>
      <c r="M91" s="41">
        <v>21.367521367521366</v>
      </c>
      <c r="N91" s="41">
        <v>37.072649572649574</v>
      </c>
      <c r="O91" s="41">
        <v>41.55982905982906</v>
      </c>
      <c r="P91" s="43">
        <v>-20.192307692307697</v>
      </c>
    </row>
    <row r="92" spans="1:16" ht="12.75">
      <c r="A92" s="32"/>
      <c r="B92" s="33"/>
      <c r="C92" s="120" t="s">
        <v>206</v>
      </c>
      <c r="D92" s="41">
        <v>31.87099358974359</v>
      </c>
      <c r="E92" s="41">
        <v>25.460737179487182</v>
      </c>
      <c r="F92" s="41">
        <v>42.668269230769226</v>
      </c>
      <c r="G92" s="103">
        <v>-1.97</v>
      </c>
      <c r="H92" s="37">
        <f>D92-F92</f>
        <v>-10.797275641025635</v>
      </c>
      <c r="I92" s="41">
        <v>18.87686965811966</v>
      </c>
      <c r="J92" s="41">
        <v>53.298611111111114</v>
      </c>
      <c r="K92" s="41">
        <v>27.82451923076923</v>
      </c>
      <c r="L92" s="43">
        <f>I92-K92</f>
        <v>-8.94764957264957</v>
      </c>
      <c r="M92" s="41">
        <v>31.89102564102564</v>
      </c>
      <c r="N92" s="41">
        <v>32.75240384615385</v>
      </c>
      <c r="O92" s="41">
        <v>35.35657051282051</v>
      </c>
      <c r="P92" s="43">
        <f>M92-O92</f>
        <v>-3.4655448717948723</v>
      </c>
    </row>
    <row r="93" spans="1:16" ht="12.75">
      <c r="A93" s="32"/>
      <c r="B93" s="33"/>
      <c r="C93" s="120" t="s">
        <v>207</v>
      </c>
      <c r="D93" s="41">
        <v>28.084740910392213</v>
      </c>
      <c r="E93" s="41">
        <v>52.35470941883767</v>
      </c>
      <c r="F93" s="41">
        <v>19.56054967077011</v>
      </c>
      <c r="G93" s="103">
        <v>0.534</v>
      </c>
      <c r="H93" s="37">
        <f>D93-F93</f>
        <v>8.524191239622102</v>
      </c>
      <c r="I93" s="41">
        <v>26.531634697967366</v>
      </c>
      <c r="J93" s="41">
        <v>62.124248496993985</v>
      </c>
      <c r="K93" s="41">
        <v>11.344116805038649</v>
      </c>
      <c r="L93" s="43">
        <f>I93-K93</f>
        <v>15.187517892928717</v>
      </c>
      <c r="M93" s="41">
        <v>27.44775264815345</v>
      </c>
      <c r="N93" s="41">
        <v>51.2167191525909</v>
      </c>
      <c r="O93" s="41">
        <v>21.335528199255656</v>
      </c>
      <c r="P93" s="43">
        <f>M93-O93</f>
        <v>6.112224448897795</v>
      </c>
    </row>
    <row r="94" spans="1:16" ht="12.75">
      <c r="A94" s="32"/>
      <c r="B94" s="33"/>
      <c r="C94" s="120" t="s">
        <v>208</v>
      </c>
      <c r="D94" s="41">
        <v>42.47781276839393</v>
      </c>
      <c r="E94" s="41">
        <v>37.16719152590896</v>
      </c>
      <c r="F94" s="41">
        <v>20.35499570569711</v>
      </c>
      <c r="G94" s="103">
        <v>1.432</v>
      </c>
      <c r="H94" s="37">
        <f>D94-F94</f>
        <v>22.12281706269682</v>
      </c>
      <c r="I94" s="41">
        <v>19.88977955911824</v>
      </c>
      <c r="J94" s="41">
        <v>53.213569997137135</v>
      </c>
      <c r="K94" s="41">
        <v>26.89665044374463</v>
      </c>
      <c r="L94" s="43">
        <f>I94-K94</f>
        <v>-7.006870884626391</v>
      </c>
      <c r="M94" s="41">
        <v>40.33781849413111</v>
      </c>
      <c r="N94" s="41">
        <v>40.43801889493272</v>
      </c>
      <c r="O94" s="41">
        <v>19.22416261093616</v>
      </c>
      <c r="P94" s="43">
        <f>M94-O94</f>
        <v>21.113655883194955</v>
      </c>
    </row>
    <row r="95" spans="1:16" ht="12.75">
      <c r="A95" s="32"/>
      <c r="B95" s="33"/>
      <c r="C95" s="120" t="s">
        <v>209</v>
      </c>
      <c r="D95" s="41">
        <v>31.906670483824794</v>
      </c>
      <c r="E95" s="41">
        <v>41.40423704551961</v>
      </c>
      <c r="F95" s="41">
        <v>26.689092470655595</v>
      </c>
      <c r="G95" s="103">
        <v>-0.443</v>
      </c>
      <c r="H95" s="37">
        <v>5.217578013169199</v>
      </c>
      <c r="I95" s="41">
        <v>30.84740910392213</v>
      </c>
      <c r="J95" s="41">
        <v>54.48038935012883</v>
      </c>
      <c r="K95" s="41">
        <v>14.67220154594904</v>
      </c>
      <c r="L95" s="43">
        <v>16.17520755797309</v>
      </c>
      <c r="M95" s="41">
        <v>21.314056684798167</v>
      </c>
      <c r="N95" s="41">
        <v>54.07243057543659</v>
      </c>
      <c r="O95" s="41">
        <v>24.613512739765245</v>
      </c>
      <c r="P95" s="43">
        <v>-3.2994560549670773</v>
      </c>
    </row>
    <row r="96" spans="1:16" ht="12.75">
      <c r="A96" s="32"/>
      <c r="B96" s="33"/>
      <c r="C96" s="120" t="s">
        <v>210</v>
      </c>
      <c r="D96" s="41">
        <v>31.835098768966503</v>
      </c>
      <c r="E96" s="41">
        <v>44.85399370168909</v>
      </c>
      <c r="F96" s="41">
        <v>23.3109075293444</v>
      </c>
      <c r="G96" s="103">
        <v>1.444</v>
      </c>
      <c r="H96" s="37">
        <v>8.524191239622102</v>
      </c>
      <c r="I96" s="41">
        <v>17.48496993987976</v>
      </c>
      <c r="J96" s="41">
        <v>58.02318923561408</v>
      </c>
      <c r="K96" s="41">
        <v>24.491840824506156</v>
      </c>
      <c r="L96" s="43">
        <v>-7.0068708846263945</v>
      </c>
      <c r="M96" s="41">
        <v>30.69710850271973</v>
      </c>
      <c r="N96" s="41">
        <v>50.29344403091898</v>
      </c>
      <c r="O96" s="41">
        <v>19.009447466361294</v>
      </c>
      <c r="P96" s="43">
        <v>11.687661036358435</v>
      </c>
    </row>
    <row r="97" spans="1:16" ht="12.75">
      <c r="A97" s="32"/>
      <c r="B97" s="33"/>
      <c r="C97" s="120" t="s">
        <v>211</v>
      </c>
      <c r="D97" s="41">
        <v>43.54454502143878</v>
      </c>
      <c r="E97" s="41">
        <v>37.58138796252183</v>
      </c>
      <c r="F97" s="41">
        <v>18.874067016039383</v>
      </c>
      <c r="G97" s="103">
        <v>2.075</v>
      </c>
      <c r="H97" s="37">
        <v>24.670478005399396</v>
      </c>
      <c r="I97" s="41">
        <v>28.299190090519293</v>
      </c>
      <c r="J97" s="41">
        <v>60.83055423217405</v>
      </c>
      <c r="K97" s="41">
        <v>10.870255677306654</v>
      </c>
      <c r="L97" s="43">
        <v>17.428934413212637</v>
      </c>
      <c r="M97" s="41">
        <v>36.31094171827854</v>
      </c>
      <c r="N97" s="41">
        <v>30.943306336350645</v>
      </c>
      <c r="O97" s="41">
        <v>32.74575194537081</v>
      </c>
      <c r="P97" s="43">
        <v>3.565189772907729</v>
      </c>
    </row>
    <row r="98" spans="1:16" ht="12.75">
      <c r="A98" s="32"/>
      <c r="B98" s="33"/>
      <c r="C98" s="120" t="s">
        <v>212</v>
      </c>
      <c r="D98" s="41">
        <v>39.40765443862156</v>
      </c>
      <c r="E98" s="41">
        <v>40.042877560743214</v>
      </c>
      <c r="F98" s="41">
        <v>20.549468000635223</v>
      </c>
      <c r="G98" s="103">
        <v>1.903</v>
      </c>
      <c r="H98" s="37">
        <v>18.85818643798634</v>
      </c>
      <c r="I98" s="41">
        <v>16.491980308083214</v>
      </c>
      <c r="J98" s="41">
        <v>56.39193266634906</v>
      </c>
      <c r="K98" s="41">
        <v>27.11608702556773</v>
      </c>
      <c r="L98" s="43">
        <v>-10.624106717484516</v>
      </c>
      <c r="M98" s="41">
        <v>25.24217881530888</v>
      </c>
      <c r="N98" s="41">
        <v>59.38542162934731</v>
      </c>
      <c r="O98" s="41">
        <v>15.372399555343815</v>
      </c>
      <c r="P98" s="43">
        <v>9.869779259965064</v>
      </c>
    </row>
    <row r="99" spans="1:16" ht="12.75">
      <c r="A99" s="32"/>
      <c r="B99" s="33"/>
      <c r="C99" s="120" t="s">
        <v>213</v>
      </c>
      <c r="D99" s="41">
        <v>38.978878831189455</v>
      </c>
      <c r="E99" s="41">
        <v>43.306336350643164</v>
      </c>
      <c r="F99" s="41">
        <v>17.71478481816738</v>
      </c>
      <c r="G99" s="103">
        <v>2.809</v>
      </c>
      <c r="H99" s="37">
        <v>21.264094013022074</v>
      </c>
      <c r="I99" s="41">
        <v>28.91059234556138</v>
      </c>
      <c r="J99" s="41">
        <v>52.36620612990313</v>
      </c>
      <c r="K99" s="41">
        <v>18.723201524535494</v>
      </c>
      <c r="L99" s="43">
        <v>10.187390821025886</v>
      </c>
      <c r="M99" s="41">
        <v>27.55280292202636</v>
      </c>
      <c r="N99" s="41">
        <v>43.41750039701445</v>
      </c>
      <c r="O99" s="41">
        <v>29.029696680959187</v>
      </c>
      <c r="P99" s="43">
        <v>-1.4768937589328281</v>
      </c>
    </row>
    <row r="100" spans="1:16" ht="12.75">
      <c r="A100" s="32"/>
      <c r="B100" s="33"/>
      <c r="C100" s="120" t="s">
        <v>214</v>
      </c>
      <c r="D100" s="41">
        <v>39.93965380339844</v>
      </c>
      <c r="E100" s="41">
        <v>43.441321264094015</v>
      </c>
      <c r="F100" s="41">
        <v>16.619024932507543</v>
      </c>
      <c r="G100" s="103">
        <v>2.202</v>
      </c>
      <c r="H100" s="37">
        <v>23.3206288708909</v>
      </c>
      <c r="I100" s="41">
        <v>23.820867079561697</v>
      </c>
      <c r="J100" s="41">
        <v>50.05558202318564</v>
      </c>
      <c r="K100" s="41">
        <v>26.123550897252663</v>
      </c>
      <c r="L100" s="43">
        <v>-2.3026838176909656</v>
      </c>
      <c r="M100" s="41">
        <v>43.647768778783544</v>
      </c>
      <c r="N100" s="41">
        <v>46.51421311735747</v>
      </c>
      <c r="O100" s="41">
        <v>9.838018103858982</v>
      </c>
      <c r="P100" s="43">
        <v>33.80975067492456</v>
      </c>
    </row>
    <row r="101" spans="1:16" ht="12.75">
      <c r="A101" s="32"/>
      <c r="B101" s="33"/>
      <c r="C101" s="120" t="s">
        <v>216</v>
      </c>
      <c r="D101" s="41">
        <v>41.630935366047325</v>
      </c>
      <c r="E101" s="41">
        <v>39.336191837382884</v>
      </c>
      <c r="F101" s="41">
        <v>19.032872796569794</v>
      </c>
      <c r="G101" s="103">
        <v>1.239</v>
      </c>
      <c r="H101" s="37">
        <v>22.59806256947753</v>
      </c>
      <c r="I101" s="41">
        <v>19.23138002223281</v>
      </c>
      <c r="J101" s="41">
        <v>60.79085278704145</v>
      </c>
      <c r="K101" s="41">
        <v>19.977767190725743</v>
      </c>
      <c r="L101" s="43">
        <v>-0.7463871684929337</v>
      </c>
      <c r="M101" s="41">
        <v>33.57154200412895</v>
      </c>
      <c r="N101" s="41">
        <v>42.917262188343656</v>
      </c>
      <c r="O101" s="41">
        <v>23.511195807527393</v>
      </c>
      <c r="P101" s="43">
        <v>10.060346196601557</v>
      </c>
    </row>
    <row r="102" spans="2:16" ht="12.75">
      <c r="B102" s="121" t="s">
        <v>61</v>
      </c>
      <c r="C102" s="120" t="s">
        <v>267</v>
      </c>
      <c r="D102" s="122">
        <f>tav2!B21</f>
        <v>33.34127362235985</v>
      </c>
      <c r="E102" s="122">
        <f>tav2!C21</f>
        <v>32.32491662696522</v>
      </c>
      <c r="F102" s="122">
        <f>tav2!D21</f>
        <v>34.333809750674924</v>
      </c>
      <c r="G102" s="122">
        <f>tav2!E21</f>
        <v>-0.262</v>
      </c>
      <c r="H102" s="37">
        <f>D102-F102</f>
        <v>-0.9925361283150735</v>
      </c>
      <c r="I102" s="123">
        <f>tav11!B18</f>
        <v>13.943147530570114</v>
      </c>
      <c r="J102" s="123">
        <f>tav11!C18</f>
        <v>61.34667301889789</v>
      </c>
      <c r="K102" s="123">
        <f>tav11!D18</f>
        <v>24.710179450532</v>
      </c>
      <c r="L102" s="43">
        <f>I102-K102</f>
        <v>-10.767031919961886</v>
      </c>
      <c r="M102" s="123">
        <f>tav1!B21</f>
        <v>29.577576623789103</v>
      </c>
      <c r="N102" s="123">
        <f>tav1!C21</f>
        <v>39.46323646180721</v>
      </c>
      <c r="O102" s="123">
        <f>tav1!D21</f>
        <v>30.959186914403684</v>
      </c>
      <c r="P102" s="43">
        <f>M102-O102</f>
        <v>-1.3816102906145815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69" t="s">
        <v>9</v>
      </c>
      <c r="C108" s="169"/>
      <c r="D108" s="169"/>
      <c r="E108" s="169" t="s">
        <v>9</v>
      </c>
      <c r="F108" s="169"/>
      <c r="G108" s="169"/>
      <c r="H108" s="169"/>
      <c r="I108" s="169" t="s">
        <v>9</v>
      </c>
      <c r="J108" s="169"/>
      <c r="K108" s="169"/>
      <c r="M108" s="49"/>
      <c r="N108" s="169" t="s">
        <v>9</v>
      </c>
      <c r="O108" s="169"/>
      <c r="P108" s="169"/>
      <c r="Q108" s="169" t="s">
        <v>9</v>
      </c>
      <c r="R108" s="169"/>
      <c r="S108" s="169"/>
      <c r="T108" s="169"/>
      <c r="U108" s="169" t="s">
        <v>9</v>
      </c>
      <c r="V108" s="169"/>
      <c r="W108" s="169"/>
      <c r="Y108" s="49"/>
      <c r="Z108" s="169" t="s">
        <v>9</v>
      </c>
      <c r="AA108" s="169"/>
      <c r="AB108" s="169"/>
      <c r="AC108" s="169" t="s">
        <v>9</v>
      </c>
      <c r="AD108" s="169"/>
      <c r="AE108" s="169"/>
      <c r="AF108" s="169"/>
      <c r="AG108" s="169" t="s">
        <v>9</v>
      </c>
      <c r="AH108" s="169"/>
      <c r="AI108" s="169"/>
      <c r="AK108" s="49"/>
      <c r="AL108" s="169" t="s">
        <v>9</v>
      </c>
      <c r="AM108" s="169"/>
      <c r="AN108" s="169"/>
      <c r="AO108" s="169" t="s">
        <v>9</v>
      </c>
      <c r="AP108" s="169"/>
      <c r="AQ108" s="169"/>
      <c r="AR108" s="169"/>
      <c r="AS108" s="169" t="s">
        <v>9</v>
      </c>
      <c r="AT108" s="169"/>
      <c r="AU108" s="169"/>
      <c r="AW108" s="49"/>
      <c r="AX108" s="169" t="s">
        <v>9</v>
      </c>
      <c r="AY108" s="169"/>
      <c r="AZ108" s="169"/>
      <c r="BA108" s="169" t="s">
        <v>9</v>
      </c>
      <c r="BB108" s="169"/>
      <c r="BC108" s="169"/>
      <c r="BD108" s="169"/>
      <c r="BE108" s="169" t="s">
        <v>9</v>
      </c>
      <c r="BF108" s="169"/>
      <c r="BG108" s="169"/>
      <c r="BI108" s="49"/>
      <c r="BJ108" s="169" t="s">
        <v>9</v>
      </c>
      <c r="BK108" s="169"/>
      <c r="BL108" s="169"/>
      <c r="BM108" s="169" t="s">
        <v>9</v>
      </c>
      <c r="BN108" s="169"/>
      <c r="BO108" s="169"/>
      <c r="BP108" s="169"/>
      <c r="BQ108" s="169" t="s">
        <v>9</v>
      </c>
      <c r="BR108" s="169"/>
      <c r="BS108" s="169"/>
      <c r="BU108" s="49"/>
      <c r="BV108" s="169" t="s">
        <v>9</v>
      </c>
      <c r="BW108" s="169"/>
      <c r="BX108" s="169"/>
      <c r="BY108" s="169" t="s">
        <v>9</v>
      </c>
      <c r="BZ108" s="169"/>
      <c r="CA108" s="169"/>
      <c r="CB108" s="169"/>
      <c r="CC108" s="169" t="s">
        <v>9</v>
      </c>
      <c r="CD108" s="169"/>
      <c r="CE108" s="169"/>
      <c r="CG108" s="49"/>
      <c r="CH108" s="169" t="s">
        <v>9</v>
      </c>
      <c r="CI108" s="169"/>
      <c r="CJ108" s="169"/>
      <c r="CK108" s="169" t="s">
        <v>9</v>
      </c>
      <c r="CL108" s="169"/>
      <c r="CM108" s="169"/>
      <c r="CN108" s="169"/>
      <c r="CO108" s="169" t="s">
        <v>9</v>
      </c>
      <c r="CP108" s="169"/>
      <c r="CQ108" s="169"/>
      <c r="CS108" s="49"/>
      <c r="CT108" s="169" t="s">
        <v>9</v>
      </c>
      <c r="CU108" s="169"/>
      <c r="CV108" s="169"/>
      <c r="CW108" s="169" t="s">
        <v>9</v>
      </c>
      <c r="CX108" s="169"/>
      <c r="CY108" s="169"/>
      <c r="CZ108" s="169"/>
      <c r="DA108" s="169" t="s">
        <v>9</v>
      </c>
      <c r="DB108" s="169"/>
      <c r="DC108" s="169"/>
    </row>
    <row r="109" spans="1:107" ht="12.75">
      <c r="A109" s="49"/>
      <c r="B109" s="167" t="s">
        <v>28</v>
      </c>
      <c r="C109" s="167" t="s">
        <v>52</v>
      </c>
      <c r="D109" s="167" t="s">
        <v>30</v>
      </c>
      <c r="E109" s="167" t="s">
        <v>28</v>
      </c>
      <c r="F109" s="167" t="s">
        <v>52</v>
      </c>
      <c r="G109" s="167" t="s">
        <v>30</v>
      </c>
      <c r="H109" s="170" t="s">
        <v>75</v>
      </c>
      <c r="I109" s="167" t="s">
        <v>28</v>
      </c>
      <c r="J109" s="167" t="s">
        <v>52</v>
      </c>
      <c r="K109" s="167" t="s">
        <v>30</v>
      </c>
      <c r="M109" s="49"/>
      <c r="N109" s="167" t="s">
        <v>28</v>
      </c>
      <c r="O109" s="167" t="s">
        <v>52</v>
      </c>
      <c r="P109" s="167" t="s">
        <v>30</v>
      </c>
      <c r="Q109" s="167" t="s">
        <v>28</v>
      </c>
      <c r="R109" s="167" t="s">
        <v>52</v>
      </c>
      <c r="S109" s="167" t="s">
        <v>30</v>
      </c>
      <c r="T109" s="170" t="s">
        <v>75</v>
      </c>
      <c r="U109" s="167" t="s">
        <v>28</v>
      </c>
      <c r="V109" s="167" t="s">
        <v>52</v>
      </c>
      <c r="W109" s="167" t="s">
        <v>30</v>
      </c>
      <c r="Y109" s="49"/>
      <c r="Z109" s="167" t="s">
        <v>28</v>
      </c>
      <c r="AA109" s="167" t="s">
        <v>52</v>
      </c>
      <c r="AB109" s="167" t="s">
        <v>30</v>
      </c>
      <c r="AC109" s="167" t="s">
        <v>28</v>
      </c>
      <c r="AD109" s="167" t="s">
        <v>52</v>
      </c>
      <c r="AE109" s="167" t="s">
        <v>30</v>
      </c>
      <c r="AF109" s="170" t="s">
        <v>75</v>
      </c>
      <c r="AG109" s="167" t="s">
        <v>28</v>
      </c>
      <c r="AH109" s="167" t="s">
        <v>52</v>
      </c>
      <c r="AI109" s="167" t="s">
        <v>30</v>
      </c>
      <c r="AK109" s="49"/>
      <c r="AL109" s="167" t="s">
        <v>28</v>
      </c>
      <c r="AM109" s="167" t="s">
        <v>52</v>
      </c>
      <c r="AN109" s="167" t="s">
        <v>30</v>
      </c>
      <c r="AO109" s="167" t="s">
        <v>28</v>
      </c>
      <c r="AP109" s="167" t="s">
        <v>52</v>
      </c>
      <c r="AQ109" s="167" t="s">
        <v>30</v>
      </c>
      <c r="AR109" s="170" t="s">
        <v>75</v>
      </c>
      <c r="AS109" s="167" t="s">
        <v>28</v>
      </c>
      <c r="AT109" s="167" t="s">
        <v>52</v>
      </c>
      <c r="AU109" s="167" t="s">
        <v>30</v>
      </c>
      <c r="AW109" s="49"/>
      <c r="AX109" s="167" t="s">
        <v>28</v>
      </c>
      <c r="AY109" s="167" t="s">
        <v>52</v>
      </c>
      <c r="AZ109" s="167" t="s">
        <v>30</v>
      </c>
      <c r="BA109" s="167" t="s">
        <v>28</v>
      </c>
      <c r="BB109" s="167" t="s">
        <v>52</v>
      </c>
      <c r="BC109" s="167" t="s">
        <v>30</v>
      </c>
      <c r="BD109" s="170" t="s">
        <v>75</v>
      </c>
      <c r="BE109" s="167" t="s">
        <v>28</v>
      </c>
      <c r="BF109" s="167" t="s">
        <v>52</v>
      </c>
      <c r="BG109" s="167" t="s">
        <v>30</v>
      </c>
      <c r="BI109" s="49"/>
      <c r="BJ109" s="167" t="s">
        <v>28</v>
      </c>
      <c r="BK109" s="167" t="s">
        <v>52</v>
      </c>
      <c r="BL109" s="167" t="s">
        <v>30</v>
      </c>
      <c r="BM109" s="167" t="s">
        <v>28</v>
      </c>
      <c r="BN109" s="167" t="s">
        <v>52</v>
      </c>
      <c r="BO109" s="167" t="s">
        <v>30</v>
      </c>
      <c r="BP109" s="170" t="s">
        <v>75</v>
      </c>
      <c r="BQ109" s="167" t="s">
        <v>28</v>
      </c>
      <c r="BR109" s="167" t="s">
        <v>52</v>
      </c>
      <c r="BS109" s="167" t="s">
        <v>30</v>
      </c>
      <c r="BU109" s="49"/>
      <c r="BV109" s="167" t="s">
        <v>28</v>
      </c>
      <c r="BW109" s="167" t="s">
        <v>52</v>
      </c>
      <c r="BX109" s="167" t="s">
        <v>30</v>
      </c>
      <c r="BY109" s="167" t="s">
        <v>28</v>
      </c>
      <c r="BZ109" s="167" t="s">
        <v>52</v>
      </c>
      <c r="CA109" s="167" t="s">
        <v>30</v>
      </c>
      <c r="CB109" s="170" t="s">
        <v>75</v>
      </c>
      <c r="CC109" s="167" t="s">
        <v>28</v>
      </c>
      <c r="CD109" s="167" t="s">
        <v>52</v>
      </c>
      <c r="CE109" s="167" t="s">
        <v>30</v>
      </c>
      <c r="CG109" s="49"/>
      <c r="CH109" s="167" t="s">
        <v>28</v>
      </c>
      <c r="CI109" s="167" t="s">
        <v>52</v>
      </c>
      <c r="CJ109" s="167" t="s">
        <v>30</v>
      </c>
      <c r="CK109" s="167" t="s">
        <v>28</v>
      </c>
      <c r="CL109" s="167" t="s">
        <v>52</v>
      </c>
      <c r="CM109" s="167" t="s">
        <v>30</v>
      </c>
      <c r="CN109" s="170" t="s">
        <v>75</v>
      </c>
      <c r="CO109" s="167" t="s">
        <v>28</v>
      </c>
      <c r="CP109" s="167" t="s">
        <v>52</v>
      </c>
      <c r="CQ109" s="167" t="s">
        <v>30</v>
      </c>
      <c r="CS109" s="49"/>
      <c r="CT109" s="167" t="s">
        <v>28</v>
      </c>
      <c r="CU109" s="167" t="s">
        <v>52</v>
      </c>
      <c r="CV109" s="167" t="s">
        <v>30</v>
      </c>
      <c r="CW109" s="167" t="s">
        <v>28</v>
      </c>
      <c r="CX109" s="167" t="s">
        <v>52</v>
      </c>
      <c r="CY109" s="167" t="s">
        <v>30</v>
      </c>
      <c r="CZ109" s="170" t="s">
        <v>75</v>
      </c>
      <c r="DA109" s="167" t="s">
        <v>28</v>
      </c>
      <c r="DB109" s="167" t="s">
        <v>52</v>
      </c>
      <c r="DC109" s="167" t="s">
        <v>30</v>
      </c>
    </row>
    <row r="110" spans="1:107" ht="12.75">
      <c r="A110" s="49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50" t="s">
        <v>76</v>
      </c>
      <c r="M110" s="49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Y110" s="49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K110" s="49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W110" s="49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I110" s="49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U110" s="49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G110" s="49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S110" s="49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f>tav1!B14</f>
        <v>40.27159180482303</v>
      </c>
      <c r="CU111" s="4">
        <f>tav1!C14</f>
        <v>47.524079901052914</v>
      </c>
      <c r="CV111" s="4">
        <f>tav1!D14</f>
        <v>12.204328294124057</v>
      </c>
      <c r="CW111" s="51">
        <f>tav2!B14</f>
        <v>44.92223297424428</v>
      </c>
      <c r="CX111" s="51">
        <f>tav2!C14</f>
        <v>38.23241029716168</v>
      </c>
      <c r="CY111" s="51">
        <f>tav2!D14</f>
        <v>16.84535672859404</v>
      </c>
      <c r="CZ111" s="51">
        <f>tav2!E14</f>
        <v>3.096</v>
      </c>
      <c r="DA111" s="51">
        <f>tav11!B11</f>
        <v>22.89689380491275</v>
      </c>
      <c r="DB111" s="51">
        <f>tav11!C11</f>
        <v>58.64665508866146</v>
      </c>
      <c r="DC111" s="51">
        <f>tav11!D11</f>
        <v>18.456451106425792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f>tav1!B18</f>
        <v>35.66067534030232</v>
      </c>
      <c r="CU112" s="4">
        <f>tav1!C18</f>
        <v>54.94472437391893</v>
      </c>
      <c r="CV112" s="4">
        <f>tav1!D18</f>
        <v>9.394600285778747</v>
      </c>
      <c r="CW112" s="41">
        <f>tav2!B18</f>
        <v>45.78927577649094</v>
      </c>
      <c r="CX112" s="41">
        <f>tav2!C18</f>
        <v>38.34097916823344</v>
      </c>
      <c r="CY112" s="41">
        <f>tav2!D18</f>
        <v>15.869745055275624</v>
      </c>
      <c r="CZ112" s="41">
        <f>tav2!E18</f>
        <v>2.742</v>
      </c>
      <c r="DA112" s="41">
        <f>tav11!B15</f>
        <v>16.418741069414153</v>
      </c>
      <c r="DB112" s="41">
        <f>tav11!C15</f>
        <v>67.70700157930361</v>
      </c>
      <c r="DC112" s="41">
        <f>tav11!D15</f>
        <v>15.874257351282244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f>tav1!B19</f>
        <v>36.955460646735816</v>
      </c>
      <c r="CU113" s="4">
        <f>tav1!C19</f>
        <v>47.104942037827946</v>
      </c>
      <c r="CV113" s="4">
        <f>tav1!D19</f>
        <v>15.939597315436242</v>
      </c>
      <c r="CW113" s="41">
        <f>tav2!B19</f>
        <v>38.712629652226966</v>
      </c>
      <c r="CX113" s="41">
        <f>tav2!C19</f>
        <v>48.7522879804759</v>
      </c>
      <c r="CY113" s="41">
        <f>tav2!D19</f>
        <v>12.535082367297132</v>
      </c>
      <c r="CZ113" s="41">
        <f>tav2!E19</f>
        <v>2.039</v>
      </c>
      <c r="DA113" s="41">
        <f>tav11!B16</f>
        <v>26.784624771201955</v>
      </c>
      <c r="DB113" s="41">
        <f>tav11!C16</f>
        <v>53.51738865161684</v>
      </c>
      <c r="DC113" s="41">
        <f>tav11!D16</f>
        <v>19.697986577181208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f>tav1!B20</f>
        <v>28.476172537200977</v>
      </c>
      <c r="CU114" s="4">
        <f>tav1!C20</f>
        <v>53.78414013938595</v>
      </c>
      <c r="CV114" s="4">
        <f>tav1!D20</f>
        <v>17.739687323413072</v>
      </c>
      <c r="CW114" s="41">
        <f>tav2!B20</f>
        <v>39.935957807496706</v>
      </c>
      <c r="CX114" s="41">
        <f>tav2!C20</f>
        <v>36.8996044452816</v>
      </c>
      <c r="CY114" s="41">
        <f>tav2!D20</f>
        <v>23.1644377472217</v>
      </c>
      <c r="CZ114" s="41">
        <f>tav2!E20</f>
        <v>2.441</v>
      </c>
      <c r="DA114" s="41">
        <f>tav11!B17</f>
        <v>24.158975324919947</v>
      </c>
      <c r="DB114" s="41">
        <f>tav11!C17</f>
        <v>54.236202674703335</v>
      </c>
      <c r="DC114" s="41">
        <f>tav11!D17</f>
        <v>21.604822000376718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f>tav1!B21</f>
        <v>29.577576623789103</v>
      </c>
      <c r="CU115" s="4">
        <f>tav1!C21</f>
        <v>39.46323646180721</v>
      </c>
      <c r="CV115" s="4">
        <f>tav1!D21</f>
        <v>30.959186914403684</v>
      </c>
      <c r="CW115" s="41">
        <f>tav2!B21</f>
        <v>33.34127362235985</v>
      </c>
      <c r="CX115" s="41">
        <f>tav2!C21</f>
        <v>32.32491662696522</v>
      </c>
      <c r="CY115" s="41">
        <f>tav2!D21</f>
        <v>34.333809750674924</v>
      </c>
      <c r="CZ115" s="41">
        <f>tav2!E21</f>
        <v>-0.262</v>
      </c>
      <c r="DA115" s="41">
        <f>tav11!B18</f>
        <v>13.943147530570114</v>
      </c>
      <c r="DB115" s="41">
        <f>tav11!C18</f>
        <v>61.34667301889789</v>
      </c>
      <c r="DC115" s="41">
        <f>tav11!D18</f>
        <v>24.710179450532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f>tav1!B22</f>
        <v>49.729013070080356</v>
      </c>
      <c r="CU116" s="4">
        <f>tav1!C22</f>
        <v>41.6639045409347</v>
      </c>
      <c r="CV116" s="4">
        <f>tav1!D22</f>
        <v>8.60708238898494</v>
      </c>
      <c r="CW116" s="41">
        <f>tav2!B22</f>
        <v>54.55840328230119</v>
      </c>
      <c r="CX116" s="41">
        <f>tav2!C22</f>
        <v>33.53967159071568</v>
      </c>
      <c r="CY116" s="41">
        <f>tav2!D22</f>
        <v>11.901925126983132</v>
      </c>
      <c r="CZ116" s="41">
        <f>tav2!E22</f>
        <v>4.896</v>
      </c>
      <c r="DA116" s="41">
        <f>tav11!B19</f>
        <v>26.7744045006226</v>
      </c>
      <c r="DB116" s="41">
        <f>tav11!C19</f>
        <v>53.57478791353502</v>
      </c>
      <c r="DC116" s="41">
        <f>tav11!D19</f>
        <v>19.65080758584239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f>tav1!B23</f>
        <v>37.16661563502168</v>
      </c>
      <c r="CU117" s="4">
        <f>tav1!C23</f>
        <v>49.29495753629961</v>
      </c>
      <c r="CV117" s="4">
        <f>tav1!D23</f>
        <v>13.538426828678709</v>
      </c>
      <c r="CW117" s="41">
        <f>tav2!B23</f>
        <v>34.42218748489195</v>
      </c>
      <c r="CX117" s="41">
        <f>tav2!C23</f>
        <v>42.76989025510451</v>
      </c>
      <c r="CY117" s="41">
        <f>tav2!D23</f>
        <v>22.807922260003547</v>
      </c>
      <c r="CZ117" s="41">
        <f>tav2!E23</f>
        <v>1.756</v>
      </c>
      <c r="DA117" s="41">
        <f>tav11!B20</f>
        <v>22.08595877717435</v>
      </c>
      <c r="DB117" s="41">
        <f>tav11!C20</f>
        <v>62.111420882149126</v>
      </c>
      <c r="DC117" s="41">
        <f>tav11!D20</f>
        <v>15.802620340676517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f>tav1!B24</f>
        <v>12.842112443087835</v>
      </c>
      <c r="CU118" s="4">
        <f>tav1!C24</f>
        <v>78.08434084204423</v>
      </c>
      <c r="CV118" s="4">
        <f>tav1!D24</f>
        <v>9.073546714867929</v>
      </c>
      <c r="CW118" s="41">
        <f>tav2!B24</f>
        <v>15.95586856061252</v>
      </c>
      <c r="CX118" s="41">
        <f>tav2!C24</f>
        <v>70.49946285149122</v>
      </c>
      <c r="CY118" s="41">
        <f>tav2!D24</f>
        <v>13.544668587896252</v>
      </c>
      <c r="CZ118" s="41" t="str">
        <f>tav2!E24</f>
        <v>(nd)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69" t="s">
        <v>9</v>
      </c>
      <c r="C123" s="169"/>
      <c r="D123" s="169"/>
      <c r="E123" s="169" t="s">
        <v>9</v>
      </c>
      <c r="F123" s="169"/>
      <c r="G123" s="169"/>
      <c r="H123" s="169"/>
      <c r="I123" s="169" t="s">
        <v>9</v>
      </c>
      <c r="J123" s="169"/>
      <c r="K123" s="169"/>
    </row>
    <row r="124" spans="1:11" ht="12.75">
      <c r="A124" s="49"/>
      <c r="B124" s="167" t="s">
        <v>28</v>
      </c>
      <c r="C124" s="167" t="s">
        <v>52</v>
      </c>
      <c r="D124" s="167" t="s">
        <v>30</v>
      </c>
      <c r="E124" s="167" t="s">
        <v>28</v>
      </c>
      <c r="F124" s="167" t="s">
        <v>52</v>
      </c>
      <c r="G124" s="167" t="s">
        <v>30</v>
      </c>
      <c r="H124" s="170" t="s">
        <v>75</v>
      </c>
      <c r="I124" s="167" t="s">
        <v>28</v>
      </c>
      <c r="J124" s="167" t="s">
        <v>52</v>
      </c>
      <c r="K124" s="167" t="s">
        <v>30</v>
      </c>
    </row>
    <row r="125" spans="1:11" ht="12.75">
      <c r="A125" s="49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D103" sqref="D103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 customHeight="1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.75">
      <c r="A2" s="178" t="s">
        <v>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3" t="s">
        <v>197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3" t="s">
        <v>198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5" t="s">
        <v>28</v>
      </c>
      <c r="E85" s="175" t="s">
        <v>52</v>
      </c>
      <c r="F85" s="175" t="s">
        <v>30</v>
      </c>
      <c r="G85" s="177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6"/>
      <c r="E86" s="176"/>
      <c r="F86" s="176"/>
      <c r="G86" s="176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195</v>
      </c>
      <c r="D87" s="122">
        <v>30.0718070273285</v>
      </c>
      <c r="E87" s="122">
        <v>41.760492191857224</v>
      </c>
      <c r="F87" s="122">
        <v>28.167700780814275</v>
      </c>
      <c r="G87" s="124">
        <v>-0.389</v>
      </c>
      <c r="H87" s="37">
        <v>1.9041062465142247</v>
      </c>
      <c r="I87" s="123">
        <v>32.88308700501952</v>
      </c>
      <c r="J87" s="123">
        <v>49.03269659788065</v>
      </c>
      <c r="K87" s="123">
        <v>18.084216397099834</v>
      </c>
      <c r="L87" s="43">
        <v>14.798870607919685</v>
      </c>
      <c r="M87" s="123">
        <v>27.11499581706637</v>
      </c>
      <c r="N87" s="123">
        <v>50.711970161740105</v>
      </c>
      <c r="O87" s="123">
        <v>22.17303402119353</v>
      </c>
      <c r="P87" s="43">
        <v>4.941961795872839</v>
      </c>
    </row>
    <row r="88" spans="1:16" ht="12.75">
      <c r="A88" s="32"/>
      <c r="B88" s="33"/>
      <c r="C88" s="120" t="s">
        <v>196</v>
      </c>
      <c r="D88" s="122">
        <v>33.35279559397657</v>
      </c>
      <c r="E88" s="122">
        <v>42.6476226993865</v>
      </c>
      <c r="F88" s="122">
        <v>23.99958170663692</v>
      </c>
      <c r="G88" s="124">
        <v>0.38</v>
      </c>
      <c r="H88" s="37">
        <v>9.353213887339653</v>
      </c>
      <c r="I88" s="123">
        <v>26.79517568321249</v>
      </c>
      <c r="J88" s="123">
        <v>53.927600390407136</v>
      </c>
      <c r="K88" s="123">
        <v>19.27722392638037</v>
      </c>
      <c r="L88" s="43">
        <v>7.517951756832122</v>
      </c>
      <c r="M88" s="123">
        <v>32.69049776910206</v>
      </c>
      <c r="N88" s="123">
        <v>47.194820133853874</v>
      </c>
      <c r="O88" s="123">
        <v>20.11468209704406</v>
      </c>
      <c r="P88" s="43">
        <v>12.575815672057999</v>
      </c>
    </row>
    <row r="89" spans="1:16" ht="12.75">
      <c r="A89" s="32"/>
      <c r="B89" s="33"/>
      <c r="C89" s="120" t="s">
        <v>203</v>
      </c>
      <c r="D89" s="122">
        <v>32.59594480677936</v>
      </c>
      <c r="E89" s="122">
        <v>51.09188517680465</v>
      </c>
      <c r="F89" s="122">
        <v>16.31217001641599</v>
      </c>
      <c r="G89" s="124">
        <v>1.127</v>
      </c>
      <c r="H89" s="37">
        <v>16.283774790363367</v>
      </c>
      <c r="I89" s="123">
        <v>36.360974311193935</v>
      </c>
      <c r="J89" s="123">
        <v>59.112649185855624</v>
      </c>
      <c r="K89" s="123">
        <v>4.526376502950442</v>
      </c>
      <c r="L89" s="43">
        <v>31.834597808243494</v>
      </c>
      <c r="M89" s="123">
        <v>29.121966369404145</v>
      </c>
      <c r="N89" s="123">
        <v>49.37663605306358</v>
      </c>
      <c r="O89" s="123">
        <v>21.501397577532277</v>
      </c>
      <c r="P89" s="43">
        <v>7.620568791871868</v>
      </c>
    </row>
    <row r="90" spans="1:16" ht="12.75">
      <c r="A90" s="32"/>
      <c r="B90" s="33"/>
      <c r="C90" s="120" t="s">
        <v>204</v>
      </c>
      <c r="D90" s="122">
        <v>19.162340831447715</v>
      </c>
      <c r="E90" s="122">
        <v>63.90878033630596</v>
      </c>
      <c r="F90" s="122">
        <v>16.928878832246326</v>
      </c>
      <c r="G90" s="124">
        <v>1.342</v>
      </c>
      <c r="H90" s="37">
        <v>2.2334619992013884</v>
      </c>
      <c r="I90" s="123">
        <v>17.675140866941746</v>
      </c>
      <c r="J90" s="123">
        <v>62.70198322906961</v>
      </c>
      <c r="K90" s="123">
        <v>19.622875903988643</v>
      </c>
      <c r="L90" s="43">
        <v>-1.9477350370468969</v>
      </c>
      <c r="M90" s="123">
        <v>27.425351612760107</v>
      </c>
      <c r="N90" s="123">
        <v>59.49864679000842</v>
      </c>
      <c r="O90" s="123">
        <v>13.076001597231466</v>
      </c>
      <c r="P90" s="43">
        <v>14.34935001552864</v>
      </c>
    </row>
    <row r="91" spans="1:16" ht="12.75">
      <c r="A91" s="32"/>
      <c r="B91" s="33"/>
      <c r="C91" s="120" t="s">
        <v>205</v>
      </c>
      <c r="D91" s="122">
        <v>30.3349749323395</v>
      </c>
      <c r="E91" s="122">
        <v>51.48586893828475</v>
      </c>
      <c r="F91" s="122">
        <v>18.179156129375748</v>
      </c>
      <c r="G91" s="124">
        <v>0.135</v>
      </c>
      <c r="H91" s="37">
        <v>12.15581880296375</v>
      </c>
      <c r="I91" s="123">
        <v>16.70349172545366</v>
      </c>
      <c r="J91" s="123">
        <v>59.906828164514835</v>
      </c>
      <c r="K91" s="123">
        <v>23.389680110031502</v>
      </c>
      <c r="L91" s="43">
        <v>-6.686188384577843</v>
      </c>
      <c r="M91" s="123">
        <v>21.827942677137408</v>
      </c>
      <c r="N91" s="123">
        <v>56.463019654820535</v>
      </c>
      <c r="O91" s="123">
        <v>21.70903766804206</v>
      </c>
      <c r="P91" s="43">
        <v>0.11890500909534651</v>
      </c>
    </row>
    <row r="92" spans="1:16" ht="12.75">
      <c r="A92" s="32"/>
      <c r="B92" s="33"/>
      <c r="C92" s="120" t="s">
        <v>206</v>
      </c>
      <c r="D92" s="41">
        <v>28.566484759749766</v>
      </c>
      <c r="E92" s="41">
        <v>53.04494431873641</v>
      </c>
      <c r="F92" s="41">
        <v>18.388570921513818</v>
      </c>
      <c r="G92" s="103">
        <v>1.172</v>
      </c>
      <c r="H92" s="37">
        <f>D92-F92</f>
        <v>10.177913838235948</v>
      </c>
      <c r="I92" s="41">
        <v>21.526243400328323</v>
      </c>
      <c r="J92" s="41">
        <v>64.98957362793381</v>
      </c>
      <c r="K92" s="41">
        <v>13.484182971737876</v>
      </c>
      <c r="L92" s="43">
        <f>I92-K92</f>
        <v>8.042060428590446</v>
      </c>
      <c r="M92" s="41">
        <v>38.2741026664892</v>
      </c>
      <c r="N92" s="41">
        <v>38.422290252451305</v>
      </c>
      <c r="O92" s="41">
        <v>23.303607081059496</v>
      </c>
      <c r="P92" s="43">
        <f>M92-O92</f>
        <v>14.970495585429703</v>
      </c>
    </row>
    <row r="93" spans="1:16" ht="12.75">
      <c r="A93" s="32"/>
      <c r="B93" s="33"/>
      <c r="C93" s="120" t="s">
        <v>207</v>
      </c>
      <c r="D93" s="41">
        <v>41.05890603085554</v>
      </c>
      <c r="E93" s="41">
        <v>45.498772791023846</v>
      </c>
      <c r="F93" s="41">
        <v>13.442321178120617</v>
      </c>
      <c r="G93" s="103">
        <v>3.532</v>
      </c>
      <c r="H93" s="37">
        <f>D93-F93</f>
        <v>27.616584852734924</v>
      </c>
      <c r="I93" s="41">
        <v>34.09098877980365</v>
      </c>
      <c r="J93" s="41">
        <v>52.297510518934075</v>
      </c>
      <c r="K93" s="41">
        <v>13.611500701262273</v>
      </c>
      <c r="L93" s="43">
        <f>I93-K93</f>
        <v>20.47948807854138</v>
      </c>
      <c r="M93" s="41">
        <v>29.1882889200561</v>
      </c>
      <c r="N93" s="41">
        <v>52.53769284712483</v>
      </c>
      <c r="O93" s="41">
        <v>18.274018232819074</v>
      </c>
      <c r="P93" s="43">
        <f>M93-O93</f>
        <v>10.914270687237025</v>
      </c>
    </row>
    <row r="94" spans="1:16" ht="12.75">
      <c r="A94" s="32"/>
      <c r="B94" s="33"/>
      <c r="C94" s="120" t="s">
        <v>208</v>
      </c>
      <c r="D94" s="41">
        <v>50.489130434782616</v>
      </c>
      <c r="E94" s="41">
        <v>35.02366760168303</v>
      </c>
      <c r="F94" s="41">
        <v>14.487201963534362</v>
      </c>
      <c r="G94" s="103">
        <v>5.828</v>
      </c>
      <c r="H94" s="37">
        <f>D94-F94</f>
        <v>36.001928471248256</v>
      </c>
      <c r="I94" s="41">
        <v>22.01788218793829</v>
      </c>
      <c r="J94" s="41">
        <v>62.888323983169705</v>
      </c>
      <c r="K94" s="41">
        <v>15.093793828892005</v>
      </c>
      <c r="L94" s="43">
        <f>I94-K94</f>
        <v>6.924088359046285</v>
      </c>
      <c r="M94" s="41">
        <v>41.188639551192146</v>
      </c>
      <c r="N94" s="41">
        <v>46.53225806451613</v>
      </c>
      <c r="O94" s="41">
        <v>12.279102384291726</v>
      </c>
      <c r="P94" s="43">
        <f>M94-O94</f>
        <v>28.90953716690042</v>
      </c>
    </row>
    <row r="95" spans="1:16" ht="12.75">
      <c r="A95" s="32"/>
      <c r="B95" s="33"/>
      <c r="C95" s="120" t="s">
        <v>209</v>
      </c>
      <c r="D95" s="41">
        <v>37.97948807854137</v>
      </c>
      <c r="E95" s="41">
        <v>41.82065217391304</v>
      </c>
      <c r="F95" s="41">
        <v>20.19985974754558</v>
      </c>
      <c r="G95" s="103">
        <v>2.279</v>
      </c>
      <c r="H95" s="37">
        <v>17.77962833099579</v>
      </c>
      <c r="I95" s="41">
        <v>28.33274894810659</v>
      </c>
      <c r="J95" s="41">
        <v>59.19880785413745</v>
      </c>
      <c r="K95" s="41">
        <v>12.46844319775596</v>
      </c>
      <c r="L95" s="43">
        <v>15.864305750350631</v>
      </c>
      <c r="M95" s="41">
        <v>25.606591865357643</v>
      </c>
      <c r="N95" s="41">
        <v>51.974929873772794</v>
      </c>
      <c r="O95" s="41">
        <v>22.418478260869566</v>
      </c>
      <c r="P95" s="43">
        <v>3.188113604488077</v>
      </c>
    </row>
    <row r="96" spans="1:16" ht="12.75">
      <c r="A96" s="32"/>
      <c r="B96" s="33"/>
      <c r="C96" s="120" t="s">
        <v>210</v>
      </c>
      <c r="D96" s="41">
        <v>38.69214586255259</v>
      </c>
      <c r="E96" s="41">
        <v>39.94828190743338</v>
      </c>
      <c r="F96" s="41">
        <v>21.359572230014027</v>
      </c>
      <c r="G96" s="103">
        <v>2.298</v>
      </c>
      <c r="H96" s="37">
        <v>17.332573632538566</v>
      </c>
      <c r="I96" s="41">
        <v>26.256136044880783</v>
      </c>
      <c r="J96" s="41">
        <v>54.70196353436185</v>
      </c>
      <c r="K96" s="41">
        <v>19.04190042075736</v>
      </c>
      <c r="L96" s="43">
        <v>7.214235624123422</v>
      </c>
      <c r="M96" s="41">
        <v>42.36150070126227</v>
      </c>
      <c r="N96" s="41">
        <v>42.26069424964937</v>
      </c>
      <c r="O96" s="41">
        <v>15.377805049088359</v>
      </c>
      <c r="P96" s="43">
        <v>26.983695652173914</v>
      </c>
    </row>
    <row r="97" spans="1:16" ht="12.75">
      <c r="A97" s="32"/>
      <c r="B97" s="33"/>
      <c r="C97" s="120" t="s">
        <v>211</v>
      </c>
      <c r="D97" s="41">
        <v>33.72779474867642</v>
      </c>
      <c r="E97" s="41">
        <v>41.5483431724731</v>
      </c>
      <c r="F97" s="41">
        <v>24.723862078850477</v>
      </c>
      <c r="G97" s="103">
        <v>0.689</v>
      </c>
      <c r="H97" s="37">
        <v>9.003932669825947</v>
      </c>
      <c r="I97" s="41">
        <v>34.733805731485546</v>
      </c>
      <c r="J97" s="41">
        <v>51.64786928127996</v>
      </c>
      <c r="K97" s="41">
        <v>13.618324987234502</v>
      </c>
      <c r="L97" s="43">
        <v>21.115480744251045</v>
      </c>
      <c r="M97" s="41">
        <v>23.123919411622428</v>
      </c>
      <c r="N97" s="41">
        <v>50.57108815809512</v>
      </c>
      <c r="O97" s="41">
        <v>26.304992430282454</v>
      </c>
      <c r="P97" s="43">
        <v>-3.181073018660026</v>
      </c>
    </row>
    <row r="98" spans="1:16" ht="12.75">
      <c r="A98" s="32"/>
      <c r="B98" s="33"/>
      <c r="C98" s="120" t="s">
        <v>212</v>
      </c>
      <c r="D98" s="41">
        <v>45.334097770292665</v>
      </c>
      <c r="E98" s="41">
        <v>38.12987664495785</v>
      </c>
      <c r="F98" s="41">
        <v>16.536025584749485</v>
      </c>
      <c r="G98" s="103">
        <v>3.142</v>
      </c>
      <c r="H98" s="37">
        <v>28.79807218554318</v>
      </c>
      <c r="I98" s="41">
        <v>22.06863807791882</v>
      </c>
      <c r="J98" s="41">
        <v>56.54444633562963</v>
      </c>
      <c r="K98" s="41">
        <v>21.38691558645155</v>
      </c>
      <c r="L98" s="43">
        <v>0.6817224914672693</v>
      </c>
      <c r="M98" s="41">
        <v>49.109102473371614</v>
      </c>
      <c r="N98" s="41">
        <v>41.28317910220463</v>
      </c>
      <c r="O98" s="41">
        <v>9.607718424423762</v>
      </c>
      <c r="P98" s="43">
        <v>39.501384048947855</v>
      </c>
    </row>
    <row r="99" spans="1:16" ht="12.75">
      <c r="A99" s="32"/>
      <c r="B99" s="33"/>
      <c r="C99" s="120" t="s">
        <v>213</v>
      </c>
      <c r="D99" s="41">
        <v>45.45324243700114</v>
      </c>
      <c r="E99" s="41">
        <v>32.09381074810309</v>
      </c>
      <c r="F99" s="41">
        <v>22.45294681489577</v>
      </c>
      <c r="G99" s="103">
        <v>2.945</v>
      </c>
      <c r="H99" s="37">
        <v>23.000295622105366</v>
      </c>
      <c r="I99" s="41">
        <v>37.538632434224084</v>
      </c>
      <c r="J99" s="41">
        <v>46.27919268290498</v>
      </c>
      <c r="K99" s="41">
        <v>16.18217488287094</v>
      </c>
      <c r="L99" s="43">
        <v>21.356457551353145</v>
      </c>
      <c r="M99" s="41">
        <v>18.81948239256824</v>
      </c>
      <c r="N99" s="41">
        <v>52.26688405342698</v>
      </c>
      <c r="O99" s="41">
        <v>28.913633554004786</v>
      </c>
      <c r="P99" s="43">
        <v>-10.094151161436546</v>
      </c>
    </row>
    <row r="100" spans="1:16" ht="12.75">
      <c r="A100" s="32"/>
      <c r="B100" s="33"/>
      <c r="C100" s="120" t="s">
        <v>214</v>
      </c>
      <c r="D100" s="41">
        <v>45.93609187576705</v>
      </c>
      <c r="E100" s="41">
        <v>27.16229653584642</v>
      </c>
      <c r="F100" s="41">
        <v>26.90161158838653</v>
      </c>
      <c r="G100" s="103">
        <v>2.311</v>
      </c>
      <c r="H100" s="37">
        <v>19.034480287380518</v>
      </c>
      <c r="I100" s="41">
        <v>33.251216081842536</v>
      </c>
      <c r="J100" s="41">
        <v>54.884483422766486</v>
      </c>
      <c r="K100" s="41">
        <v>11.864300495390982</v>
      </c>
      <c r="L100" s="43">
        <v>21.386915586451554</v>
      </c>
      <c r="M100" s="41">
        <v>40.08008671581757</v>
      </c>
      <c r="N100" s="41">
        <v>44.40960682259986</v>
      </c>
      <c r="O100" s="41">
        <v>15.510306461582562</v>
      </c>
      <c r="P100" s="43">
        <v>24.56978025423501</v>
      </c>
    </row>
    <row r="101" spans="1:16" ht="12.75">
      <c r="A101" s="32"/>
      <c r="B101" s="33"/>
      <c r="C101" s="120" t="s">
        <v>216</v>
      </c>
      <c r="D101" s="41">
        <v>48.14250777127807</v>
      </c>
      <c r="E101" s="41">
        <v>35.46121527560043</v>
      </c>
      <c r="F101" s="41">
        <v>16.3962769531215</v>
      </c>
      <c r="G101" s="103">
        <v>3.019</v>
      </c>
      <c r="H101" s="37">
        <v>31.74623081815657</v>
      </c>
      <c r="I101" s="41">
        <v>40.02633724211451</v>
      </c>
      <c r="J101" s="41">
        <v>53.19047917655806</v>
      </c>
      <c r="K101" s="41">
        <v>6.783183581327433</v>
      </c>
      <c r="L101" s="43">
        <v>33.24315366078707</v>
      </c>
      <c r="M101" s="41">
        <v>51.48572503560903</v>
      </c>
      <c r="N101" s="41">
        <v>35.55886015282767</v>
      </c>
      <c r="O101" s="41">
        <v>12.955414811563305</v>
      </c>
      <c r="P101" s="43">
        <v>38.53031022404572</v>
      </c>
    </row>
    <row r="102" spans="2:16" ht="12.75">
      <c r="B102" s="121" t="s">
        <v>61</v>
      </c>
      <c r="C102" s="120" t="s">
        <v>267</v>
      </c>
      <c r="D102" s="122">
        <f>tav2!B22</f>
        <v>54.55840328230119</v>
      </c>
      <c r="E102" s="122">
        <f>tav2!C22</f>
        <v>33.53967159071568</v>
      </c>
      <c r="F102" s="122">
        <f>tav2!D22</f>
        <v>11.901925126983132</v>
      </c>
      <c r="G102" s="124">
        <f>tav2!E22</f>
        <v>4.896</v>
      </c>
      <c r="H102" s="37">
        <f>D102-F102</f>
        <v>42.65647815531806</v>
      </c>
      <c r="I102" s="123">
        <f>tav11!B19</f>
        <v>26.7744045006226</v>
      </c>
      <c r="J102" s="123">
        <f>tav11!C19</f>
        <v>53.57478791353502</v>
      </c>
      <c r="K102" s="123">
        <f>tav11!D19</f>
        <v>19.65080758584239</v>
      </c>
      <c r="L102" s="43">
        <f>I102-K102</f>
        <v>7.123596914780212</v>
      </c>
      <c r="M102" s="123">
        <f>tav1!B22</f>
        <v>49.729013070080356</v>
      </c>
      <c r="N102" s="123">
        <f>tav1!C22</f>
        <v>41.6639045409347</v>
      </c>
      <c r="O102" s="123">
        <f>tav1!D22</f>
        <v>8.60708238898494</v>
      </c>
      <c r="P102" s="43">
        <f>M102-O102</f>
        <v>41.121930681095414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69" t="s">
        <v>9</v>
      </c>
      <c r="C108" s="169"/>
      <c r="D108" s="169"/>
      <c r="E108" s="169" t="s">
        <v>9</v>
      </c>
      <c r="F108" s="169"/>
      <c r="G108" s="169"/>
      <c r="H108" s="169"/>
      <c r="I108" s="169" t="s">
        <v>9</v>
      </c>
      <c r="J108" s="169"/>
      <c r="K108" s="169"/>
      <c r="M108" s="49"/>
      <c r="N108" s="169" t="s">
        <v>9</v>
      </c>
      <c r="O108" s="169"/>
      <c r="P108" s="169"/>
      <c r="Q108" s="169" t="s">
        <v>9</v>
      </c>
      <c r="R108" s="169"/>
      <c r="S108" s="169"/>
      <c r="T108" s="169"/>
      <c r="U108" s="169" t="s">
        <v>9</v>
      </c>
      <c r="V108" s="169"/>
      <c r="W108" s="169"/>
      <c r="Y108" s="49"/>
      <c r="Z108" s="169" t="s">
        <v>9</v>
      </c>
      <c r="AA108" s="169"/>
      <c r="AB108" s="169"/>
      <c r="AC108" s="169" t="s">
        <v>9</v>
      </c>
      <c r="AD108" s="169"/>
      <c r="AE108" s="169"/>
      <c r="AF108" s="169"/>
      <c r="AG108" s="169" t="s">
        <v>9</v>
      </c>
      <c r="AH108" s="169"/>
      <c r="AI108" s="169"/>
      <c r="AK108" s="49"/>
      <c r="AL108" s="169" t="s">
        <v>9</v>
      </c>
      <c r="AM108" s="169"/>
      <c r="AN108" s="169"/>
      <c r="AO108" s="169" t="s">
        <v>9</v>
      </c>
      <c r="AP108" s="169"/>
      <c r="AQ108" s="169"/>
      <c r="AR108" s="169"/>
      <c r="AS108" s="169" t="s">
        <v>9</v>
      </c>
      <c r="AT108" s="169"/>
      <c r="AU108" s="169"/>
      <c r="AW108" s="49"/>
      <c r="AX108" s="169" t="s">
        <v>9</v>
      </c>
      <c r="AY108" s="169"/>
      <c r="AZ108" s="169"/>
      <c r="BA108" s="169" t="s">
        <v>9</v>
      </c>
      <c r="BB108" s="169"/>
      <c r="BC108" s="169"/>
      <c r="BD108" s="169"/>
      <c r="BE108" s="169" t="s">
        <v>9</v>
      </c>
      <c r="BF108" s="169"/>
      <c r="BG108" s="169"/>
      <c r="BI108" s="49"/>
      <c r="BJ108" s="169" t="s">
        <v>9</v>
      </c>
      <c r="BK108" s="169"/>
      <c r="BL108" s="169"/>
      <c r="BM108" s="169" t="s">
        <v>9</v>
      </c>
      <c r="BN108" s="169"/>
      <c r="BO108" s="169"/>
      <c r="BP108" s="169"/>
      <c r="BQ108" s="169" t="s">
        <v>9</v>
      </c>
      <c r="BR108" s="169"/>
      <c r="BS108" s="169"/>
      <c r="BU108" s="49"/>
      <c r="BV108" s="169" t="s">
        <v>9</v>
      </c>
      <c r="BW108" s="169"/>
      <c r="BX108" s="169"/>
      <c r="BY108" s="169" t="s">
        <v>9</v>
      </c>
      <c r="BZ108" s="169"/>
      <c r="CA108" s="169"/>
      <c r="CB108" s="169"/>
      <c r="CC108" s="169" t="s">
        <v>9</v>
      </c>
      <c r="CD108" s="169"/>
      <c r="CE108" s="169"/>
      <c r="CG108" s="49"/>
      <c r="CH108" s="169" t="s">
        <v>9</v>
      </c>
      <c r="CI108" s="169"/>
      <c r="CJ108" s="169"/>
      <c r="CK108" s="169" t="s">
        <v>9</v>
      </c>
      <c r="CL108" s="169"/>
      <c r="CM108" s="169"/>
      <c r="CN108" s="169"/>
      <c r="CO108" s="169" t="s">
        <v>9</v>
      </c>
      <c r="CP108" s="169"/>
      <c r="CQ108" s="169"/>
      <c r="CS108" s="49"/>
      <c r="CT108" s="169" t="s">
        <v>9</v>
      </c>
      <c r="CU108" s="169"/>
      <c r="CV108" s="169"/>
      <c r="CW108" s="169" t="s">
        <v>9</v>
      </c>
      <c r="CX108" s="169"/>
      <c r="CY108" s="169"/>
      <c r="CZ108" s="169"/>
      <c r="DA108" s="169" t="s">
        <v>9</v>
      </c>
      <c r="DB108" s="169"/>
      <c r="DC108" s="169"/>
    </row>
    <row r="109" spans="1:107" ht="12.75">
      <c r="A109" s="49"/>
      <c r="B109" s="167" t="s">
        <v>28</v>
      </c>
      <c r="C109" s="167" t="s">
        <v>52</v>
      </c>
      <c r="D109" s="167" t="s">
        <v>30</v>
      </c>
      <c r="E109" s="167" t="s">
        <v>28</v>
      </c>
      <c r="F109" s="167" t="s">
        <v>52</v>
      </c>
      <c r="G109" s="167" t="s">
        <v>30</v>
      </c>
      <c r="H109" s="170" t="s">
        <v>75</v>
      </c>
      <c r="I109" s="167" t="s">
        <v>28</v>
      </c>
      <c r="J109" s="167" t="s">
        <v>52</v>
      </c>
      <c r="K109" s="167" t="s">
        <v>30</v>
      </c>
      <c r="M109" s="49"/>
      <c r="N109" s="167" t="s">
        <v>28</v>
      </c>
      <c r="O109" s="167" t="s">
        <v>52</v>
      </c>
      <c r="P109" s="167" t="s">
        <v>30</v>
      </c>
      <c r="Q109" s="167" t="s">
        <v>28</v>
      </c>
      <c r="R109" s="167" t="s">
        <v>52</v>
      </c>
      <c r="S109" s="167" t="s">
        <v>30</v>
      </c>
      <c r="T109" s="170" t="s">
        <v>75</v>
      </c>
      <c r="U109" s="167" t="s">
        <v>28</v>
      </c>
      <c r="V109" s="167" t="s">
        <v>52</v>
      </c>
      <c r="W109" s="167" t="s">
        <v>30</v>
      </c>
      <c r="Y109" s="49"/>
      <c r="Z109" s="167" t="s">
        <v>28</v>
      </c>
      <c r="AA109" s="167" t="s">
        <v>52</v>
      </c>
      <c r="AB109" s="167" t="s">
        <v>30</v>
      </c>
      <c r="AC109" s="167" t="s">
        <v>28</v>
      </c>
      <c r="AD109" s="167" t="s">
        <v>52</v>
      </c>
      <c r="AE109" s="167" t="s">
        <v>30</v>
      </c>
      <c r="AF109" s="170" t="s">
        <v>75</v>
      </c>
      <c r="AG109" s="167" t="s">
        <v>28</v>
      </c>
      <c r="AH109" s="167" t="s">
        <v>52</v>
      </c>
      <c r="AI109" s="167" t="s">
        <v>30</v>
      </c>
      <c r="AK109" s="49"/>
      <c r="AL109" s="167" t="s">
        <v>28</v>
      </c>
      <c r="AM109" s="167" t="s">
        <v>52</v>
      </c>
      <c r="AN109" s="167" t="s">
        <v>30</v>
      </c>
      <c r="AO109" s="167" t="s">
        <v>28</v>
      </c>
      <c r="AP109" s="167" t="s">
        <v>52</v>
      </c>
      <c r="AQ109" s="167" t="s">
        <v>30</v>
      </c>
      <c r="AR109" s="170" t="s">
        <v>75</v>
      </c>
      <c r="AS109" s="167" t="s">
        <v>28</v>
      </c>
      <c r="AT109" s="167" t="s">
        <v>52</v>
      </c>
      <c r="AU109" s="167" t="s">
        <v>30</v>
      </c>
      <c r="AW109" s="49"/>
      <c r="AX109" s="167" t="s">
        <v>28</v>
      </c>
      <c r="AY109" s="167" t="s">
        <v>52</v>
      </c>
      <c r="AZ109" s="167" t="s">
        <v>30</v>
      </c>
      <c r="BA109" s="167" t="s">
        <v>28</v>
      </c>
      <c r="BB109" s="167" t="s">
        <v>52</v>
      </c>
      <c r="BC109" s="167" t="s">
        <v>30</v>
      </c>
      <c r="BD109" s="170" t="s">
        <v>75</v>
      </c>
      <c r="BE109" s="167" t="s">
        <v>28</v>
      </c>
      <c r="BF109" s="167" t="s">
        <v>52</v>
      </c>
      <c r="BG109" s="167" t="s">
        <v>30</v>
      </c>
      <c r="BI109" s="49"/>
      <c r="BJ109" s="167" t="s">
        <v>28</v>
      </c>
      <c r="BK109" s="167" t="s">
        <v>52</v>
      </c>
      <c r="BL109" s="167" t="s">
        <v>30</v>
      </c>
      <c r="BM109" s="167" t="s">
        <v>28</v>
      </c>
      <c r="BN109" s="167" t="s">
        <v>52</v>
      </c>
      <c r="BO109" s="167" t="s">
        <v>30</v>
      </c>
      <c r="BP109" s="170" t="s">
        <v>75</v>
      </c>
      <c r="BQ109" s="167" t="s">
        <v>28</v>
      </c>
      <c r="BR109" s="167" t="s">
        <v>52</v>
      </c>
      <c r="BS109" s="167" t="s">
        <v>30</v>
      </c>
      <c r="BU109" s="49"/>
      <c r="BV109" s="167" t="s">
        <v>28</v>
      </c>
      <c r="BW109" s="167" t="s">
        <v>52</v>
      </c>
      <c r="BX109" s="167" t="s">
        <v>30</v>
      </c>
      <c r="BY109" s="167" t="s">
        <v>28</v>
      </c>
      <c r="BZ109" s="167" t="s">
        <v>52</v>
      </c>
      <c r="CA109" s="167" t="s">
        <v>30</v>
      </c>
      <c r="CB109" s="170" t="s">
        <v>75</v>
      </c>
      <c r="CC109" s="167" t="s">
        <v>28</v>
      </c>
      <c r="CD109" s="167" t="s">
        <v>52</v>
      </c>
      <c r="CE109" s="167" t="s">
        <v>30</v>
      </c>
      <c r="CG109" s="49"/>
      <c r="CH109" s="167" t="s">
        <v>28</v>
      </c>
      <c r="CI109" s="167" t="s">
        <v>52</v>
      </c>
      <c r="CJ109" s="167" t="s">
        <v>30</v>
      </c>
      <c r="CK109" s="167" t="s">
        <v>28</v>
      </c>
      <c r="CL109" s="167" t="s">
        <v>52</v>
      </c>
      <c r="CM109" s="167" t="s">
        <v>30</v>
      </c>
      <c r="CN109" s="170" t="s">
        <v>75</v>
      </c>
      <c r="CO109" s="167" t="s">
        <v>28</v>
      </c>
      <c r="CP109" s="167" t="s">
        <v>52</v>
      </c>
      <c r="CQ109" s="167" t="s">
        <v>30</v>
      </c>
      <c r="CS109" s="49"/>
      <c r="CT109" s="167" t="s">
        <v>28</v>
      </c>
      <c r="CU109" s="167" t="s">
        <v>52</v>
      </c>
      <c r="CV109" s="167" t="s">
        <v>30</v>
      </c>
      <c r="CW109" s="167" t="s">
        <v>28</v>
      </c>
      <c r="CX109" s="167" t="s">
        <v>52</v>
      </c>
      <c r="CY109" s="167" t="s">
        <v>30</v>
      </c>
      <c r="CZ109" s="170" t="s">
        <v>75</v>
      </c>
      <c r="DA109" s="167" t="s">
        <v>28</v>
      </c>
      <c r="DB109" s="167" t="s">
        <v>52</v>
      </c>
      <c r="DC109" s="167" t="s">
        <v>30</v>
      </c>
    </row>
    <row r="110" spans="1:107" ht="12.75">
      <c r="A110" s="49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50" t="s">
        <v>76</v>
      </c>
      <c r="M110" s="49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Y110" s="49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K110" s="49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W110" s="49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I110" s="49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U110" s="49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G110" s="49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S110" s="49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f>tav1!B14</f>
        <v>40.27159180482303</v>
      </c>
      <c r="CU111" s="4">
        <f>tav1!C14</f>
        <v>47.524079901052914</v>
      </c>
      <c r="CV111" s="4">
        <f>tav1!D14</f>
        <v>12.204328294124057</v>
      </c>
      <c r="CW111" s="51">
        <f>tav2!B14</f>
        <v>44.92223297424428</v>
      </c>
      <c r="CX111" s="51">
        <f>tav2!C14</f>
        <v>38.23241029716168</v>
      </c>
      <c r="CY111" s="51">
        <f>tav2!D14</f>
        <v>16.84535672859404</v>
      </c>
      <c r="CZ111" s="51">
        <f>tav2!E14</f>
        <v>3.096</v>
      </c>
      <c r="DA111" s="51">
        <f>tav11!B11</f>
        <v>22.89689380491275</v>
      </c>
      <c r="DB111" s="51">
        <f>tav11!C11</f>
        <v>58.64665508866146</v>
      </c>
      <c r="DC111" s="51">
        <f>tav11!D11</f>
        <v>18.456451106425792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f>tav1!B18</f>
        <v>35.66067534030232</v>
      </c>
      <c r="CU112" s="4">
        <f>tav1!C18</f>
        <v>54.94472437391893</v>
      </c>
      <c r="CV112" s="4">
        <f>tav1!D18</f>
        <v>9.394600285778747</v>
      </c>
      <c r="CW112" s="41">
        <f>tav2!B18</f>
        <v>45.78927577649094</v>
      </c>
      <c r="CX112" s="41">
        <f>tav2!C18</f>
        <v>38.34097916823344</v>
      </c>
      <c r="CY112" s="41">
        <f>tav2!D18</f>
        <v>15.869745055275624</v>
      </c>
      <c r="CZ112" s="41">
        <f>tav2!E18</f>
        <v>2.742</v>
      </c>
      <c r="DA112" s="41">
        <f>tav11!B15</f>
        <v>16.418741069414153</v>
      </c>
      <c r="DB112" s="41">
        <f>tav11!C15</f>
        <v>67.70700157930361</v>
      </c>
      <c r="DC112" s="41">
        <f>tav11!D15</f>
        <v>15.874257351282244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f>tav1!B19</f>
        <v>36.955460646735816</v>
      </c>
      <c r="CU113" s="4">
        <f>tav1!C19</f>
        <v>47.104942037827946</v>
      </c>
      <c r="CV113" s="4">
        <f>tav1!D19</f>
        <v>15.939597315436242</v>
      </c>
      <c r="CW113" s="41">
        <f>tav2!B19</f>
        <v>38.712629652226966</v>
      </c>
      <c r="CX113" s="41">
        <f>tav2!C19</f>
        <v>48.7522879804759</v>
      </c>
      <c r="CY113" s="41">
        <f>tav2!D19</f>
        <v>12.535082367297132</v>
      </c>
      <c r="CZ113" s="41">
        <f>tav2!E19</f>
        <v>2.039</v>
      </c>
      <c r="DA113" s="41">
        <f>tav11!B16</f>
        <v>26.784624771201955</v>
      </c>
      <c r="DB113" s="41">
        <f>tav11!C16</f>
        <v>53.51738865161684</v>
      </c>
      <c r="DC113" s="41">
        <f>tav11!D16</f>
        <v>19.697986577181208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f>tav1!B20</f>
        <v>28.476172537200977</v>
      </c>
      <c r="CU114" s="4">
        <f>tav1!C20</f>
        <v>53.78414013938595</v>
      </c>
      <c r="CV114" s="4">
        <f>tav1!D20</f>
        <v>17.739687323413072</v>
      </c>
      <c r="CW114" s="41">
        <f>tav2!B20</f>
        <v>39.935957807496706</v>
      </c>
      <c r="CX114" s="41">
        <f>tav2!C20</f>
        <v>36.8996044452816</v>
      </c>
      <c r="CY114" s="41">
        <f>tav2!D20</f>
        <v>23.1644377472217</v>
      </c>
      <c r="CZ114" s="41">
        <f>tav2!E20</f>
        <v>2.441</v>
      </c>
      <c r="DA114" s="41">
        <f>tav11!B17</f>
        <v>24.158975324919947</v>
      </c>
      <c r="DB114" s="41">
        <f>tav11!C17</f>
        <v>54.236202674703335</v>
      </c>
      <c r="DC114" s="41">
        <f>tav11!D17</f>
        <v>21.604822000376718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f>tav1!B21</f>
        <v>29.577576623789103</v>
      </c>
      <c r="CU115" s="4">
        <f>tav1!C21</f>
        <v>39.46323646180721</v>
      </c>
      <c r="CV115" s="4">
        <f>tav1!D21</f>
        <v>30.959186914403684</v>
      </c>
      <c r="CW115" s="41">
        <f>tav2!B21</f>
        <v>33.34127362235985</v>
      </c>
      <c r="CX115" s="41">
        <f>tav2!C21</f>
        <v>32.32491662696522</v>
      </c>
      <c r="CY115" s="41">
        <f>tav2!D21</f>
        <v>34.333809750674924</v>
      </c>
      <c r="CZ115" s="41">
        <f>tav2!E21</f>
        <v>-0.262</v>
      </c>
      <c r="DA115" s="41">
        <f>tav11!B18</f>
        <v>13.943147530570114</v>
      </c>
      <c r="DB115" s="41">
        <f>tav11!C18</f>
        <v>61.34667301889789</v>
      </c>
      <c r="DC115" s="41">
        <f>tav11!D18</f>
        <v>24.710179450532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f>tav1!B22</f>
        <v>49.729013070080356</v>
      </c>
      <c r="CU116" s="4">
        <f>tav1!C22</f>
        <v>41.6639045409347</v>
      </c>
      <c r="CV116" s="4">
        <f>tav1!D22</f>
        <v>8.60708238898494</v>
      </c>
      <c r="CW116" s="41">
        <f>tav2!B22</f>
        <v>54.55840328230119</v>
      </c>
      <c r="CX116" s="41">
        <f>tav2!C22</f>
        <v>33.53967159071568</v>
      </c>
      <c r="CY116" s="41">
        <f>tav2!D22</f>
        <v>11.901925126983132</v>
      </c>
      <c r="CZ116" s="41">
        <f>tav2!E22</f>
        <v>4.896</v>
      </c>
      <c r="DA116" s="41">
        <f>tav11!B19</f>
        <v>26.7744045006226</v>
      </c>
      <c r="DB116" s="41">
        <f>tav11!C19</f>
        <v>53.57478791353502</v>
      </c>
      <c r="DC116" s="41">
        <f>tav11!D19</f>
        <v>19.65080758584239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f>tav1!B23</f>
        <v>37.16661563502168</v>
      </c>
      <c r="CU117" s="4">
        <f>tav1!C23</f>
        <v>49.29495753629961</v>
      </c>
      <c r="CV117" s="4">
        <f>tav1!D23</f>
        <v>13.538426828678709</v>
      </c>
      <c r="CW117" s="41">
        <f>tav2!B23</f>
        <v>34.42218748489195</v>
      </c>
      <c r="CX117" s="41">
        <f>tav2!C23</f>
        <v>42.76989025510451</v>
      </c>
      <c r="CY117" s="41">
        <f>tav2!D23</f>
        <v>22.807922260003547</v>
      </c>
      <c r="CZ117" s="41">
        <f>tav2!E23</f>
        <v>1.756</v>
      </c>
      <c r="DA117" s="41">
        <f>tav11!B20</f>
        <v>22.08595877717435</v>
      </c>
      <c r="DB117" s="41">
        <f>tav11!C20</f>
        <v>62.111420882149126</v>
      </c>
      <c r="DC117" s="41">
        <f>tav11!D20</f>
        <v>15.802620340676517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f>tav1!B24</f>
        <v>12.842112443087835</v>
      </c>
      <c r="CU118" s="4">
        <f>tav1!C24</f>
        <v>78.08434084204423</v>
      </c>
      <c r="CV118" s="4">
        <f>tav1!D24</f>
        <v>9.073546714867929</v>
      </c>
      <c r="CW118" s="41">
        <f>tav2!B24</f>
        <v>15.95586856061252</v>
      </c>
      <c r="CX118" s="41">
        <f>tav2!C24</f>
        <v>70.49946285149122</v>
      </c>
      <c r="CY118" s="41">
        <f>tav2!D24</f>
        <v>13.544668587896252</v>
      </c>
      <c r="CZ118" s="41" t="str">
        <f>tav2!E24</f>
        <v>(nd)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69" t="s">
        <v>9</v>
      </c>
      <c r="C123" s="169"/>
      <c r="D123" s="169"/>
      <c r="E123" s="169" t="s">
        <v>9</v>
      </c>
      <c r="F123" s="169"/>
      <c r="G123" s="169"/>
      <c r="H123" s="169"/>
      <c r="I123" s="169" t="s">
        <v>9</v>
      </c>
      <c r="J123" s="169"/>
      <c r="K123" s="169"/>
    </row>
    <row r="124" spans="1:11" ht="12.75">
      <c r="A124" s="49"/>
      <c r="B124" s="167" t="s">
        <v>28</v>
      </c>
      <c r="C124" s="167" t="s">
        <v>52</v>
      </c>
      <c r="D124" s="167" t="s">
        <v>30</v>
      </c>
      <c r="E124" s="167" t="s">
        <v>28</v>
      </c>
      <c r="F124" s="167" t="s">
        <v>52</v>
      </c>
      <c r="G124" s="167" t="s">
        <v>30</v>
      </c>
      <c r="H124" s="170" t="s">
        <v>75</v>
      </c>
      <c r="I124" s="167" t="s">
        <v>28</v>
      </c>
      <c r="J124" s="167" t="s">
        <v>52</v>
      </c>
      <c r="K124" s="167" t="s">
        <v>30</v>
      </c>
    </row>
    <row r="125" spans="1:11" ht="12.75">
      <c r="A125" s="49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R99" sqref="R99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.75">
      <c r="A2" s="178" t="s">
        <v>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3" t="s">
        <v>197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3" t="s">
        <v>198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5" t="s">
        <v>28</v>
      </c>
      <c r="E85" s="175" t="s">
        <v>52</v>
      </c>
      <c r="F85" s="175" t="s">
        <v>30</v>
      </c>
      <c r="G85" s="177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6"/>
      <c r="E86" s="176"/>
      <c r="F86" s="176"/>
      <c r="G86" s="176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195</v>
      </c>
      <c r="D87" s="41">
        <v>33.00639536551091</v>
      </c>
      <c r="E87" s="41">
        <v>35.79540566118902</v>
      </c>
      <c r="F87" s="41">
        <v>31.198198973300066</v>
      </c>
      <c r="G87" s="41">
        <v>-0.854</v>
      </c>
      <c r="H87" s="37">
        <v>1.8081963922108457</v>
      </c>
      <c r="I87" s="41">
        <v>24.756947431816226</v>
      </c>
      <c r="J87" s="41">
        <v>49.95268003097307</v>
      </c>
      <c r="K87" s="41">
        <v>25.290372537210704</v>
      </c>
      <c r="L87" s="43">
        <v>-0.5334251053944783</v>
      </c>
      <c r="M87" s="41">
        <v>21.33700421577906</v>
      </c>
      <c r="N87" s="41">
        <v>34.027359545728295</v>
      </c>
      <c r="O87" s="41">
        <v>44.635636238492644</v>
      </c>
      <c r="P87" s="43">
        <v>-23.298632022713583</v>
      </c>
    </row>
    <row r="88" spans="1:16" ht="12.75">
      <c r="A88" s="32"/>
      <c r="B88" s="33"/>
      <c r="C88" s="120" t="s">
        <v>196</v>
      </c>
      <c r="D88" s="41">
        <v>26.22673434856176</v>
      </c>
      <c r="E88" s="41">
        <v>37.065875132639306</v>
      </c>
      <c r="F88" s="41">
        <v>36.70739051879893</v>
      </c>
      <c r="G88" s="41">
        <v>-2.206</v>
      </c>
      <c r="H88" s="37">
        <v>-10.480656170237172</v>
      </c>
      <c r="I88" s="41">
        <v>18.456221858957814</v>
      </c>
      <c r="J88" s="41">
        <v>57.26146433795062</v>
      </c>
      <c r="K88" s="41">
        <v>24.282313803091572</v>
      </c>
      <c r="L88" s="43">
        <v>-5.826091944133758</v>
      </c>
      <c r="M88" s="41">
        <v>24.362614356591816</v>
      </c>
      <c r="N88" s="41">
        <v>46.6818664142935</v>
      </c>
      <c r="O88" s="41">
        <v>28.955519229114685</v>
      </c>
      <c r="P88" s="43">
        <v>-4.592904872522869</v>
      </c>
    </row>
    <row r="89" spans="1:16" ht="12.75">
      <c r="A89" s="32"/>
      <c r="B89" s="33"/>
      <c r="C89" s="120" t="s">
        <v>203</v>
      </c>
      <c r="D89" s="41">
        <v>23.747797441201257</v>
      </c>
      <c r="E89" s="41">
        <v>61.07101815674557</v>
      </c>
      <c r="F89" s="41">
        <v>15.18118440205317</v>
      </c>
      <c r="G89" s="41">
        <v>0.132</v>
      </c>
      <c r="H89" s="37">
        <v>8.566613039148088</v>
      </c>
      <c r="I89" s="41">
        <v>25.765724354554507</v>
      </c>
      <c r="J89" s="41">
        <v>68.2218647054317</v>
      </c>
      <c r="K89" s="41">
        <v>6.0124109400137895</v>
      </c>
      <c r="L89" s="43">
        <v>19.753313414540717</v>
      </c>
      <c r="M89" s="41">
        <v>20.675706734084116</v>
      </c>
      <c r="N89" s="41">
        <v>62.486784647207536</v>
      </c>
      <c r="O89" s="41">
        <v>16.837508618708345</v>
      </c>
      <c r="P89" s="43">
        <v>3.8381981153757714</v>
      </c>
    </row>
    <row r="90" spans="1:16" ht="12.75">
      <c r="A90" s="32"/>
      <c r="B90" s="33"/>
      <c r="C90" s="120" t="s">
        <v>204</v>
      </c>
      <c r="D90" s="41">
        <v>19.000995939630734</v>
      </c>
      <c r="E90" s="41">
        <v>54.994254194438064</v>
      </c>
      <c r="F90" s="41">
        <v>26.004749865931203</v>
      </c>
      <c r="G90" s="41">
        <v>-1.675</v>
      </c>
      <c r="H90" s="37">
        <v>-7.003753926300469</v>
      </c>
      <c r="I90" s="41">
        <v>13.478893740902475</v>
      </c>
      <c r="J90" s="41">
        <v>54.551444112464566</v>
      </c>
      <c r="K90" s="41">
        <v>31.96966214663296</v>
      </c>
      <c r="L90" s="43">
        <v>-18.490768405730485</v>
      </c>
      <c r="M90" s="41">
        <v>23.317245077759903</v>
      </c>
      <c r="N90" s="41">
        <v>58.492300620547</v>
      </c>
      <c r="O90" s="41">
        <v>18.190454301693098</v>
      </c>
      <c r="P90" s="43">
        <v>5.126790776066805</v>
      </c>
    </row>
    <row r="91" spans="1:16" ht="12.75">
      <c r="A91" s="32"/>
      <c r="B91" s="33"/>
      <c r="C91" s="120" t="s">
        <v>205</v>
      </c>
      <c r="D91" s="41">
        <v>17.54692407875584</v>
      </c>
      <c r="E91" s="41">
        <v>52.85681452539646</v>
      </c>
      <c r="F91" s="41">
        <v>29.5962613958477</v>
      </c>
      <c r="G91" s="41">
        <v>-2.549</v>
      </c>
      <c r="H91" s="37">
        <v>-12.049337317091862</v>
      </c>
      <c r="I91" s="41">
        <v>27.371485482264614</v>
      </c>
      <c r="J91" s="41">
        <v>56.98153681146096</v>
      </c>
      <c r="K91" s="41">
        <v>15.64697770627442</v>
      </c>
      <c r="L91" s="43">
        <v>11.724507775990194</v>
      </c>
      <c r="M91" s="41">
        <v>12.928828621772773</v>
      </c>
      <c r="N91" s="41">
        <v>47.317857963686514</v>
      </c>
      <c r="O91" s="41">
        <v>39.75331341454072</v>
      </c>
      <c r="P91" s="43">
        <v>-26.824484792767947</v>
      </c>
    </row>
    <row r="92" spans="1:16" ht="12.75">
      <c r="A92" s="32"/>
      <c r="B92" s="33"/>
      <c r="C92" s="120" t="s">
        <v>206</v>
      </c>
      <c r="D92" s="41">
        <v>25.912816976940167</v>
      </c>
      <c r="E92" s="41">
        <v>40.485712096835975</v>
      </c>
      <c r="F92" s="41">
        <v>33.60147092622386</v>
      </c>
      <c r="G92" s="103">
        <v>-1.691</v>
      </c>
      <c r="H92" s="37">
        <f>D92-F92</f>
        <v>-7.688653949283694</v>
      </c>
      <c r="I92" s="41">
        <v>20.65272351183636</v>
      </c>
      <c r="J92" s="41">
        <v>53.1264843331035</v>
      </c>
      <c r="K92" s="41">
        <v>26.220792155060142</v>
      </c>
      <c r="L92" s="43">
        <f>I92-K92</f>
        <v>-5.568068643223782</v>
      </c>
      <c r="M92" s="41">
        <v>22.759518884547614</v>
      </c>
      <c r="N92" s="41">
        <v>47.432774074925305</v>
      </c>
      <c r="O92" s="41">
        <v>29.80770704052708</v>
      </c>
      <c r="P92" s="43">
        <f>M92-O92</f>
        <v>-7.048188155979467</v>
      </c>
    </row>
    <row r="93" spans="1:16" ht="12.75">
      <c r="A93" s="32"/>
      <c r="B93" s="33"/>
      <c r="C93" s="120" t="s">
        <v>207</v>
      </c>
      <c r="D93" s="41">
        <v>32.07953735245187</v>
      </c>
      <c r="E93" s="41">
        <v>33.988750693179114</v>
      </c>
      <c r="F93" s="41">
        <v>33.93171195436901</v>
      </c>
      <c r="G93" s="103">
        <v>-0.07</v>
      </c>
      <c r="H93" s="37">
        <f>D93-F93</f>
        <v>-1.8521746019171346</v>
      </c>
      <c r="I93" s="41">
        <v>37.007050621880694</v>
      </c>
      <c r="J93" s="41">
        <v>48.01077398399746</v>
      </c>
      <c r="K93" s="41">
        <v>14.98217539412184</v>
      </c>
      <c r="L93" s="43">
        <f>I93-K93</f>
        <v>22.024875227758855</v>
      </c>
      <c r="M93" s="41">
        <v>21.25485225382239</v>
      </c>
      <c r="N93" s="41">
        <v>50.8627109245029</v>
      </c>
      <c r="O93" s="41">
        <v>27.882436821674723</v>
      </c>
      <c r="P93" s="43">
        <f>M93-O93</f>
        <v>-6.627584567852335</v>
      </c>
    </row>
    <row r="94" spans="1:16" ht="12.75">
      <c r="A94" s="32"/>
      <c r="B94" s="33"/>
      <c r="C94" s="120" t="s">
        <v>208</v>
      </c>
      <c r="D94" s="41">
        <v>40.030103778816446</v>
      </c>
      <c r="E94" s="41">
        <v>34.32147666957142</v>
      </c>
      <c r="F94" s="41">
        <v>25.648419551612132</v>
      </c>
      <c r="G94" s="103">
        <v>-0.085</v>
      </c>
      <c r="H94" s="37">
        <f>D94-F94</f>
        <v>14.381684227204314</v>
      </c>
      <c r="I94" s="41">
        <v>24.70252713301117</v>
      </c>
      <c r="J94" s="41">
        <v>51.00213895270538</v>
      </c>
      <c r="K94" s="41">
        <v>24.29533391428345</v>
      </c>
      <c r="L94" s="43">
        <f>I94-K94</f>
        <v>0.40719321872771985</v>
      </c>
      <c r="M94" s="41">
        <v>39.23473025429771</v>
      </c>
      <c r="N94" s="41">
        <v>40.857165491563016</v>
      </c>
      <c r="O94" s="41">
        <v>19.908104254139268</v>
      </c>
      <c r="P94" s="43">
        <f>M94-O94</f>
        <v>19.32662600015844</v>
      </c>
    </row>
    <row r="95" spans="1:16" ht="12.75">
      <c r="A95" s="32"/>
      <c r="B95" s="33"/>
      <c r="C95" s="120" t="s">
        <v>209</v>
      </c>
      <c r="D95" s="41">
        <v>42.38295175473342</v>
      </c>
      <c r="E95" s="41">
        <v>36.664818189020046</v>
      </c>
      <c r="F95" s="41">
        <v>20.952230056246535</v>
      </c>
      <c r="G95" s="103">
        <v>1.213</v>
      </c>
      <c r="H95" s="37">
        <v>21.430721698486884</v>
      </c>
      <c r="I95" s="41">
        <v>31.349124613800207</v>
      </c>
      <c r="J95" s="41">
        <v>50.791412500990255</v>
      </c>
      <c r="K95" s="41">
        <v>17.85946288520954</v>
      </c>
      <c r="L95" s="43">
        <v>13.489661728590669</v>
      </c>
      <c r="M95" s="41">
        <v>23.26388338746732</v>
      </c>
      <c r="N95" s="41">
        <v>39.63083260714569</v>
      </c>
      <c r="O95" s="41">
        <v>37.10528400538699</v>
      </c>
      <c r="P95" s="43">
        <v>-13.841400617919671</v>
      </c>
    </row>
    <row r="96" spans="1:16" ht="12.75">
      <c r="A96" s="32"/>
      <c r="B96" s="33"/>
      <c r="C96" s="120" t="s">
        <v>210</v>
      </c>
      <c r="D96" s="41">
        <v>41.51152657846788</v>
      </c>
      <c r="E96" s="41">
        <v>40.66386754337321</v>
      </c>
      <c r="F96" s="41">
        <v>17.824605878158916</v>
      </c>
      <c r="G96" s="103">
        <v>2.477</v>
      </c>
      <c r="H96" s="37">
        <v>23.686920700308963</v>
      </c>
      <c r="I96" s="41">
        <v>23.975283213182287</v>
      </c>
      <c r="J96" s="41">
        <v>57.26847817476036</v>
      </c>
      <c r="K96" s="41">
        <v>18.756238612057356</v>
      </c>
      <c r="L96" s="43">
        <v>5.219044601124931</v>
      </c>
      <c r="M96" s="41">
        <v>40.89043808920225</v>
      </c>
      <c r="N96" s="41">
        <v>48.77287491087697</v>
      </c>
      <c r="O96" s="41">
        <v>10.33668699992078</v>
      </c>
      <c r="P96" s="43">
        <v>30.55375108928147</v>
      </c>
    </row>
    <row r="97" spans="1:16" ht="12.75">
      <c r="A97" s="32"/>
      <c r="B97" s="33"/>
      <c r="C97" s="120" t="s">
        <v>211</v>
      </c>
      <c r="D97" s="41">
        <v>42.82145907530659</v>
      </c>
      <c r="E97" s="41">
        <v>33.034663916329585</v>
      </c>
      <c r="F97" s="41">
        <v>24.143877008363816</v>
      </c>
      <c r="G97" s="103">
        <v>2.011</v>
      </c>
      <c r="H97" s="37">
        <v>18.677582066942776</v>
      </c>
      <c r="I97" s="41">
        <v>36.318953152949895</v>
      </c>
      <c r="J97" s="41">
        <v>56.30187098125796</v>
      </c>
      <c r="K97" s="41">
        <v>7.379175865792146</v>
      </c>
      <c r="L97" s="43">
        <v>28.93977728715775</v>
      </c>
      <c r="M97" s="41">
        <v>37.59850450421414</v>
      </c>
      <c r="N97" s="41">
        <v>43.62399883970154</v>
      </c>
      <c r="O97" s="41">
        <v>18.777496656084313</v>
      </c>
      <c r="P97" s="43">
        <v>18.821007848129828</v>
      </c>
    </row>
    <row r="98" spans="1:16" ht="12.75">
      <c r="A98" s="32"/>
      <c r="B98" s="33"/>
      <c r="C98" s="120" t="s">
        <v>212</v>
      </c>
      <c r="D98" s="41">
        <v>35.44228320951445</v>
      </c>
      <c r="E98" s="41">
        <v>39.390521006236604</v>
      </c>
      <c r="F98" s="41">
        <v>25.167195784248946</v>
      </c>
      <c r="G98" s="103">
        <v>1.838</v>
      </c>
      <c r="H98" s="37">
        <v>10.275087425265504</v>
      </c>
      <c r="I98" s="41">
        <v>19.639662868837927</v>
      </c>
      <c r="J98" s="41">
        <v>60.92372649186986</v>
      </c>
      <c r="K98" s="41">
        <v>19.43661063929222</v>
      </c>
      <c r="L98" s="43">
        <v>0.20305222954570823</v>
      </c>
      <c r="M98" s="41">
        <v>41.996357952073225</v>
      </c>
      <c r="N98" s="41">
        <v>42.2703173093968</v>
      </c>
      <c r="O98" s="41">
        <v>15.733324738529966</v>
      </c>
      <c r="P98" s="43">
        <v>26.26303321354326</v>
      </c>
    </row>
    <row r="99" spans="1:16" ht="12.75">
      <c r="A99" s="32"/>
      <c r="B99" s="33"/>
      <c r="C99" s="120" t="s">
        <v>213</v>
      </c>
      <c r="D99" s="41">
        <v>44.360466053212576</v>
      </c>
      <c r="E99" s="41">
        <v>35.98697887289897</v>
      </c>
      <c r="F99" s="41">
        <v>19.65255507388845</v>
      </c>
      <c r="G99" s="103">
        <v>2.719</v>
      </c>
      <c r="H99" s="37">
        <v>24.707910979324126</v>
      </c>
      <c r="I99" s="41">
        <v>28.44020434145005</v>
      </c>
      <c r="J99" s="41">
        <v>54.59043076080125</v>
      </c>
      <c r="K99" s="41">
        <v>16.969364897748697</v>
      </c>
      <c r="L99" s="43">
        <v>11.470839443701351</v>
      </c>
      <c r="M99" s="41">
        <v>25.249383591446023</v>
      </c>
      <c r="N99" s="41">
        <v>38.52513174222036</v>
      </c>
      <c r="O99" s="41">
        <v>36.22548466633362</v>
      </c>
      <c r="P99" s="43">
        <v>-10.976101074887598</v>
      </c>
    </row>
    <row r="100" spans="1:16" ht="12.75">
      <c r="A100" s="32"/>
      <c r="B100" s="33"/>
      <c r="C100" s="120" t="s">
        <v>214</v>
      </c>
      <c r="D100" s="41">
        <v>38.29951815383624</v>
      </c>
      <c r="E100" s="41">
        <v>40.53470420447037</v>
      </c>
      <c r="F100" s="41">
        <v>21.165777641693392</v>
      </c>
      <c r="G100" s="103">
        <v>1.241</v>
      </c>
      <c r="H100" s="37">
        <v>17.133740512142847</v>
      </c>
      <c r="I100" s="41">
        <v>24.02301258601518</v>
      </c>
      <c r="J100" s="41">
        <v>57.04478429729425</v>
      </c>
      <c r="K100" s="41">
        <v>18.932203116690573</v>
      </c>
      <c r="L100" s="43">
        <v>5.090809469324608</v>
      </c>
      <c r="M100" s="41">
        <v>28.98973458172852</v>
      </c>
      <c r="N100" s="41">
        <v>50.76305738642773</v>
      </c>
      <c r="O100" s="41">
        <v>20.247208031843748</v>
      </c>
      <c r="P100" s="43">
        <v>8.742526549884772</v>
      </c>
    </row>
    <row r="101" spans="1:16" ht="12.75">
      <c r="A101" s="32"/>
      <c r="B101" s="33"/>
      <c r="C101" s="120" t="s">
        <v>216</v>
      </c>
      <c r="D101" s="41">
        <v>40.186614668106294</v>
      </c>
      <c r="E101" s="41">
        <v>34.1933508452452</v>
      </c>
      <c r="F101" s="41">
        <v>25.620034486648507</v>
      </c>
      <c r="G101" s="103">
        <v>1.262</v>
      </c>
      <c r="H101" s="37">
        <v>14.566580181457788</v>
      </c>
      <c r="I101" s="41">
        <v>33.361803619486565</v>
      </c>
      <c r="J101" s="41">
        <v>51.290026267867795</v>
      </c>
      <c r="K101" s="41">
        <v>15.348170112645644</v>
      </c>
      <c r="L101" s="43">
        <v>18.01363350684092</v>
      </c>
      <c r="M101" s="41">
        <v>32.27885839524278</v>
      </c>
      <c r="N101" s="41">
        <v>46.186324593492664</v>
      </c>
      <c r="O101" s="41">
        <v>21.534817011264565</v>
      </c>
      <c r="P101" s="43">
        <v>10.744041383978214</v>
      </c>
    </row>
    <row r="102" spans="2:16" ht="12.75">
      <c r="B102" s="121" t="s">
        <v>61</v>
      </c>
      <c r="C102" s="120" t="s">
        <v>267</v>
      </c>
      <c r="D102" s="122">
        <f>tav2!B23</f>
        <v>34.42218748489195</v>
      </c>
      <c r="E102" s="122">
        <f>tav2!C23</f>
        <v>42.76989025510451</v>
      </c>
      <c r="F102" s="122">
        <f>tav2!D23</f>
        <v>22.807922260003547</v>
      </c>
      <c r="G102" s="122">
        <f>tav2!E23</f>
        <v>1.756</v>
      </c>
      <c r="H102" s="37">
        <f>D102-F102</f>
        <v>11.614265224888403</v>
      </c>
      <c r="I102" s="123">
        <f>tav11!B20</f>
        <v>22.08595877717435</v>
      </c>
      <c r="J102" s="123">
        <f>tav11!C20</f>
        <v>62.111420882149126</v>
      </c>
      <c r="K102" s="123">
        <f>tav11!D20</f>
        <v>15.802620340676517</v>
      </c>
      <c r="L102" s="43">
        <f>I102-K102</f>
        <v>6.283338436497834</v>
      </c>
      <c r="M102" s="123">
        <f>tav1!B23</f>
        <v>37.16661563502168</v>
      </c>
      <c r="N102" s="123">
        <f>tav1!C23</f>
        <v>49.29495753629961</v>
      </c>
      <c r="O102" s="123">
        <f>tav1!D23</f>
        <v>13.538426828678709</v>
      </c>
      <c r="P102" s="43">
        <f>M102-O102</f>
        <v>23.62818880634297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69" t="s">
        <v>9</v>
      </c>
      <c r="C108" s="169"/>
      <c r="D108" s="169"/>
      <c r="E108" s="169" t="s">
        <v>9</v>
      </c>
      <c r="F108" s="169"/>
      <c r="G108" s="169"/>
      <c r="H108" s="169"/>
      <c r="I108" s="169" t="s">
        <v>9</v>
      </c>
      <c r="J108" s="169"/>
      <c r="K108" s="169"/>
      <c r="M108" s="49"/>
      <c r="N108" s="169" t="s">
        <v>9</v>
      </c>
      <c r="O108" s="169"/>
      <c r="P108" s="169"/>
      <c r="Q108" s="169" t="s">
        <v>9</v>
      </c>
      <c r="R108" s="169"/>
      <c r="S108" s="169"/>
      <c r="T108" s="169"/>
      <c r="U108" s="169" t="s">
        <v>9</v>
      </c>
      <c r="V108" s="169"/>
      <c r="W108" s="169"/>
      <c r="Y108" s="49"/>
      <c r="Z108" s="169" t="s">
        <v>9</v>
      </c>
      <c r="AA108" s="169"/>
      <c r="AB108" s="169"/>
      <c r="AC108" s="169" t="s">
        <v>9</v>
      </c>
      <c r="AD108" s="169"/>
      <c r="AE108" s="169"/>
      <c r="AF108" s="169"/>
      <c r="AG108" s="169" t="s">
        <v>9</v>
      </c>
      <c r="AH108" s="169"/>
      <c r="AI108" s="169"/>
      <c r="AK108" s="49"/>
      <c r="AL108" s="169" t="s">
        <v>9</v>
      </c>
      <c r="AM108" s="169"/>
      <c r="AN108" s="169"/>
      <c r="AO108" s="169" t="s">
        <v>9</v>
      </c>
      <c r="AP108" s="169"/>
      <c r="AQ108" s="169"/>
      <c r="AR108" s="169"/>
      <c r="AS108" s="169" t="s">
        <v>9</v>
      </c>
      <c r="AT108" s="169"/>
      <c r="AU108" s="169"/>
      <c r="AW108" s="49"/>
      <c r="AX108" s="169" t="s">
        <v>9</v>
      </c>
      <c r="AY108" s="169"/>
      <c r="AZ108" s="169"/>
      <c r="BA108" s="169" t="s">
        <v>9</v>
      </c>
      <c r="BB108" s="169"/>
      <c r="BC108" s="169"/>
      <c r="BD108" s="169"/>
      <c r="BE108" s="169" t="s">
        <v>9</v>
      </c>
      <c r="BF108" s="169"/>
      <c r="BG108" s="169"/>
      <c r="BI108" s="49"/>
      <c r="BJ108" s="169" t="s">
        <v>9</v>
      </c>
      <c r="BK108" s="169"/>
      <c r="BL108" s="169"/>
      <c r="BM108" s="169" t="s">
        <v>9</v>
      </c>
      <c r="BN108" s="169"/>
      <c r="BO108" s="169"/>
      <c r="BP108" s="169"/>
      <c r="BQ108" s="169" t="s">
        <v>9</v>
      </c>
      <c r="BR108" s="169"/>
      <c r="BS108" s="169"/>
      <c r="BU108" s="49"/>
      <c r="BV108" s="169" t="s">
        <v>9</v>
      </c>
      <c r="BW108" s="169"/>
      <c r="BX108" s="169"/>
      <c r="BY108" s="169" t="s">
        <v>9</v>
      </c>
      <c r="BZ108" s="169"/>
      <c r="CA108" s="169"/>
      <c r="CB108" s="169"/>
      <c r="CC108" s="169" t="s">
        <v>9</v>
      </c>
      <c r="CD108" s="169"/>
      <c r="CE108" s="169"/>
      <c r="CG108" s="49"/>
      <c r="CH108" s="169" t="s">
        <v>9</v>
      </c>
      <c r="CI108" s="169"/>
      <c r="CJ108" s="169"/>
      <c r="CK108" s="169" t="s">
        <v>9</v>
      </c>
      <c r="CL108" s="169"/>
      <c r="CM108" s="169"/>
      <c r="CN108" s="169"/>
      <c r="CO108" s="169" t="s">
        <v>9</v>
      </c>
      <c r="CP108" s="169"/>
      <c r="CQ108" s="169"/>
      <c r="CS108" s="49"/>
      <c r="CT108" s="169" t="s">
        <v>9</v>
      </c>
      <c r="CU108" s="169"/>
      <c r="CV108" s="169"/>
      <c r="CW108" s="169" t="s">
        <v>9</v>
      </c>
      <c r="CX108" s="169"/>
      <c r="CY108" s="169"/>
      <c r="CZ108" s="169"/>
      <c r="DA108" s="169" t="s">
        <v>9</v>
      </c>
      <c r="DB108" s="169"/>
      <c r="DC108" s="169"/>
    </row>
    <row r="109" spans="1:107" ht="12.75">
      <c r="A109" s="49"/>
      <c r="B109" s="167" t="s">
        <v>28</v>
      </c>
      <c r="C109" s="167" t="s">
        <v>52</v>
      </c>
      <c r="D109" s="167" t="s">
        <v>30</v>
      </c>
      <c r="E109" s="167" t="s">
        <v>28</v>
      </c>
      <c r="F109" s="167" t="s">
        <v>52</v>
      </c>
      <c r="G109" s="167" t="s">
        <v>30</v>
      </c>
      <c r="H109" s="170" t="s">
        <v>75</v>
      </c>
      <c r="I109" s="167" t="s">
        <v>28</v>
      </c>
      <c r="J109" s="167" t="s">
        <v>52</v>
      </c>
      <c r="K109" s="167" t="s">
        <v>30</v>
      </c>
      <c r="M109" s="49"/>
      <c r="N109" s="167" t="s">
        <v>28</v>
      </c>
      <c r="O109" s="167" t="s">
        <v>52</v>
      </c>
      <c r="P109" s="167" t="s">
        <v>30</v>
      </c>
      <c r="Q109" s="167" t="s">
        <v>28</v>
      </c>
      <c r="R109" s="167" t="s">
        <v>52</v>
      </c>
      <c r="S109" s="167" t="s">
        <v>30</v>
      </c>
      <c r="T109" s="170" t="s">
        <v>75</v>
      </c>
      <c r="U109" s="167" t="s">
        <v>28</v>
      </c>
      <c r="V109" s="167" t="s">
        <v>52</v>
      </c>
      <c r="W109" s="167" t="s">
        <v>30</v>
      </c>
      <c r="Y109" s="49"/>
      <c r="Z109" s="167" t="s">
        <v>28</v>
      </c>
      <c r="AA109" s="167" t="s">
        <v>52</v>
      </c>
      <c r="AB109" s="167" t="s">
        <v>30</v>
      </c>
      <c r="AC109" s="167" t="s">
        <v>28</v>
      </c>
      <c r="AD109" s="167" t="s">
        <v>52</v>
      </c>
      <c r="AE109" s="167" t="s">
        <v>30</v>
      </c>
      <c r="AF109" s="170" t="s">
        <v>75</v>
      </c>
      <c r="AG109" s="167" t="s">
        <v>28</v>
      </c>
      <c r="AH109" s="167" t="s">
        <v>52</v>
      </c>
      <c r="AI109" s="167" t="s">
        <v>30</v>
      </c>
      <c r="AK109" s="49"/>
      <c r="AL109" s="167" t="s">
        <v>28</v>
      </c>
      <c r="AM109" s="167" t="s">
        <v>52</v>
      </c>
      <c r="AN109" s="167" t="s">
        <v>30</v>
      </c>
      <c r="AO109" s="167" t="s">
        <v>28</v>
      </c>
      <c r="AP109" s="167" t="s">
        <v>52</v>
      </c>
      <c r="AQ109" s="167" t="s">
        <v>30</v>
      </c>
      <c r="AR109" s="170" t="s">
        <v>75</v>
      </c>
      <c r="AS109" s="167" t="s">
        <v>28</v>
      </c>
      <c r="AT109" s="167" t="s">
        <v>52</v>
      </c>
      <c r="AU109" s="167" t="s">
        <v>30</v>
      </c>
      <c r="AW109" s="49"/>
      <c r="AX109" s="167" t="s">
        <v>28</v>
      </c>
      <c r="AY109" s="167" t="s">
        <v>52</v>
      </c>
      <c r="AZ109" s="167" t="s">
        <v>30</v>
      </c>
      <c r="BA109" s="167" t="s">
        <v>28</v>
      </c>
      <c r="BB109" s="167" t="s">
        <v>52</v>
      </c>
      <c r="BC109" s="167" t="s">
        <v>30</v>
      </c>
      <c r="BD109" s="170" t="s">
        <v>75</v>
      </c>
      <c r="BE109" s="167" t="s">
        <v>28</v>
      </c>
      <c r="BF109" s="167" t="s">
        <v>52</v>
      </c>
      <c r="BG109" s="167" t="s">
        <v>30</v>
      </c>
      <c r="BI109" s="49"/>
      <c r="BJ109" s="167" t="s">
        <v>28</v>
      </c>
      <c r="BK109" s="167" t="s">
        <v>52</v>
      </c>
      <c r="BL109" s="167" t="s">
        <v>30</v>
      </c>
      <c r="BM109" s="167" t="s">
        <v>28</v>
      </c>
      <c r="BN109" s="167" t="s">
        <v>52</v>
      </c>
      <c r="BO109" s="167" t="s">
        <v>30</v>
      </c>
      <c r="BP109" s="170" t="s">
        <v>75</v>
      </c>
      <c r="BQ109" s="167" t="s">
        <v>28</v>
      </c>
      <c r="BR109" s="167" t="s">
        <v>52</v>
      </c>
      <c r="BS109" s="167" t="s">
        <v>30</v>
      </c>
      <c r="BU109" s="49"/>
      <c r="BV109" s="167" t="s">
        <v>28</v>
      </c>
      <c r="BW109" s="167" t="s">
        <v>52</v>
      </c>
      <c r="BX109" s="167" t="s">
        <v>30</v>
      </c>
      <c r="BY109" s="167" t="s">
        <v>28</v>
      </c>
      <c r="BZ109" s="167" t="s">
        <v>52</v>
      </c>
      <c r="CA109" s="167" t="s">
        <v>30</v>
      </c>
      <c r="CB109" s="170" t="s">
        <v>75</v>
      </c>
      <c r="CC109" s="167" t="s">
        <v>28</v>
      </c>
      <c r="CD109" s="167" t="s">
        <v>52</v>
      </c>
      <c r="CE109" s="167" t="s">
        <v>30</v>
      </c>
      <c r="CG109" s="49"/>
      <c r="CH109" s="167" t="s">
        <v>28</v>
      </c>
      <c r="CI109" s="167" t="s">
        <v>52</v>
      </c>
      <c r="CJ109" s="167" t="s">
        <v>30</v>
      </c>
      <c r="CK109" s="167" t="s">
        <v>28</v>
      </c>
      <c r="CL109" s="167" t="s">
        <v>52</v>
      </c>
      <c r="CM109" s="167" t="s">
        <v>30</v>
      </c>
      <c r="CN109" s="170" t="s">
        <v>75</v>
      </c>
      <c r="CO109" s="167" t="s">
        <v>28</v>
      </c>
      <c r="CP109" s="167" t="s">
        <v>52</v>
      </c>
      <c r="CQ109" s="167" t="s">
        <v>30</v>
      </c>
      <c r="CS109" s="49"/>
      <c r="CT109" s="167" t="s">
        <v>28</v>
      </c>
      <c r="CU109" s="167" t="s">
        <v>52</v>
      </c>
      <c r="CV109" s="167" t="s">
        <v>30</v>
      </c>
      <c r="CW109" s="167" t="s">
        <v>28</v>
      </c>
      <c r="CX109" s="167" t="s">
        <v>52</v>
      </c>
      <c r="CY109" s="167" t="s">
        <v>30</v>
      </c>
      <c r="CZ109" s="170" t="s">
        <v>75</v>
      </c>
      <c r="DA109" s="167" t="s">
        <v>28</v>
      </c>
      <c r="DB109" s="167" t="s">
        <v>52</v>
      </c>
      <c r="DC109" s="167" t="s">
        <v>30</v>
      </c>
    </row>
    <row r="110" spans="1:107" ht="12.75">
      <c r="A110" s="49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50" t="s">
        <v>76</v>
      </c>
      <c r="M110" s="49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Y110" s="49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K110" s="49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W110" s="49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I110" s="49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U110" s="49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G110" s="49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S110" s="49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f>tav1!B14</f>
        <v>40.27159180482303</v>
      </c>
      <c r="CU111" s="4">
        <f>tav1!C14</f>
        <v>47.524079901052914</v>
      </c>
      <c r="CV111" s="4">
        <f>tav1!D14</f>
        <v>12.204328294124057</v>
      </c>
      <c r="CW111" s="51">
        <f>tav2!B14</f>
        <v>44.92223297424428</v>
      </c>
      <c r="CX111" s="51">
        <f>tav2!C14</f>
        <v>38.23241029716168</v>
      </c>
      <c r="CY111" s="51">
        <f>tav2!D14</f>
        <v>16.84535672859404</v>
      </c>
      <c r="CZ111" s="51">
        <f>tav2!E14</f>
        <v>3.096</v>
      </c>
      <c r="DA111" s="51">
        <f>tav11!B11</f>
        <v>22.89689380491275</v>
      </c>
      <c r="DB111" s="51">
        <f>tav11!C11</f>
        <v>58.64665508866146</v>
      </c>
      <c r="DC111" s="51">
        <f>tav11!D11</f>
        <v>18.456451106425792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f>tav1!B18</f>
        <v>35.66067534030232</v>
      </c>
      <c r="CU112" s="4">
        <f>tav1!C18</f>
        <v>54.94472437391893</v>
      </c>
      <c r="CV112" s="4">
        <f>tav1!D18</f>
        <v>9.394600285778747</v>
      </c>
      <c r="CW112" s="41">
        <f>tav2!B18</f>
        <v>45.78927577649094</v>
      </c>
      <c r="CX112" s="41">
        <f>tav2!C18</f>
        <v>38.34097916823344</v>
      </c>
      <c r="CY112" s="41">
        <f>tav2!D18</f>
        <v>15.869745055275624</v>
      </c>
      <c r="CZ112" s="41">
        <f>tav2!E18</f>
        <v>2.742</v>
      </c>
      <c r="DA112" s="41">
        <f>tav11!B15</f>
        <v>16.418741069414153</v>
      </c>
      <c r="DB112" s="41">
        <f>tav11!C15</f>
        <v>67.70700157930361</v>
      </c>
      <c r="DC112" s="41">
        <f>tav11!D15</f>
        <v>15.874257351282244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f>tav1!B19</f>
        <v>36.955460646735816</v>
      </c>
      <c r="CU113" s="4">
        <f>tav1!C19</f>
        <v>47.104942037827946</v>
      </c>
      <c r="CV113" s="4">
        <f>tav1!D19</f>
        <v>15.939597315436242</v>
      </c>
      <c r="CW113" s="41">
        <f>tav2!B19</f>
        <v>38.712629652226966</v>
      </c>
      <c r="CX113" s="41">
        <f>tav2!C19</f>
        <v>48.7522879804759</v>
      </c>
      <c r="CY113" s="41">
        <f>tav2!D19</f>
        <v>12.535082367297132</v>
      </c>
      <c r="CZ113" s="41">
        <f>tav2!E19</f>
        <v>2.039</v>
      </c>
      <c r="DA113" s="41">
        <f>tav11!B16</f>
        <v>26.784624771201955</v>
      </c>
      <c r="DB113" s="41">
        <f>tav11!C16</f>
        <v>53.51738865161684</v>
      </c>
      <c r="DC113" s="41">
        <f>tav11!D16</f>
        <v>19.697986577181208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f>tav1!B20</f>
        <v>28.476172537200977</v>
      </c>
      <c r="CU114" s="4">
        <f>tav1!C20</f>
        <v>53.78414013938595</v>
      </c>
      <c r="CV114" s="4">
        <f>tav1!D20</f>
        <v>17.739687323413072</v>
      </c>
      <c r="CW114" s="41">
        <f>tav2!B20</f>
        <v>39.935957807496706</v>
      </c>
      <c r="CX114" s="41">
        <f>tav2!C20</f>
        <v>36.8996044452816</v>
      </c>
      <c r="CY114" s="41">
        <f>tav2!D20</f>
        <v>23.1644377472217</v>
      </c>
      <c r="CZ114" s="41">
        <f>tav2!E20</f>
        <v>2.441</v>
      </c>
      <c r="DA114" s="41">
        <f>tav11!B17</f>
        <v>24.158975324919947</v>
      </c>
      <c r="DB114" s="41">
        <f>tav11!C17</f>
        <v>54.236202674703335</v>
      </c>
      <c r="DC114" s="41">
        <f>tav11!D17</f>
        <v>21.604822000376718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f>tav1!B21</f>
        <v>29.577576623789103</v>
      </c>
      <c r="CU115" s="4">
        <f>tav1!C21</f>
        <v>39.46323646180721</v>
      </c>
      <c r="CV115" s="4">
        <f>tav1!D21</f>
        <v>30.959186914403684</v>
      </c>
      <c r="CW115" s="41">
        <f>tav2!B21</f>
        <v>33.34127362235985</v>
      </c>
      <c r="CX115" s="41">
        <f>tav2!C21</f>
        <v>32.32491662696522</v>
      </c>
      <c r="CY115" s="41">
        <f>tav2!D21</f>
        <v>34.333809750674924</v>
      </c>
      <c r="CZ115" s="41">
        <f>tav2!E21</f>
        <v>-0.262</v>
      </c>
      <c r="DA115" s="41">
        <f>tav11!B18</f>
        <v>13.943147530570114</v>
      </c>
      <c r="DB115" s="41">
        <f>tav11!C18</f>
        <v>61.34667301889789</v>
      </c>
      <c r="DC115" s="41">
        <f>tav11!D18</f>
        <v>24.710179450532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f>tav1!B22</f>
        <v>49.729013070080356</v>
      </c>
      <c r="CU116" s="4">
        <f>tav1!C22</f>
        <v>41.6639045409347</v>
      </c>
      <c r="CV116" s="4">
        <f>tav1!D22</f>
        <v>8.60708238898494</v>
      </c>
      <c r="CW116" s="41">
        <f>tav2!B22</f>
        <v>54.55840328230119</v>
      </c>
      <c r="CX116" s="41">
        <f>tav2!C22</f>
        <v>33.53967159071568</v>
      </c>
      <c r="CY116" s="41">
        <f>tav2!D22</f>
        <v>11.901925126983132</v>
      </c>
      <c r="CZ116" s="41">
        <f>tav2!E22</f>
        <v>4.896</v>
      </c>
      <c r="DA116" s="41">
        <f>tav11!B19</f>
        <v>26.7744045006226</v>
      </c>
      <c r="DB116" s="41">
        <f>tav11!C19</f>
        <v>53.57478791353502</v>
      </c>
      <c r="DC116" s="41">
        <f>tav11!D19</f>
        <v>19.65080758584239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f>tav1!B23</f>
        <v>37.16661563502168</v>
      </c>
      <c r="CU117" s="4">
        <f>tav1!C23</f>
        <v>49.29495753629961</v>
      </c>
      <c r="CV117" s="4">
        <f>tav1!D23</f>
        <v>13.538426828678709</v>
      </c>
      <c r="CW117" s="41">
        <f>tav2!B23</f>
        <v>34.42218748489195</v>
      </c>
      <c r="CX117" s="41">
        <f>tav2!C23</f>
        <v>42.76989025510451</v>
      </c>
      <c r="CY117" s="41">
        <f>tav2!D23</f>
        <v>22.807922260003547</v>
      </c>
      <c r="CZ117" s="41">
        <f>tav2!E23</f>
        <v>1.756</v>
      </c>
      <c r="DA117" s="41">
        <f>tav11!B20</f>
        <v>22.08595877717435</v>
      </c>
      <c r="DB117" s="41">
        <f>tav11!C20</f>
        <v>62.111420882149126</v>
      </c>
      <c r="DC117" s="41">
        <f>tav11!D20</f>
        <v>15.802620340676517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f>tav1!B24</f>
        <v>12.842112443087835</v>
      </c>
      <c r="CU118" s="4">
        <f>tav1!C24</f>
        <v>78.08434084204423</v>
      </c>
      <c r="CV118" s="4">
        <f>tav1!D24</f>
        <v>9.073546714867929</v>
      </c>
      <c r="CW118" s="41">
        <f>tav2!B24</f>
        <v>15.95586856061252</v>
      </c>
      <c r="CX118" s="41">
        <f>tav2!C24</f>
        <v>70.49946285149122</v>
      </c>
      <c r="CY118" s="41">
        <f>tav2!D24</f>
        <v>13.544668587896252</v>
      </c>
      <c r="CZ118" s="41" t="str">
        <f>tav2!E24</f>
        <v>(nd)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69" t="s">
        <v>9</v>
      </c>
      <c r="C123" s="169"/>
      <c r="D123" s="169"/>
      <c r="E123" s="169" t="s">
        <v>9</v>
      </c>
      <c r="F123" s="169"/>
      <c r="G123" s="169"/>
      <c r="H123" s="169"/>
      <c r="I123" s="169" t="s">
        <v>9</v>
      </c>
      <c r="J123" s="169"/>
      <c r="K123" s="169"/>
    </row>
    <row r="124" spans="1:11" ht="12.75">
      <c r="A124" s="49"/>
      <c r="B124" s="167" t="s">
        <v>28</v>
      </c>
      <c r="C124" s="167" t="s">
        <v>52</v>
      </c>
      <c r="D124" s="167" t="s">
        <v>30</v>
      </c>
      <c r="E124" s="167" t="s">
        <v>28</v>
      </c>
      <c r="F124" s="167" t="s">
        <v>52</v>
      </c>
      <c r="G124" s="167" t="s">
        <v>30</v>
      </c>
      <c r="H124" s="170" t="s">
        <v>75</v>
      </c>
      <c r="I124" s="167" t="s">
        <v>28</v>
      </c>
      <c r="J124" s="167" t="s">
        <v>52</v>
      </c>
      <c r="K124" s="167" t="s">
        <v>30</v>
      </c>
    </row>
    <row r="125" spans="1:11" ht="12.75">
      <c r="A125" s="49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I4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86</v>
      </c>
      <c r="E36" s="26"/>
      <c r="F36" s="26"/>
      <c r="G36" s="26"/>
      <c r="H36" s="26"/>
      <c r="I36" s="26"/>
    </row>
    <row r="37" spans="4:9" s="24" customFormat="1" ht="26.25">
      <c r="D37" s="27"/>
      <c r="E37" s="27"/>
      <c r="F37" s="27"/>
      <c r="G37" s="27"/>
      <c r="H37" s="27"/>
      <c r="I37" s="27"/>
    </row>
    <row r="38" spans="4:9" s="24" customFormat="1" ht="26.25">
      <c r="D38" s="179"/>
      <c r="E38" s="180"/>
      <c r="F38" s="180"/>
      <c r="G38" s="180"/>
      <c r="H38" s="180"/>
      <c r="I38" s="180"/>
    </row>
    <row r="39" spans="2:9" ht="21">
      <c r="B39" s="28"/>
      <c r="C39" s="29" t="s">
        <v>87</v>
      </c>
      <c r="D39" s="28"/>
      <c r="E39" s="28"/>
      <c r="F39" s="28"/>
      <c r="G39" s="28"/>
      <c r="H39" s="28"/>
      <c r="I39" s="28"/>
    </row>
    <row r="40" spans="2:9" ht="21">
      <c r="B40" s="28"/>
      <c r="C40" s="29" t="s">
        <v>170</v>
      </c>
      <c r="D40" s="28"/>
      <c r="E40" s="28"/>
      <c r="F40" s="28"/>
      <c r="G40" s="28"/>
      <c r="H40" s="28"/>
      <c r="I40" s="28"/>
    </row>
    <row r="41" ht="21">
      <c r="C41" s="29" t="s">
        <v>90</v>
      </c>
    </row>
    <row r="42" ht="21">
      <c r="C42" s="29" t="s">
        <v>91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0.7109375" style="5" customWidth="1"/>
    <col min="2" max="2" width="4.8515625" style="7" customWidth="1"/>
    <col min="3" max="3" width="62.57421875" style="7" customWidth="1"/>
    <col min="4" max="16384" width="9.140625" style="5" customWidth="1"/>
  </cols>
  <sheetData>
    <row r="1" spans="1:3" ht="35.25" customHeight="1">
      <c r="A1" s="183" t="s">
        <v>171</v>
      </c>
      <c r="B1" s="184"/>
      <c r="C1" s="184"/>
    </row>
    <row r="2" ht="5.25" customHeight="1">
      <c r="A2" s="6"/>
    </row>
    <row r="3" ht="15">
      <c r="A3" s="8" t="s">
        <v>88</v>
      </c>
    </row>
    <row r="4" spans="1:3" ht="2.25" customHeight="1">
      <c r="A4" s="125"/>
      <c r="B4" s="126"/>
      <c r="C4" s="126"/>
    </row>
    <row r="5" spans="1:3" s="9" customFormat="1" ht="12.75">
      <c r="A5" s="127" t="s">
        <v>89</v>
      </c>
      <c r="B5" s="181" t="s">
        <v>169</v>
      </c>
      <c r="C5" s="182"/>
    </row>
    <row r="6" spans="1:3" s="9" customFormat="1" ht="6" customHeight="1">
      <c r="A6" s="128"/>
      <c r="B6" s="129"/>
      <c r="C6" s="130"/>
    </row>
    <row r="7" ht="6" customHeight="1">
      <c r="A7" s="16"/>
    </row>
    <row r="8" spans="1:3" ht="12">
      <c r="A8" s="10" t="s">
        <v>85</v>
      </c>
      <c r="B8" s="7" t="s">
        <v>92</v>
      </c>
      <c r="C8" s="7" t="s">
        <v>93</v>
      </c>
    </row>
    <row r="9" spans="1:3" ht="12">
      <c r="A9" s="11"/>
      <c r="B9" s="7" t="s">
        <v>94</v>
      </c>
      <c r="C9" s="7" t="s">
        <v>95</v>
      </c>
    </row>
    <row r="10" ht="6" customHeight="1">
      <c r="A10" s="12"/>
    </row>
    <row r="11" spans="1:3" ht="12">
      <c r="A11" s="12" t="s">
        <v>2</v>
      </c>
      <c r="B11" s="7" t="s">
        <v>96</v>
      </c>
      <c r="C11" s="7" t="s">
        <v>97</v>
      </c>
    </row>
    <row r="12" spans="1:3" ht="12">
      <c r="A12" s="12"/>
      <c r="B12" s="7" t="s">
        <v>98</v>
      </c>
      <c r="C12" s="7" t="s">
        <v>99</v>
      </c>
    </row>
    <row r="13" spans="1:3" ht="12">
      <c r="A13" s="12"/>
      <c r="B13" s="7" t="s">
        <v>100</v>
      </c>
      <c r="C13" s="7" t="s">
        <v>101</v>
      </c>
    </row>
    <row r="14" ht="12">
      <c r="A14" s="12"/>
    </row>
    <row r="15" spans="1:5" ht="12">
      <c r="A15" s="10" t="s">
        <v>5</v>
      </c>
      <c r="B15" s="7" t="s">
        <v>157</v>
      </c>
      <c r="C15" s="7" t="s">
        <v>158</v>
      </c>
      <c r="E15" s="9"/>
    </row>
    <row r="16" spans="1:5" ht="24">
      <c r="A16" s="12"/>
      <c r="B16" s="7" t="s">
        <v>159</v>
      </c>
      <c r="C16" s="7" t="s">
        <v>160</v>
      </c>
      <c r="E16" s="9"/>
    </row>
    <row r="17" spans="1:3" ht="12">
      <c r="A17" s="12"/>
      <c r="B17" s="7" t="s">
        <v>161</v>
      </c>
      <c r="C17" s="7" t="s">
        <v>162</v>
      </c>
    </row>
    <row r="18" ht="6" customHeight="1">
      <c r="A18" s="12"/>
    </row>
    <row r="19" spans="1:3" ht="24">
      <c r="A19" s="12" t="s">
        <v>3</v>
      </c>
      <c r="B19" s="7" t="s">
        <v>102</v>
      </c>
      <c r="C19" s="7" t="s">
        <v>103</v>
      </c>
    </row>
    <row r="20" spans="1:3" ht="12">
      <c r="A20" s="12"/>
      <c r="B20" s="7" t="s">
        <v>104</v>
      </c>
      <c r="C20" s="7" t="s">
        <v>105</v>
      </c>
    </row>
    <row r="21" ht="6" customHeight="1">
      <c r="A21" s="12"/>
    </row>
    <row r="22" spans="1:3" ht="24">
      <c r="A22" s="10" t="s">
        <v>36</v>
      </c>
      <c r="B22" s="7" t="s">
        <v>106</v>
      </c>
      <c r="C22" s="7" t="s">
        <v>107</v>
      </c>
    </row>
    <row r="23" spans="1:3" ht="24">
      <c r="A23" s="11"/>
      <c r="B23" s="7" t="s">
        <v>108</v>
      </c>
      <c r="C23" s="7" t="s">
        <v>109</v>
      </c>
    </row>
    <row r="24" spans="1:3" ht="12">
      <c r="A24" s="11"/>
      <c r="B24" s="7" t="s">
        <v>114</v>
      </c>
      <c r="C24" s="7" t="s">
        <v>115</v>
      </c>
    </row>
    <row r="25" spans="1:3" ht="12">
      <c r="A25" s="11"/>
      <c r="B25" s="7" t="s">
        <v>116</v>
      </c>
      <c r="C25" s="7" t="s">
        <v>117</v>
      </c>
    </row>
    <row r="26" spans="1:3" ht="12">
      <c r="A26" s="11"/>
      <c r="B26" s="7" t="s">
        <v>118</v>
      </c>
      <c r="C26" s="7" t="s">
        <v>119</v>
      </c>
    </row>
    <row r="27" spans="1:3" ht="14.25" customHeight="1">
      <c r="A27" s="10"/>
      <c r="B27" s="7" t="s">
        <v>120</v>
      </c>
      <c r="C27" s="7" t="s">
        <v>121</v>
      </c>
    </row>
    <row r="28" spans="1:3" s="15" customFormat="1" ht="12">
      <c r="A28" s="13"/>
      <c r="B28" s="14" t="s">
        <v>110</v>
      </c>
      <c r="C28" s="14" t="s">
        <v>111</v>
      </c>
    </row>
    <row r="29" spans="1:3" ht="12">
      <c r="A29" s="11"/>
      <c r="B29" s="7" t="s">
        <v>112</v>
      </c>
      <c r="C29" s="7" t="s">
        <v>113</v>
      </c>
    </row>
    <row r="30" ht="6" customHeight="1">
      <c r="A30" s="12"/>
    </row>
    <row r="31" spans="1:3" ht="12">
      <c r="A31" s="11" t="s">
        <v>4</v>
      </c>
      <c r="B31" s="7" t="s">
        <v>122</v>
      </c>
      <c r="C31" s="7" t="s">
        <v>123</v>
      </c>
    </row>
    <row r="32" spans="1:3" ht="12">
      <c r="A32" s="16"/>
      <c r="B32" s="7" t="s">
        <v>124</v>
      </c>
      <c r="C32" s="7" t="s">
        <v>123</v>
      </c>
    </row>
    <row r="33" spans="1:3" ht="12">
      <c r="A33" s="16"/>
      <c r="B33" s="7" t="s">
        <v>125</v>
      </c>
      <c r="C33" s="7" t="s">
        <v>126</v>
      </c>
    </row>
    <row r="34" spans="2:3" ht="12">
      <c r="B34" s="17" t="s">
        <v>139</v>
      </c>
      <c r="C34" s="7" t="s">
        <v>140</v>
      </c>
    </row>
    <row r="35" spans="2:3" ht="12">
      <c r="B35" s="7" t="s">
        <v>127</v>
      </c>
      <c r="C35" s="7" t="s">
        <v>128</v>
      </c>
    </row>
    <row r="36" spans="2:3" ht="12">
      <c r="B36" s="17" t="s">
        <v>141</v>
      </c>
      <c r="C36" s="7" t="s">
        <v>142</v>
      </c>
    </row>
    <row r="37" spans="2:3" ht="12">
      <c r="B37" s="17" t="s">
        <v>143</v>
      </c>
      <c r="C37" s="7" t="s">
        <v>144</v>
      </c>
    </row>
    <row r="38" spans="1:3" ht="12">
      <c r="A38" s="16"/>
      <c r="B38" s="7" t="s">
        <v>129</v>
      </c>
      <c r="C38" s="7" t="s">
        <v>130</v>
      </c>
    </row>
    <row r="39" spans="2:3" ht="12">
      <c r="B39" s="7" t="s">
        <v>133</v>
      </c>
      <c r="C39" s="7" t="s">
        <v>134</v>
      </c>
    </row>
    <row r="40" spans="1:3" ht="12">
      <c r="A40" s="16"/>
      <c r="B40" s="7" t="s">
        <v>135</v>
      </c>
      <c r="C40" s="7" t="s">
        <v>136</v>
      </c>
    </row>
    <row r="41" spans="2:3" ht="12">
      <c r="B41" s="7" t="s">
        <v>137</v>
      </c>
      <c r="C41" s="7" t="s">
        <v>138</v>
      </c>
    </row>
    <row r="42" spans="2:3" ht="12">
      <c r="B42" s="17" t="s">
        <v>145</v>
      </c>
      <c r="C42" s="7" t="s">
        <v>146</v>
      </c>
    </row>
    <row r="43" spans="2:3" ht="24">
      <c r="B43" s="14" t="s">
        <v>147</v>
      </c>
      <c r="C43" s="7" t="s">
        <v>148</v>
      </c>
    </row>
    <row r="44" spans="1:3" ht="12">
      <c r="A44" s="16"/>
      <c r="B44" s="18" t="s">
        <v>149</v>
      </c>
      <c r="C44" s="7" t="s">
        <v>150</v>
      </c>
    </row>
    <row r="45" spans="1:3" s="15" customFormat="1" ht="12">
      <c r="A45" s="19"/>
      <c r="B45" s="14" t="s">
        <v>151</v>
      </c>
      <c r="C45" s="14" t="s">
        <v>152</v>
      </c>
    </row>
    <row r="46" spans="1:3" ht="12">
      <c r="A46" s="16"/>
      <c r="B46" s="18" t="s">
        <v>153</v>
      </c>
      <c r="C46" s="7" t="s">
        <v>154</v>
      </c>
    </row>
    <row r="47" spans="1:3" s="15" customFormat="1" ht="12">
      <c r="A47" s="20"/>
      <c r="B47" s="14" t="s">
        <v>155</v>
      </c>
      <c r="C47" s="14" t="s">
        <v>156</v>
      </c>
    </row>
    <row r="48" spans="1:3" ht="12">
      <c r="A48" s="21"/>
      <c r="B48" s="22" t="s">
        <v>131</v>
      </c>
      <c r="C48" s="7" t="s">
        <v>132</v>
      </c>
    </row>
    <row r="49" spans="1:3" ht="5.25" customHeight="1">
      <c r="A49" s="23"/>
      <c r="B49" s="5"/>
      <c r="C49" s="5"/>
    </row>
    <row r="50" spans="1:3" ht="12">
      <c r="A50" s="23" t="s">
        <v>37</v>
      </c>
      <c r="B50" s="5" t="s">
        <v>166</v>
      </c>
      <c r="C50" s="5" t="s">
        <v>163</v>
      </c>
    </row>
    <row r="51" spans="1:3" ht="12">
      <c r="A51" s="23"/>
      <c r="B51" s="5" t="s">
        <v>167</v>
      </c>
      <c r="C51" s="5" t="s">
        <v>164</v>
      </c>
    </row>
    <row r="52" spans="1:3" ht="12">
      <c r="A52" s="23"/>
      <c r="B52" s="7" t="s">
        <v>168</v>
      </c>
      <c r="C52" s="7" t="s">
        <v>165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1.421875" style="1" customWidth="1"/>
    <col min="2" max="13" width="7.00390625" style="4" customWidth="1"/>
    <col min="14" max="16384" width="9.140625" style="1" customWidth="1"/>
  </cols>
  <sheetData>
    <row r="1" spans="1:13" s="6" customFormat="1" ht="12.75">
      <c r="A1" s="6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s="99" customFormat="1" ht="15">
      <c r="A6" s="8" t="s">
        <v>39</v>
      </c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30" t="s">
        <v>268</v>
      </c>
    </row>
    <row r="7" spans="1:17" ht="12.75">
      <c r="A7" s="73"/>
      <c r="B7" s="146" t="s">
        <v>9</v>
      </c>
      <c r="C7" s="146"/>
      <c r="D7" s="146"/>
      <c r="E7" s="147" t="s">
        <v>31</v>
      </c>
      <c r="F7" s="147"/>
      <c r="G7" s="147"/>
      <c r="H7" s="146" t="s">
        <v>7</v>
      </c>
      <c r="I7" s="146"/>
      <c r="J7" s="146"/>
      <c r="K7" s="146" t="s">
        <v>8</v>
      </c>
      <c r="L7" s="146"/>
      <c r="M7" s="146"/>
      <c r="N7" s="4"/>
      <c r="O7" s="4"/>
      <c r="P7" s="4"/>
      <c r="Q7" s="4"/>
    </row>
    <row r="8" spans="1:17" ht="12.75">
      <c r="A8" s="70"/>
      <c r="B8" s="144" t="s">
        <v>40</v>
      </c>
      <c r="C8" s="144" t="s">
        <v>41</v>
      </c>
      <c r="D8" s="144" t="s">
        <v>42</v>
      </c>
      <c r="E8" s="144" t="s">
        <v>40</v>
      </c>
      <c r="F8" s="144" t="s">
        <v>41</v>
      </c>
      <c r="G8" s="144" t="s">
        <v>42</v>
      </c>
      <c r="H8" s="144" t="s">
        <v>40</v>
      </c>
      <c r="I8" s="144" t="s">
        <v>41</v>
      </c>
      <c r="J8" s="144" t="s">
        <v>42</v>
      </c>
      <c r="K8" s="144" t="s">
        <v>40</v>
      </c>
      <c r="L8" s="144" t="s">
        <v>41</v>
      </c>
      <c r="M8" s="144" t="s">
        <v>42</v>
      </c>
      <c r="N8" s="4"/>
      <c r="O8" s="4"/>
      <c r="P8" s="4"/>
      <c r="Q8" s="4"/>
    </row>
    <row r="9" spans="1:17" ht="12.75">
      <c r="A9" s="71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62" t="s">
        <v>1</v>
      </c>
      <c r="B11" s="51">
        <v>35.93271635075756</v>
      </c>
      <c r="C11" s="51">
        <v>52.35819156310944</v>
      </c>
      <c r="D11" s="51">
        <v>11.709092086132998</v>
      </c>
      <c r="E11" s="51">
        <v>21.51917902363452</v>
      </c>
      <c r="F11" s="51">
        <v>62.96287667881979</v>
      </c>
      <c r="G11" s="51">
        <v>15.517944297545691</v>
      </c>
      <c r="H11" s="51">
        <v>31.582737017132338</v>
      </c>
      <c r="I11" s="51">
        <v>56.54859111018735</v>
      </c>
      <c r="J11" s="51">
        <v>11.868671872680306</v>
      </c>
      <c r="K11" s="51">
        <v>48.075437521643</v>
      </c>
      <c r="L11" s="51">
        <v>42.53616046455875</v>
      </c>
      <c r="M11" s="51">
        <v>9.388402013798247</v>
      </c>
      <c r="N11" s="68"/>
      <c r="O11" s="68"/>
      <c r="P11" s="68"/>
      <c r="Q11" s="68"/>
    </row>
    <row r="12" spans="1:17" s="5" customFormat="1" ht="12">
      <c r="A12" s="5" t="s">
        <v>199</v>
      </c>
      <c r="B12" s="41">
        <v>22.086430789498447</v>
      </c>
      <c r="C12" s="41">
        <v>64.13145760797967</v>
      </c>
      <c r="D12" s="41">
        <v>13.78211160252188</v>
      </c>
      <c r="E12" s="41">
        <v>19.33913746234663</v>
      </c>
      <c r="F12" s="41">
        <v>65.0742046873852</v>
      </c>
      <c r="G12" s="41">
        <v>15.586657850268166</v>
      </c>
      <c r="H12" s="41">
        <v>27.18613006361449</v>
      </c>
      <c r="I12" s="41">
        <v>62.39493720953229</v>
      </c>
      <c r="J12" s="41">
        <v>10.418932726853225</v>
      </c>
      <c r="K12" s="95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200</v>
      </c>
      <c r="B14" s="51">
        <v>40.27159180482303</v>
      </c>
      <c r="C14" s="51">
        <v>47.524079901052914</v>
      </c>
      <c r="D14" s="51">
        <v>12.204328294124057</v>
      </c>
      <c r="E14" s="51">
        <v>26.73914919320045</v>
      </c>
      <c r="F14" s="51">
        <v>54.974544826991114</v>
      </c>
      <c r="G14" s="51">
        <v>18.28630597980844</v>
      </c>
      <c r="H14" s="51">
        <v>34.61410599618568</v>
      </c>
      <c r="I14" s="51">
        <v>53.081203086452156</v>
      </c>
      <c r="J14" s="51">
        <v>12.304690917362167</v>
      </c>
      <c r="K14" s="51">
        <v>50.50380805949869</v>
      </c>
      <c r="L14" s="51">
        <v>39.894160975435334</v>
      </c>
      <c r="M14" s="51">
        <v>9.602030965065971</v>
      </c>
      <c r="N14" s="68"/>
      <c r="O14" s="68"/>
      <c r="P14" s="68"/>
      <c r="Q14" s="68"/>
    </row>
    <row r="15" spans="1:17" s="5" customFormat="1" ht="12">
      <c r="A15" s="5" t="s">
        <v>199</v>
      </c>
      <c r="B15" s="41">
        <v>26.65749519326394</v>
      </c>
      <c r="C15" s="41">
        <v>57.78359742756746</v>
      </c>
      <c r="D15" s="41">
        <v>15.558907379168602</v>
      </c>
      <c r="E15" s="41">
        <v>24.30194169324604</v>
      </c>
      <c r="F15" s="41">
        <v>56.80991550556767</v>
      </c>
      <c r="G15" s="41">
        <v>18.88814280118628</v>
      </c>
      <c r="H15" s="41">
        <v>30.36909307385967</v>
      </c>
      <c r="I15" s="41">
        <v>59.0959477768198</v>
      </c>
      <c r="J15" s="41">
        <v>10.534959149320523</v>
      </c>
      <c r="K15" s="95" t="s">
        <v>38</v>
      </c>
      <c r="L15" s="41" t="s">
        <v>38</v>
      </c>
      <c r="M15" s="41" t="s">
        <v>38</v>
      </c>
      <c r="N15" s="68"/>
      <c r="O15" s="68"/>
      <c r="P15" s="68"/>
      <c r="Q15" s="68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8"/>
      <c r="O16" s="68"/>
      <c r="P16" s="68"/>
      <c r="Q16" s="68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8"/>
      <c r="O17" s="68"/>
      <c r="P17" s="68"/>
      <c r="Q17" s="68"/>
    </row>
    <row r="18" spans="1:17" s="5" customFormat="1" ht="12">
      <c r="A18" s="5" t="s">
        <v>85</v>
      </c>
      <c r="B18" s="41">
        <v>35.66067534030232</v>
      </c>
      <c r="C18" s="41">
        <v>54.94472437391893</v>
      </c>
      <c r="D18" s="41">
        <v>9.394600285778747</v>
      </c>
      <c r="E18" s="41">
        <v>30.902348578491967</v>
      </c>
      <c r="F18" s="41">
        <v>50.84900136620909</v>
      </c>
      <c r="G18" s="41">
        <v>18.24865005529894</v>
      </c>
      <c r="H18" s="41">
        <v>34.07481671783946</v>
      </c>
      <c r="I18" s="41">
        <v>60.34839275643837</v>
      </c>
      <c r="J18" s="41">
        <v>5.5767905257221635</v>
      </c>
      <c r="K18" s="41">
        <v>42.10773077724526</v>
      </c>
      <c r="L18" s="41">
        <v>49.23942488018337</v>
      </c>
      <c r="M18" s="41">
        <v>8.65284434257137</v>
      </c>
      <c r="N18" s="68"/>
      <c r="O18" s="68"/>
      <c r="P18" s="68"/>
      <c r="Q18" s="68"/>
    </row>
    <row r="19" spans="1:17" s="5" customFormat="1" ht="12">
      <c r="A19" s="5" t="s">
        <v>2</v>
      </c>
      <c r="B19" s="41">
        <v>36.955460646735816</v>
      </c>
      <c r="C19" s="41">
        <v>47.104942037827946</v>
      </c>
      <c r="D19" s="41">
        <v>15.939597315436242</v>
      </c>
      <c r="E19" s="41">
        <v>18.066327895159134</v>
      </c>
      <c r="F19" s="41">
        <v>63.305696710350354</v>
      </c>
      <c r="G19" s="41">
        <v>18.627975394490505</v>
      </c>
      <c r="H19" s="41">
        <v>39.21159765663787</v>
      </c>
      <c r="I19" s="41">
        <v>42.18051831992851</v>
      </c>
      <c r="J19" s="41">
        <v>18.60788402343362</v>
      </c>
      <c r="K19" s="41">
        <v>44.73770599435362</v>
      </c>
      <c r="L19" s="41">
        <v>42.40693322828442</v>
      </c>
      <c r="M19" s="41">
        <v>12.85536077736196</v>
      </c>
      <c r="N19" s="68"/>
      <c r="O19" s="68"/>
      <c r="P19" s="68"/>
      <c r="Q19" s="68"/>
    </row>
    <row r="20" spans="1:17" s="5" customFormat="1" ht="12">
      <c r="A20" s="5" t="s">
        <v>5</v>
      </c>
      <c r="B20" s="41">
        <v>28.476172537200977</v>
      </c>
      <c r="C20" s="41">
        <v>53.78414013938595</v>
      </c>
      <c r="D20" s="41">
        <v>17.739687323413072</v>
      </c>
      <c r="E20" s="41">
        <v>20.579286844347084</v>
      </c>
      <c r="F20" s="41">
        <v>53.96129974443228</v>
      </c>
      <c r="G20" s="41">
        <v>25.459413411220638</v>
      </c>
      <c r="H20" s="41">
        <v>33.24726911618669</v>
      </c>
      <c r="I20" s="41">
        <v>48.043694141012914</v>
      </c>
      <c r="J20" s="41">
        <v>18.709036742800397</v>
      </c>
      <c r="K20" s="41">
        <v>30.515863405182852</v>
      </c>
      <c r="L20" s="41">
        <v>60.607895374182604</v>
      </c>
      <c r="M20" s="41">
        <v>8.876241220634535</v>
      </c>
      <c r="N20" s="68"/>
      <c r="O20" s="68"/>
      <c r="P20" s="68"/>
      <c r="Q20" s="68"/>
    </row>
    <row r="21" spans="1:17" s="5" customFormat="1" ht="12">
      <c r="A21" s="5" t="s">
        <v>3</v>
      </c>
      <c r="B21" s="41">
        <v>29.577576623789103</v>
      </c>
      <c r="C21" s="41">
        <v>39.46323646180721</v>
      </c>
      <c r="D21" s="41">
        <v>30.959186914403684</v>
      </c>
      <c r="E21" s="41">
        <v>21.564042608469734</v>
      </c>
      <c r="F21" s="41">
        <v>48.32424006235386</v>
      </c>
      <c r="G21" s="41">
        <v>30.111717329176408</v>
      </c>
      <c r="H21" s="41">
        <v>29.542217700915565</v>
      </c>
      <c r="I21" s="41">
        <v>39.16581892166836</v>
      </c>
      <c r="J21" s="41">
        <v>31.29196337741607</v>
      </c>
      <c r="K21" s="41">
        <v>37.67624020887728</v>
      </c>
      <c r="L21" s="41">
        <v>30.93994778067885</v>
      </c>
      <c r="M21" s="41">
        <v>31.38381201044386</v>
      </c>
      <c r="N21" s="68"/>
      <c r="O21" s="68"/>
      <c r="P21" s="68"/>
      <c r="Q21" s="68"/>
    </row>
    <row r="22" spans="1:17" s="5" customFormat="1" ht="12">
      <c r="A22" s="5" t="s">
        <v>36</v>
      </c>
      <c r="B22" s="41">
        <v>49.729013070080356</v>
      </c>
      <c r="C22" s="41">
        <v>41.6639045409347</v>
      </c>
      <c r="D22" s="41">
        <v>8.60708238898494</v>
      </c>
      <c r="E22" s="41">
        <v>35.68566188956055</v>
      </c>
      <c r="F22" s="41">
        <v>52.2855396318685</v>
      </c>
      <c r="G22" s="41">
        <v>12.028798478570943</v>
      </c>
      <c r="H22" s="41">
        <v>36.48622509602365</v>
      </c>
      <c r="I22" s="41">
        <v>55.146591505706155</v>
      </c>
      <c r="J22" s="41">
        <v>8.367183398270193</v>
      </c>
      <c r="K22" s="41">
        <v>61.02738936376962</v>
      </c>
      <c r="L22" s="41">
        <v>31.052258840193026</v>
      </c>
      <c r="M22" s="41">
        <v>7.9203517960373535</v>
      </c>
      <c r="N22" s="68"/>
      <c r="O22" s="68"/>
      <c r="P22" s="68"/>
      <c r="Q22" s="68"/>
    </row>
    <row r="23" spans="1:17" s="5" customFormat="1" ht="12">
      <c r="A23" s="5" t="s">
        <v>4</v>
      </c>
      <c r="B23" s="41">
        <v>37.16661563502168</v>
      </c>
      <c r="C23" s="41">
        <v>49.29495753629961</v>
      </c>
      <c r="D23" s="41">
        <v>13.538426828678709</v>
      </c>
      <c r="E23" s="41">
        <v>19.477549055013842</v>
      </c>
      <c r="F23" s="41">
        <v>63.95810762007945</v>
      </c>
      <c r="G23" s="41">
        <v>16.564343324906705</v>
      </c>
      <c r="H23" s="41">
        <v>31.863973892068298</v>
      </c>
      <c r="I23" s="41">
        <v>49.40169323180249</v>
      </c>
      <c r="J23" s="41">
        <v>18.734332876129216</v>
      </c>
      <c r="K23" s="41">
        <v>45.112412968131764</v>
      </c>
      <c r="L23" s="41">
        <v>45.48967886390823</v>
      </c>
      <c r="M23" s="41">
        <v>9.397908167960004</v>
      </c>
      <c r="N23" s="68"/>
      <c r="O23" s="68"/>
      <c r="P23" s="68"/>
      <c r="Q23" s="68"/>
    </row>
    <row r="24" spans="1:17" s="5" customFormat="1" ht="12">
      <c r="A24" s="5" t="s">
        <v>37</v>
      </c>
      <c r="B24" s="41">
        <v>12.842112443087835</v>
      </c>
      <c r="C24" s="41">
        <v>78.08434084204423</v>
      </c>
      <c r="D24" s="41">
        <v>9.073546714867929</v>
      </c>
      <c r="E24" s="41">
        <v>10.67947247706422</v>
      </c>
      <c r="F24" s="41">
        <v>79.55131880733946</v>
      </c>
      <c r="G24" s="41">
        <v>9.769208715596331</v>
      </c>
      <c r="H24" s="41">
        <v>14.605585497305244</v>
      </c>
      <c r="I24" s="41">
        <v>75.96766291033808</v>
      </c>
      <c r="J24" s="41">
        <v>9.42675159235669</v>
      </c>
      <c r="K24" s="41">
        <v>15.19992254816536</v>
      </c>
      <c r="L24" s="41">
        <v>78.30380482137672</v>
      </c>
      <c r="M24" s="41">
        <v>6.496272630457935</v>
      </c>
      <c r="N24" s="68"/>
      <c r="O24" s="68"/>
      <c r="P24" s="68"/>
      <c r="Q24" s="68"/>
    </row>
    <row r="25" spans="1:17" ht="12.75">
      <c r="A25" s="7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4"/>
      <c r="O25" s="4"/>
      <c r="P25" s="4"/>
      <c r="Q25" s="4"/>
    </row>
    <row r="26" spans="2:4" ht="12.75">
      <c r="B26" s="57"/>
      <c r="C26" s="57"/>
      <c r="D26" s="57"/>
    </row>
    <row r="27" spans="1:4" ht="12.75">
      <c r="A27" s="67" t="s">
        <v>215</v>
      </c>
      <c r="B27" s="57"/>
      <c r="C27" s="57"/>
      <c r="D27" s="57"/>
    </row>
    <row r="28" spans="2:4" ht="12.75"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1:4" ht="12.75">
      <c r="A52" s="49"/>
      <c r="B52" s="57"/>
      <c r="C52" s="57"/>
      <c r="D52" s="57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">
      <selection activeCell="A22" sqref="A22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92" customWidth="1"/>
    <col min="5" max="6" width="6.7109375" style="4" customWidth="1"/>
    <col min="7" max="7" width="6.7109375" style="92" customWidth="1"/>
    <col min="8" max="9" width="6.7109375" style="4" customWidth="1"/>
    <col min="10" max="10" width="6.7109375" style="92" customWidth="1"/>
    <col min="11" max="12" width="6.7109375" style="4" customWidth="1"/>
    <col min="13" max="13" width="6.7109375" style="92" customWidth="1"/>
    <col min="14" max="16" width="6.7109375" style="1" customWidth="1"/>
    <col min="17" max="17" width="6.28125" style="1" customWidth="1"/>
    <col min="18" max="16384" width="9.140625" style="1" customWidth="1"/>
  </cols>
  <sheetData>
    <row r="1" spans="1:13" s="6" customFormat="1" ht="12.75">
      <c r="A1" s="6" t="s">
        <v>15</v>
      </c>
      <c r="B1" s="3"/>
      <c r="C1" s="3"/>
      <c r="D1" s="91"/>
      <c r="E1" s="3"/>
      <c r="F1" s="3"/>
      <c r="G1" s="91"/>
      <c r="H1" s="3"/>
      <c r="I1" s="3"/>
      <c r="J1" s="91"/>
      <c r="K1" s="3"/>
      <c r="L1" s="3"/>
      <c r="M1" s="91"/>
    </row>
    <row r="2" spans="1:13" s="6" customFormat="1" ht="12.75">
      <c r="A2" s="59" t="s">
        <v>44</v>
      </c>
      <c r="B2" s="3"/>
      <c r="C2" s="3"/>
      <c r="D2" s="91"/>
      <c r="E2" s="3"/>
      <c r="F2" s="3"/>
      <c r="G2" s="91"/>
      <c r="H2" s="3"/>
      <c r="I2" s="3"/>
      <c r="J2" s="91"/>
      <c r="K2" s="3"/>
      <c r="L2" s="3"/>
      <c r="M2" s="91"/>
    </row>
    <row r="3" spans="1:13" s="6" customFormat="1" ht="12.75">
      <c r="A3" s="6" t="s">
        <v>175</v>
      </c>
      <c r="B3" s="3"/>
      <c r="C3" s="3"/>
      <c r="D3" s="91"/>
      <c r="E3" s="3"/>
      <c r="F3" s="3"/>
      <c r="G3" s="91"/>
      <c r="H3" s="3"/>
      <c r="I3" s="3"/>
      <c r="J3" s="91"/>
      <c r="K3" s="3"/>
      <c r="L3" s="3"/>
      <c r="M3" s="91"/>
    </row>
    <row r="4" ht="12.75">
      <c r="A4" s="1" t="s">
        <v>174</v>
      </c>
    </row>
    <row r="6" spans="1:17" s="99" customFormat="1" ht="15">
      <c r="A6" s="8" t="s">
        <v>35</v>
      </c>
      <c r="B6" s="96"/>
      <c r="C6" s="97"/>
      <c r="D6" s="98"/>
      <c r="E6" s="97"/>
      <c r="F6" s="97"/>
      <c r="G6" s="98"/>
      <c r="H6" s="97"/>
      <c r="I6" s="97"/>
      <c r="J6" s="98"/>
      <c r="K6" s="97"/>
      <c r="L6" s="97"/>
      <c r="M6" s="98"/>
      <c r="Q6" s="30" t="s">
        <v>268</v>
      </c>
    </row>
    <row r="7" spans="1:17" ht="12.75">
      <c r="A7" s="69"/>
      <c r="B7" s="146" t="s">
        <v>9</v>
      </c>
      <c r="C7" s="146"/>
      <c r="D7" s="146"/>
      <c r="E7" s="146"/>
      <c r="F7" s="147" t="s">
        <v>31</v>
      </c>
      <c r="G7" s="147"/>
      <c r="H7" s="147"/>
      <c r="I7" s="147"/>
      <c r="J7" s="146" t="s">
        <v>7</v>
      </c>
      <c r="K7" s="146"/>
      <c r="L7" s="146"/>
      <c r="M7" s="146"/>
      <c r="N7" s="146" t="s">
        <v>8</v>
      </c>
      <c r="O7" s="146"/>
      <c r="P7" s="146"/>
      <c r="Q7" s="146"/>
    </row>
    <row r="8" spans="1:17" ht="12.75" customHeight="1">
      <c r="A8" s="70"/>
      <c r="B8" s="144" t="s">
        <v>40</v>
      </c>
      <c r="C8" s="144" t="s">
        <v>41</v>
      </c>
      <c r="D8" s="144" t="s">
        <v>42</v>
      </c>
      <c r="E8" s="144" t="s">
        <v>46</v>
      </c>
      <c r="F8" s="144" t="s">
        <v>40</v>
      </c>
      <c r="G8" s="144" t="s">
        <v>41</v>
      </c>
      <c r="H8" s="144" t="s">
        <v>42</v>
      </c>
      <c r="I8" s="144" t="s">
        <v>46</v>
      </c>
      <c r="J8" s="144" t="s">
        <v>40</v>
      </c>
      <c r="K8" s="144" t="s">
        <v>41</v>
      </c>
      <c r="L8" s="144" t="s">
        <v>42</v>
      </c>
      <c r="M8" s="144" t="s">
        <v>46</v>
      </c>
      <c r="N8" s="144" t="s">
        <v>40</v>
      </c>
      <c r="O8" s="144" t="s">
        <v>41</v>
      </c>
      <c r="P8" s="144" t="s">
        <v>42</v>
      </c>
      <c r="Q8" s="144" t="s">
        <v>46</v>
      </c>
    </row>
    <row r="9" spans="1:17" ht="12.75">
      <c r="A9" s="71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7" ht="12.75">
      <c r="A10" s="49"/>
      <c r="B10" s="61"/>
      <c r="C10" s="61"/>
      <c r="D10" s="61"/>
      <c r="E10" s="100"/>
      <c r="F10" s="61"/>
      <c r="G10" s="61"/>
      <c r="H10" s="53"/>
      <c r="I10" s="101"/>
      <c r="J10" s="53"/>
      <c r="K10" s="53"/>
      <c r="L10" s="53"/>
      <c r="M10" s="101"/>
      <c r="N10" s="53"/>
      <c r="O10" s="53"/>
      <c r="P10" s="53"/>
      <c r="Q10" s="101"/>
    </row>
    <row r="11" spans="1:17" s="5" customFormat="1" ht="12">
      <c r="A11" s="62" t="s">
        <v>1</v>
      </c>
      <c r="B11" s="51">
        <v>40.340248537341296</v>
      </c>
      <c r="C11" s="51">
        <v>43.33650726002013</v>
      </c>
      <c r="D11" s="51">
        <v>16.323244202638584</v>
      </c>
      <c r="E11" s="58" t="s">
        <v>45</v>
      </c>
      <c r="F11" s="51">
        <v>30.705075190159466</v>
      </c>
      <c r="G11" s="51">
        <v>50.17297813602954</v>
      </c>
      <c r="H11" s="51">
        <v>19.121946673810992</v>
      </c>
      <c r="I11" s="58" t="s">
        <v>45</v>
      </c>
      <c r="J11" s="51">
        <v>40.60022565990677</v>
      </c>
      <c r="K11" s="51">
        <v>45.98711363163989</v>
      </c>
      <c r="L11" s="51">
        <v>13.41266070845334</v>
      </c>
      <c r="M11" s="58" t="s">
        <v>45</v>
      </c>
      <c r="N11" s="51">
        <v>45.615460429929946</v>
      </c>
      <c r="O11" s="51">
        <v>37.05015849338057</v>
      </c>
      <c r="P11" s="51">
        <v>17.334381076689485</v>
      </c>
      <c r="Q11" s="58" t="s">
        <v>45</v>
      </c>
    </row>
    <row r="12" spans="1:17" s="5" customFormat="1" ht="12">
      <c r="A12" s="5" t="s">
        <v>199</v>
      </c>
      <c r="B12" s="41">
        <v>31.288228098240335</v>
      </c>
      <c r="C12" s="41">
        <v>51.423261503716944</v>
      </c>
      <c r="D12" s="41">
        <v>17.28851039804272</v>
      </c>
      <c r="E12" s="102" t="s">
        <v>45</v>
      </c>
      <c r="F12" s="41">
        <v>29.26125927558592</v>
      </c>
      <c r="G12" s="41">
        <v>51.20307104547792</v>
      </c>
      <c r="H12" s="41">
        <v>19.535669678936156</v>
      </c>
      <c r="I12" s="102" t="s">
        <v>45</v>
      </c>
      <c r="J12" s="41">
        <v>34.678137051320086</v>
      </c>
      <c r="K12" s="41">
        <v>51.93315534460595</v>
      </c>
      <c r="L12" s="41">
        <v>13.388707604073966</v>
      </c>
      <c r="M12" s="102" t="s">
        <v>45</v>
      </c>
      <c r="N12" s="95" t="s">
        <v>38</v>
      </c>
      <c r="O12" s="41" t="s">
        <v>38</v>
      </c>
      <c r="P12" s="41" t="s">
        <v>38</v>
      </c>
      <c r="Q12" s="102" t="s">
        <v>45</v>
      </c>
    </row>
    <row r="13" spans="2:17" s="5" customFormat="1" ht="12">
      <c r="B13" s="41"/>
      <c r="C13" s="41"/>
      <c r="D13" s="41"/>
      <c r="E13" s="103"/>
      <c r="F13" s="41"/>
      <c r="G13" s="41"/>
      <c r="H13" s="41"/>
      <c r="I13" s="103"/>
      <c r="J13" s="41"/>
      <c r="K13" s="41"/>
      <c r="L13" s="41"/>
      <c r="M13" s="103"/>
      <c r="N13" s="41"/>
      <c r="O13" s="41"/>
      <c r="P13" s="41"/>
      <c r="Q13" s="102"/>
    </row>
    <row r="14" spans="1:17" s="5" customFormat="1" ht="12">
      <c r="A14" s="9" t="s">
        <v>200</v>
      </c>
      <c r="B14" s="51">
        <v>44.92223297424428</v>
      </c>
      <c r="C14" s="51">
        <v>38.23241029716168</v>
      </c>
      <c r="D14" s="51">
        <v>16.84535672859404</v>
      </c>
      <c r="E14" s="58">
        <v>3.096</v>
      </c>
      <c r="F14" s="51">
        <v>38.40365864181551</v>
      </c>
      <c r="G14" s="51">
        <v>40.98714298041246</v>
      </c>
      <c r="H14" s="51">
        <v>20.609198377772024</v>
      </c>
      <c r="I14" s="58">
        <v>1.668</v>
      </c>
      <c r="J14" s="51">
        <v>44.06680314244222</v>
      </c>
      <c r="K14" s="51">
        <v>42.488583276468425</v>
      </c>
      <c r="L14" s="51">
        <v>13.444613581089357</v>
      </c>
      <c r="M14" s="58">
        <v>3.364</v>
      </c>
      <c r="N14" s="51">
        <v>48.32266599921336</v>
      </c>
      <c r="O14" s="51">
        <v>33.61175671326921</v>
      </c>
      <c r="P14" s="51">
        <v>18.06557728751743</v>
      </c>
      <c r="Q14" s="58">
        <v>3.469</v>
      </c>
    </row>
    <row r="15" spans="1:17" s="5" customFormat="1" ht="12">
      <c r="A15" s="5" t="s">
        <v>199</v>
      </c>
      <c r="B15" s="41">
        <v>37.28701186766558</v>
      </c>
      <c r="C15" s="41">
        <v>44.87668235762116</v>
      </c>
      <c r="D15" s="41">
        <v>17.836305774713253</v>
      </c>
      <c r="E15" s="103">
        <v>1.786</v>
      </c>
      <c r="F15" s="41">
        <v>36.559230037490906</v>
      </c>
      <c r="G15" s="41">
        <v>42.2919814224162</v>
      </c>
      <c r="H15" s="41">
        <v>21.148788540092887</v>
      </c>
      <c r="I15" s="103">
        <v>1.356</v>
      </c>
      <c r="J15" s="41">
        <v>38.10403580079649</v>
      </c>
      <c r="K15" s="41">
        <v>48.749846040152725</v>
      </c>
      <c r="L15" s="41">
        <v>13.146118159050788</v>
      </c>
      <c r="M15" s="103">
        <v>2.388</v>
      </c>
      <c r="N15" s="95" t="s">
        <v>38</v>
      </c>
      <c r="O15" s="41" t="s">
        <v>38</v>
      </c>
      <c r="P15" s="41" t="s">
        <v>38</v>
      </c>
      <c r="Q15" s="102" t="s">
        <v>45</v>
      </c>
    </row>
    <row r="16" spans="2:17" s="5" customFormat="1" ht="12">
      <c r="B16" s="41"/>
      <c r="C16" s="41"/>
      <c r="D16" s="41"/>
      <c r="E16" s="104"/>
      <c r="F16" s="41"/>
      <c r="G16" s="41"/>
      <c r="H16" s="41"/>
      <c r="I16" s="104"/>
      <c r="J16" s="41"/>
      <c r="K16" s="41"/>
      <c r="L16" s="41"/>
      <c r="M16" s="104"/>
      <c r="N16" s="41"/>
      <c r="O16" s="41"/>
      <c r="P16" s="41"/>
      <c r="Q16" s="104"/>
    </row>
    <row r="17" spans="1:17" s="5" customFormat="1" ht="12">
      <c r="A17" s="9" t="s">
        <v>6</v>
      </c>
      <c r="B17" s="41"/>
      <c r="C17" s="41"/>
      <c r="D17" s="41"/>
      <c r="E17" s="104"/>
      <c r="F17" s="41"/>
      <c r="G17" s="41"/>
      <c r="H17" s="41"/>
      <c r="I17" s="104"/>
      <c r="J17" s="41"/>
      <c r="K17" s="41"/>
      <c r="L17" s="41"/>
      <c r="M17" s="104"/>
      <c r="N17" s="41"/>
      <c r="O17" s="41"/>
      <c r="P17" s="41"/>
      <c r="Q17" s="104"/>
    </row>
    <row r="18" spans="1:17" s="5" customFormat="1" ht="12">
      <c r="A18" s="5" t="s">
        <v>85</v>
      </c>
      <c r="B18" s="41">
        <v>45.78927577649094</v>
      </c>
      <c r="C18" s="41">
        <v>38.34097916823344</v>
      </c>
      <c r="D18" s="41">
        <v>15.869745055275624</v>
      </c>
      <c r="E18" s="103">
        <v>2.742</v>
      </c>
      <c r="F18" s="41">
        <v>49.144492876195436</v>
      </c>
      <c r="G18" s="41">
        <v>29.802875544857198</v>
      </c>
      <c r="H18" s="41">
        <v>21.052631578947366</v>
      </c>
      <c r="I18" s="103">
        <v>2.8</v>
      </c>
      <c r="J18" s="41">
        <v>41.6473463249577</v>
      </c>
      <c r="K18" s="41">
        <v>47.76928378971114</v>
      </c>
      <c r="L18" s="41">
        <v>10.58336988533116</v>
      </c>
      <c r="M18" s="103">
        <v>2.902</v>
      </c>
      <c r="N18" s="41">
        <v>49.98958116274223</v>
      </c>
      <c r="O18" s="41">
        <v>29.500937695353198</v>
      </c>
      <c r="P18" s="41">
        <v>20.509481141904566</v>
      </c>
      <c r="Q18" s="103">
        <v>2.431</v>
      </c>
    </row>
    <row r="19" spans="1:17" s="5" customFormat="1" ht="12">
      <c r="A19" s="5" t="s">
        <v>2</v>
      </c>
      <c r="B19" s="41">
        <v>38.712629652226966</v>
      </c>
      <c r="C19" s="41">
        <v>48.7522879804759</v>
      </c>
      <c r="D19" s="41">
        <v>12.535082367297132</v>
      </c>
      <c r="E19" s="103">
        <v>2.039</v>
      </c>
      <c r="F19" s="41">
        <v>19.858250869216366</v>
      </c>
      <c r="G19" s="41">
        <v>60.470714094677724</v>
      </c>
      <c r="H19" s="41">
        <v>19.67103503610591</v>
      </c>
      <c r="I19" s="103">
        <v>-0.209</v>
      </c>
      <c r="J19" s="41">
        <v>45.37781749577996</v>
      </c>
      <c r="K19" s="41">
        <v>38.23850660311786</v>
      </c>
      <c r="L19" s="41">
        <v>16.383675901102173</v>
      </c>
      <c r="M19" s="103">
        <v>2.533</v>
      </c>
      <c r="N19" s="41">
        <v>43.56247127568774</v>
      </c>
      <c r="O19" s="41">
        <v>49.95075832184361</v>
      </c>
      <c r="P19" s="41">
        <v>6.48677040246865</v>
      </c>
      <c r="Q19" s="103">
        <v>2.816</v>
      </c>
    </row>
    <row r="20" spans="1:17" s="5" customFormat="1" ht="12">
      <c r="A20" s="5" t="s">
        <v>5</v>
      </c>
      <c r="B20" s="41">
        <v>39.935957807496706</v>
      </c>
      <c r="C20" s="41">
        <v>36.8996044452816</v>
      </c>
      <c r="D20" s="41">
        <v>23.1644377472217</v>
      </c>
      <c r="E20" s="103">
        <v>2.441</v>
      </c>
      <c r="F20" s="41">
        <v>35.21966654496775</v>
      </c>
      <c r="G20" s="41">
        <v>36.66788365583547</v>
      </c>
      <c r="H20" s="41">
        <v>28.11244979919679</v>
      </c>
      <c r="I20" s="103">
        <v>2.577</v>
      </c>
      <c r="J20" s="41">
        <v>44.458788480635555</v>
      </c>
      <c r="K20" s="41">
        <v>38.92750744786495</v>
      </c>
      <c r="L20" s="41">
        <v>16.6137040714995</v>
      </c>
      <c r="M20" s="103">
        <v>3.17</v>
      </c>
      <c r="N20" s="41">
        <v>39.11358682489707</v>
      </c>
      <c r="O20" s="41">
        <v>34.657302010171954</v>
      </c>
      <c r="P20" s="41">
        <v>26.229111164930973</v>
      </c>
      <c r="Q20" s="103">
        <v>1.418</v>
      </c>
    </row>
    <row r="21" spans="1:17" s="5" customFormat="1" ht="12">
      <c r="A21" s="5" t="s">
        <v>3</v>
      </c>
      <c r="B21" s="41">
        <v>33.34127362235985</v>
      </c>
      <c r="C21" s="41">
        <v>32.32491662696522</v>
      </c>
      <c r="D21" s="41">
        <v>34.333809750674924</v>
      </c>
      <c r="E21" s="103">
        <v>-0.262</v>
      </c>
      <c r="F21" s="41">
        <v>24.811639386853727</v>
      </c>
      <c r="G21" s="41">
        <v>36.29514159521954</v>
      </c>
      <c r="H21" s="41">
        <v>38.89321901792673</v>
      </c>
      <c r="I21" s="103">
        <v>-2.921</v>
      </c>
      <c r="J21" s="41">
        <v>42.50254323499492</v>
      </c>
      <c r="K21" s="41">
        <v>30.925737538148525</v>
      </c>
      <c r="L21" s="41">
        <v>26.571719226856562</v>
      </c>
      <c r="M21" s="103">
        <v>1.818</v>
      </c>
      <c r="N21" s="41">
        <v>30.156657963446477</v>
      </c>
      <c r="O21" s="41">
        <v>30.13054830287206</v>
      </c>
      <c r="P21" s="41">
        <v>39.712793733681465</v>
      </c>
      <c r="Q21" s="103">
        <v>-0.26</v>
      </c>
    </row>
    <row r="22" spans="1:17" s="5" customFormat="1" ht="12">
      <c r="A22" s="5" t="s">
        <v>36</v>
      </c>
      <c r="B22" s="41">
        <v>54.55840328230119</v>
      </c>
      <c r="C22" s="41">
        <v>33.53967159071568</v>
      </c>
      <c r="D22" s="41">
        <v>11.901925126983132</v>
      </c>
      <c r="E22" s="103">
        <v>4.896</v>
      </c>
      <c r="F22" s="41">
        <v>43.93805610269646</v>
      </c>
      <c r="G22" s="41">
        <v>43.38110439448482</v>
      </c>
      <c r="H22" s="41">
        <v>12.680839502818719</v>
      </c>
      <c r="I22" s="103">
        <v>2.855</v>
      </c>
      <c r="J22" s="41">
        <v>49.56478487938324</v>
      </c>
      <c r="K22" s="41">
        <v>42.37475475973362</v>
      </c>
      <c r="L22" s="41">
        <v>8.060460360883141</v>
      </c>
      <c r="M22" s="103">
        <v>4.89</v>
      </c>
      <c r="N22" s="41">
        <v>60.11001861093269</v>
      </c>
      <c r="O22" s="41">
        <v>25.887313273053675</v>
      </c>
      <c r="P22" s="41">
        <v>14.002668116013636</v>
      </c>
      <c r="Q22" s="103">
        <v>5.394</v>
      </c>
    </row>
    <row r="23" spans="1:17" s="5" customFormat="1" ht="12">
      <c r="A23" s="5" t="s">
        <v>4</v>
      </c>
      <c r="B23" s="41">
        <v>34.42218748489195</v>
      </c>
      <c r="C23" s="41">
        <v>42.76989025510451</v>
      </c>
      <c r="D23" s="41">
        <v>22.807922260003547</v>
      </c>
      <c r="E23" s="103">
        <v>1.756</v>
      </c>
      <c r="F23" s="41">
        <v>34.862164439629225</v>
      </c>
      <c r="G23" s="41">
        <v>46.34645479715902</v>
      </c>
      <c r="H23" s="41">
        <v>18.791380763211748</v>
      </c>
      <c r="I23" s="103">
        <v>0.391</v>
      </c>
      <c r="J23" s="41">
        <v>37.86123066736036</v>
      </c>
      <c r="K23" s="41">
        <v>41.11999243248356</v>
      </c>
      <c r="L23" s="41">
        <v>21.01877690015608</v>
      </c>
      <c r="M23" s="103">
        <v>2.295</v>
      </c>
      <c r="N23" s="41">
        <v>32.07986995061804</v>
      </c>
      <c r="O23" s="41">
        <v>42.92856485599485</v>
      </c>
      <c r="P23" s="41">
        <v>24.99156519338711</v>
      </c>
      <c r="Q23" s="103">
        <v>1.755</v>
      </c>
    </row>
    <row r="24" spans="1:17" s="5" customFormat="1" ht="12">
      <c r="A24" s="5" t="s">
        <v>83</v>
      </c>
      <c r="B24" s="41">
        <v>15.95586856061252</v>
      </c>
      <c r="C24" s="41">
        <v>70.49946285149122</v>
      </c>
      <c r="D24" s="41">
        <v>13.544668587896252</v>
      </c>
      <c r="E24" s="103" t="s">
        <v>45</v>
      </c>
      <c r="F24" s="41">
        <v>14.71831995412844</v>
      </c>
      <c r="G24" s="41">
        <v>69.2481364678899</v>
      </c>
      <c r="H24" s="41">
        <v>16.03354357798165</v>
      </c>
      <c r="I24" s="103" t="s">
        <v>45</v>
      </c>
      <c r="J24" s="41">
        <v>21.185693287604117</v>
      </c>
      <c r="K24" s="41">
        <v>65.58059774620284</v>
      </c>
      <c r="L24" s="41">
        <v>13.233708966193042</v>
      </c>
      <c r="M24" s="103" t="s">
        <v>45</v>
      </c>
      <c r="N24" s="41">
        <v>8.96504985961855</v>
      </c>
      <c r="O24" s="41">
        <v>83.59957401490948</v>
      </c>
      <c r="P24" s="41">
        <v>7.435376125471972</v>
      </c>
      <c r="Q24" s="103" t="s">
        <v>45</v>
      </c>
    </row>
    <row r="25" spans="1:17" ht="12.75">
      <c r="A25" s="72"/>
      <c r="B25" s="65"/>
      <c r="C25" s="65"/>
      <c r="D25" s="66"/>
      <c r="E25" s="105"/>
      <c r="F25" s="65"/>
      <c r="G25" s="65"/>
      <c r="H25" s="66"/>
      <c r="I25" s="105"/>
      <c r="J25" s="66"/>
      <c r="K25" s="66"/>
      <c r="L25" s="66"/>
      <c r="M25" s="105"/>
      <c r="N25" s="66"/>
      <c r="O25" s="66"/>
      <c r="P25" s="66"/>
      <c r="Q25" s="105"/>
    </row>
    <row r="26" spans="2:5" ht="12.75">
      <c r="B26" s="57"/>
      <c r="C26" s="57"/>
      <c r="D26" s="86"/>
      <c r="E26" s="57"/>
    </row>
    <row r="27" spans="1:5" ht="12.75">
      <c r="A27" s="106" t="s">
        <v>84</v>
      </c>
      <c r="B27" s="57"/>
      <c r="C27" s="57"/>
      <c r="D27" s="86"/>
      <c r="E27" s="57"/>
    </row>
    <row r="28" spans="1:5" ht="12.75">
      <c r="A28" s="67" t="s">
        <v>215</v>
      </c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2:13" s="5" customFormat="1" ht="12">
      <c r="B41" s="68"/>
      <c r="C41" s="68"/>
      <c r="D41" s="88"/>
      <c r="E41" s="68"/>
      <c r="F41" s="68"/>
      <c r="G41" s="88"/>
      <c r="H41" s="68"/>
      <c r="I41" s="68"/>
      <c r="J41" s="88"/>
      <c r="K41" s="68"/>
      <c r="L41" s="68"/>
      <c r="M41" s="88"/>
    </row>
    <row r="42" spans="2:13" s="5" customFormat="1" ht="12">
      <c r="B42" s="68"/>
      <c r="C42" s="68"/>
      <c r="D42" s="88"/>
      <c r="E42" s="68"/>
      <c r="F42" s="68"/>
      <c r="G42" s="88"/>
      <c r="H42" s="68"/>
      <c r="I42" s="68"/>
      <c r="J42" s="88"/>
      <c r="K42" s="68"/>
      <c r="L42" s="68"/>
      <c r="M42" s="88"/>
    </row>
    <row r="43" spans="2:13" s="5" customFormat="1" ht="12">
      <c r="B43" s="68"/>
      <c r="C43" s="68"/>
      <c r="D43" s="88"/>
      <c r="E43" s="68"/>
      <c r="F43" s="68"/>
      <c r="G43" s="88"/>
      <c r="H43" s="68"/>
      <c r="I43" s="68"/>
      <c r="J43" s="88"/>
      <c r="K43" s="68"/>
      <c r="L43" s="68"/>
      <c r="M43" s="88"/>
    </row>
    <row r="44" spans="2:13" s="5" customFormat="1" ht="12">
      <c r="B44" s="68"/>
      <c r="C44" s="68"/>
      <c r="D44" s="88"/>
      <c r="E44" s="68"/>
      <c r="F44" s="68"/>
      <c r="G44" s="88"/>
      <c r="H44" s="68"/>
      <c r="I44" s="68"/>
      <c r="J44" s="88"/>
      <c r="K44" s="68"/>
      <c r="L44" s="68"/>
      <c r="M44" s="88"/>
    </row>
    <row r="45" spans="2:13" s="5" customFormat="1" ht="12">
      <c r="B45" s="68"/>
      <c r="C45" s="68"/>
      <c r="D45" s="88"/>
      <c r="E45" s="68"/>
      <c r="F45" s="68"/>
      <c r="G45" s="88"/>
      <c r="H45" s="68"/>
      <c r="I45" s="68"/>
      <c r="J45" s="88"/>
      <c r="K45" s="68"/>
      <c r="L45" s="68"/>
      <c r="M45" s="88"/>
    </row>
    <row r="46" spans="2:13" s="5" customFormat="1" ht="12">
      <c r="B46" s="68"/>
      <c r="C46" s="68"/>
      <c r="D46" s="88"/>
      <c r="E46" s="68"/>
      <c r="F46" s="68"/>
      <c r="G46" s="88"/>
      <c r="H46" s="68"/>
      <c r="I46" s="68"/>
      <c r="J46" s="88"/>
      <c r="K46" s="68"/>
      <c r="L46" s="68"/>
      <c r="M46" s="88"/>
    </row>
    <row r="47" spans="2:13" s="5" customFormat="1" ht="12">
      <c r="B47" s="68"/>
      <c r="C47" s="68"/>
      <c r="D47" s="88"/>
      <c r="E47" s="68"/>
      <c r="F47" s="68"/>
      <c r="G47" s="88"/>
      <c r="H47" s="68"/>
      <c r="I47" s="68"/>
      <c r="J47" s="88"/>
      <c r="K47" s="68"/>
      <c r="L47" s="68"/>
      <c r="M47" s="88"/>
    </row>
    <row r="48" spans="2:13" s="5" customFormat="1" ht="12">
      <c r="B48" s="68"/>
      <c r="C48" s="68"/>
      <c r="D48" s="88"/>
      <c r="E48" s="68"/>
      <c r="F48" s="68"/>
      <c r="G48" s="88"/>
      <c r="H48" s="68"/>
      <c r="I48" s="68"/>
      <c r="J48" s="88"/>
      <c r="K48" s="68"/>
      <c r="L48" s="68"/>
      <c r="M48" s="88"/>
    </row>
    <row r="49" spans="2:13" s="5" customFormat="1" ht="12">
      <c r="B49" s="68"/>
      <c r="C49" s="68"/>
      <c r="D49" s="88"/>
      <c r="E49" s="68"/>
      <c r="F49" s="68"/>
      <c r="G49" s="88"/>
      <c r="H49" s="68"/>
      <c r="I49" s="68"/>
      <c r="J49" s="88"/>
      <c r="K49" s="68"/>
      <c r="L49" s="68"/>
      <c r="M49" s="88"/>
    </row>
    <row r="50" spans="2:13" s="5" customFormat="1" ht="12">
      <c r="B50" s="68"/>
      <c r="C50" s="68"/>
      <c r="D50" s="88"/>
      <c r="E50" s="68"/>
      <c r="F50" s="68"/>
      <c r="G50" s="88"/>
      <c r="H50" s="68"/>
      <c r="I50" s="68"/>
      <c r="J50" s="88"/>
      <c r="K50" s="68"/>
      <c r="L50" s="68"/>
      <c r="M50" s="88"/>
    </row>
    <row r="51" spans="2:13" s="5" customFormat="1" ht="12">
      <c r="B51" s="68"/>
      <c r="C51" s="68"/>
      <c r="D51" s="88"/>
      <c r="E51" s="68"/>
      <c r="F51" s="68"/>
      <c r="G51" s="88"/>
      <c r="H51" s="68"/>
      <c r="I51" s="68"/>
      <c r="J51" s="88"/>
      <c r="K51" s="68"/>
      <c r="L51" s="68"/>
      <c r="M51" s="88"/>
    </row>
    <row r="52" spans="2:13" s="5" customFormat="1" ht="12">
      <c r="B52" s="68"/>
      <c r="C52" s="68"/>
      <c r="D52" s="88"/>
      <c r="E52" s="68"/>
      <c r="F52" s="68"/>
      <c r="G52" s="88"/>
      <c r="H52" s="68"/>
      <c r="I52" s="68"/>
      <c r="J52" s="88"/>
      <c r="K52" s="68"/>
      <c r="L52" s="68"/>
      <c r="M52" s="88"/>
    </row>
    <row r="53" spans="2:13" s="5" customFormat="1" ht="12">
      <c r="B53" s="68"/>
      <c r="C53" s="68"/>
      <c r="D53" s="88"/>
      <c r="E53" s="68"/>
      <c r="F53" s="68"/>
      <c r="G53" s="88"/>
      <c r="H53" s="68"/>
      <c r="I53" s="68"/>
      <c r="J53" s="88"/>
      <c r="K53" s="68"/>
      <c r="L53" s="68"/>
      <c r="M53" s="88"/>
    </row>
    <row r="54" spans="2:13" s="5" customFormat="1" ht="12">
      <c r="B54" s="68"/>
      <c r="C54" s="68"/>
      <c r="D54" s="88"/>
      <c r="E54" s="68"/>
      <c r="F54" s="68"/>
      <c r="G54" s="88"/>
      <c r="H54" s="68"/>
      <c r="I54" s="68"/>
      <c r="J54" s="88"/>
      <c r="K54" s="68"/>
      <c r="L54" s="68"/>
      <c r="M54" s="88"/>
    </row>
    <row r="55" spans="2:13" s="5" customFormat="1" ht="12">
      <c r="B55" s="68"/>
      <c r="C55" s="68"/>
      <c r="D55" s="88"/>
      <c r="E55" s="68"/>
      <c r="F55" s="68"/>
      <c r="G55" s="88"/>
      <c r="H55" s="68"/>
      <c r="I55" s="68"/>
      <c r="J55" s="88"/>
      <c r="K55" s="68"/>
      <c r="L55" s="68"/>
      <c r="M55" s="88"/>
    </row>
    <row r="56" spans="2:13" s="5" customFormat="1" ht="12">
      <c r="B56" s="68"/>
      <c r="C56" s="68"/>
      <c r="D56" s="88"/>
      <c r="E56" s="68"/>
      <c r="F56" s="68"/>
      <c r="G56" s="88"/>
      <c r="H56" s="68"/>
      <c r="I56" s="68"/>
      <c r="J56" s="88"/>
      <c r="K56" s="68"/>
      <c r="L56" s="68"/>
      <c r="M56" s="88"/>
    </row>
    <row r="57" spans="2:13" s="5" customFormat="1" ht="12">
      <c r="B57" s="68"/>
      <c r="C57" s="68"/>
      <c r="D57" s="88"/>
      <c r="E57" s="68"/>
      <c r="F57" s="68"/>
      <c r="G57" s="88"/>
      <c r="H57" s="68"/>
      <c r="I57" s="68"/>
      <c r="J57" s="88"/>
      <c r="K57" s="68"/>
      <c r="L57" s="68"/>
      <c r="M57" s="88"/>
    </row>
    <row r="58" spans="2:13" s="5" customFormat="1" ht="12">
      <c r="B58" s="68"/>
      <c r="C58" s="68"/>
      <c r="D58" s="88"/>
      <c r="E58" s="68"/>
      <c r="F58" s="68"/>
      <c r="G58" s="88"/>
      <c r="H58" s="68"/>
      <c r="I58" s="68"/>
      <c r="J58" s="88"/>
      <c r="K58" s="68"/>
      <c r="L58" s="68"/>
      <c r="M58" s="88"/>
    </row>
    <row r="59" spans="2:13" s="5" customFormat="1" ht="12">
      <c r="B59" s="68"/>
      <c r="C59" s="68"/>
      <c r="D59" s="88"/>
      <c r="E59" s="68"/>
      <c r="F59" s="68"/>
      <c r="G59" s="88"/>
      <c r="H59" s="68"/>
      <c r="I59" s="68"/>
      <c r="J59" s="88"/>
      <c r="K59" s="68"/>
      <c r="L59" s="68"/>
      <c r="M59" s="88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00390625" style="4" customWidth="1"/>
    <col min="4" max="5" width="7.8515625" style="4" customWidth="1"/>
    <col min="6" max="6" width="6.00390625" style="4" customWidth="1"/>
    <col min="7" max="8" width="7.8515625" style="4" customWidth="1"/>
    <col min="9" max="9" width="6.00390625" style="4" customWidth="1"/>
    <col min="10" max="11" width="7.8515625" style="4" customWidth="1"/>
    <col min="12" max="12" width="6.0039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176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268</v>
      </c>
    </row>
    <row r="7" spans="1:17" ht="12.75">
      <c r="A7" s="69"/>
      <c r="B7" s="146" t="s">
        <v>9</v>
      </c>
      <c r="C7" s="146"/>
      <c r="D7" s="146"/>
      <c r="E7" s="147" t="s">
        <v>31</v>
      </c>
      <c r="F7" s="147"/>
      <c r="G7" s="147"/>
      <c r="H7" s="146" t="s">
        <v>7</v>
      </c>
      <c r="I7" s="146"/>
      <c r="J7" s="146"/>
      <c r="K7" s="146" t="s">
        <v>8</v>
      </c>
      <c r="L7" s="146"/>
      <c r="M7" s="146"/>
      <c r="N7" s="4"/>
      <c r="O7" s="4"/>
      <c r="P7" s="4"/>
      <c r="Q7" s="4"/>
    </row>
    <row r="8" spans="1:17" ht="12.75">
      <c r="A8" s="70"/>
      <c r="B8" s="144" t="s">
        <v>40</v>
      </c>
      <c r="C8" s="144" t="s">
        <v>41</v>
      </c>
      <c r="D8" s="144" t="s">
        <v>42</v>
      </c>
      <c r="E8" s="144" t="s">
        <v>40</v>
      </c>
      <c r="F8" s="144" t="s">
        <v>41</v>
      </c>
      <c r="G8" s="144" t="s">
        <v>42</v>
      </c>
      <c r="H8" s="144" t="s">
        <v>40</v>
      </c>
      <c r="I8" s="144" t="s">
        <v>41</v>
      </c>
      <c r="J8" s="144" t="s">
        <v>42</v>
      </c>
      <c r="K8" s="144" t="s">
        <v>40</v>
      </c>
      <c r="L8" s="144" t="s">
        <v>41</v>
      </c>
      <c r="M8" s="144" t="s">
        <v>42</v>
      </c>
      <c r="N8" s="4"/>
      <c r="O8" s="4"/>
      <c r="P8" s="4"/>
      <c r="Q8" s="4"/>
    </row>
    <row r="9" spans="1:17" ht="12.75">
      <c r="A9" s="71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9" t="s">
        <v>1</v>
      </c>
      <c r="B11" s="51">
        <v>41.64254752123519</v>
      </c>
      <c r="C11" s="51">
        <v>43.66693730460795</v>
      </c>
      <c r="D11" s="51">
        <v>14.690515174156864</v>
      </c>
      <c r="E11" s="51">
        <v>28.80872229146525</v>
      </c>
      <c r="F11" s="51">
        <v>51.81539680136053</v>
      </c>
      <c r="G11" s="51">
        <v>19.375880907174224</v>
      </c>
      <c r="H11" s="51">
        <v>37.04311291902967</v>
      </c>
      <c r="I11" s="51">
        <v>48.87466967546542</v>
      </c>
      <c r="J11" s="51">
        <v>14.082217405504915</v>
      </c>
      <c r="K11" s="51">
        <v>53.10593750832423</v>
      </c>
      <c r="L11" s="51">
        <v>34.33645880503982</v>
      </c>
      <c r="M11" s="51">
        <v>12.557603686635947</v>
      </c>
      <c r="N11" s="68"/>
      <c r="O11" s="68"/>
      <c r="P11" s="68"/>
      <c r="Q11" s="68"/>
    </row>
    <row r="12" spans="1:17" s="5" customFormat="1" ht="12">
      <c r="A12" s="5" t="s">
        <v>199</v>
      </c>
      <c r="B12" s="41">
        <v>29.129810859132398</v>
      </c>
      <c r="C12" s="41">
        <v>53.678131175308174</v>
      </c>
      <c r="D12" s="41">
        <v>17.192057965559425</v>
      </c>
      <c r="E12" s="41">
        <v>27.22063037249284</v>
      </c>
      <c r="F12" s="41">
        <v>53.434721916097274</v>
      </c>
      <c r="G12" s="41">
        <v>19.34464771140989</v>
      </c>
      <c r="H12" s="41">
        <v>32.499423184679785</v>
      </c>
      <c r="I12" s="41">
        <v>54.270081413362334</v>
      </c>
      <c r="J12" s="41">
        <v>13.230495401957876</v>
      </c>
      <c r="K12" s="95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200</v>
      </c>
      <c r="B14" s="51">
        <v>44.052280461154936</v>
      </c>
      <c r="C14" s="51">
        <v>40.821440244035294</v>
      </c>
      <c r="D14" s="51">
        <v>15.126279294809763</v>
      </c>
      <c r="E14" s="51">
        <v>28.164638881698163</v>
      </c>
      <c r="F14" s="51">
        <v>49.9870566916904</v>
      </c>
      <c r="G14" s="51">
        <v>21.848304426611442</v>
      </c>
      <c r="H14" s="51">
        <v>38.4258044197155</v>
      </c>
      <c r="I14" s="51">
        <v>47.233741010970554</v>
      </c>
      <c r="J14" s="51">
        <v>14.340454569313946</v>
      </c>
      <c r="K14" s="51">
        <v>55.23509850895698</v>
      </c>
      <c r="L14" s="51">
        <v>31.781742768262593</v>
      </c>
      <c r="M14" s="51">
        <v>12.98315872278042</v>
      </c>
      <c r="N14" s="68"/>
      <c r="O14" s="68"/>
      <c r="P14" s="68"/>
      <c r="Q14" s="68"/>
    </row>
    <row r="15" spans="1:17" s="5" customFormat="1" ht="12">
      <c r="A15" s="5" t="s">
        <v>199</v>
      </c>
      <c r="B15" s="41">
        <v>28.830471391632965</v>
      </c>
      <c r="C15" s="41">
        <v>51.89451700590069</v>
      </c>
      <c r="D15" s="41">
        <v>19.275011602466353</v>
      </c>
      <c r="E15" s="41">
        <v>25.42946673381456</v>
      </c>
      <c r="F15" s="41">
        <v>51.81858877511052</v>
      </c>
      <c r="G15" s="41">
        <v>22.751944491074926</v>
      </c>
      <c r="H15" s="41">
        <v>33.747998521985465</v>
      </c>
      <c r="I15" s="41">
        <v>52.18212423533276</v>
      </c>
      <c r="J15" s="41">
        <v>14.069877242681775</v>
      </c>
      <c r="K15" s="95" t="s">
        <v>38</v>
      </c>
      <c r="L15" s="41" t="s">
        <v>38</v>
      </c>
      <c r="M15" s="41" t="s">
        <v>38</v>
      </c>
      <c r="N15" s="68"/>
      <c r="O15" s="68"/>
      <c r="P15" s="68"/>
      <c r="Q15" s="68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8"/>
      <c r="O16" s="68"/>
      <c r="P16" s="68"/>
      <c r="Q16" s="68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8"/>
      <c r="O17" s="68"/>
      <c r="P17" s="68"/>
      <c r="Q17" s="68"/>
    </row>
    <row r="18" spans="1:17" s="5" customFormat="1" ht="12">
      <c r="A18" s="5" t="s">
        <v>85</v>
      </c>
      <c r="B18" s="41">
        <v>36.45483943746709</v>
      </c>
      <c r="C18" s="41">
        <v>49.71497330224863</v>
      </c>
      <c r="D18" s="41">
        <v>13.830187260284275</v>
      </c>
      <c r="E18" s="41">
        <v>34.402446164855895</v>
      </c>
      <c r="F18" s="41">
        <v>40.82362891158676</v>
      </c>
      <c r="G18" s="41">
        <v>24.77392492355735</v>
      </c>
      <c r="H18" s="41">
        <v>34.692023309731184</v>
      </c>
      <c r="I18" s="41">
        <v>56.12193746475344</v>
      </c>
      <c r="J18" s="41">
        <v>9.186039225515383</v>
      </c>
      <c r="K18" s="41">
        <v>41.02938112106689</v>
      </c>
      <c r="L18" s="41">
        <v>46.181496145030216</v>
      </c>
      <c r="M18" s="41">
        <v>12.789122733902897</v>
      </c>
      <c r="N18" s="68"/>
      <c r="O18" s="68"/>
      <c r="P18" s="68"/>
      <c r="Q18" s="68"/>
    </row>
    <row r="19" spans="1:17" s="5" customFormat="1" ht="12">
      <c r="A19" s="5" t="s">
        <v>2</v>
      </c>
      <c r="B19" s="41">
        <v>41.006711409395976</v>
      </c>
      <c r="C19" s="41">
        <v>43.95363026235509</v>
      </c>
      <c r="D19" s="41">
        <v>15.039658328248931</v>
      </c>
      <c r="E19" s="41">
        <v>17.076758491575287</v>
      </c>
      <c r="F19" s="41">
        <v>57.10082909868949</v>
      </c>
      <c r="G19" s="41">
        <v>25.822412409735225</v>
      </c>
      <c r="H19" s="41">
        <v>43.15360937344852</v>
      </c>
      <c r="I19" s="41">
        <v>40.244265713434615</v>
      </c>
      <c r="J19" s="41">
        <v>16.60212491311687</v>
      </c>
      <c r="K19" s="41">
        <v>51.33609086731009</v>
      </c>
      <c r="L19" s="41">
        <v>39.95141487755236</v>
      </c>
      <c r="M19" s="41">
        <v>8.712494255137548</v>
      </c>
      <c r="N19" s="68"/>
      <c r="O19" s="68"/>
      <c r="P19" s="68"/>
      <c r="Q19" s="68"/>
    </row>
    <row r="20" spans="1:17" s="5" customFormat="1" ht="12">
      <c r="A20" s="5" t="s">
        <v>5</v>
      </c>
      <c r="B20" s="41">
        <v>32.480693162554154</v>
      </c>
      <c r="C20" s="41">
        <v>45.232623846298736</v>
      </c>
      <c r="D20" s="41">
        <v>22.286682991147106</v>
      </c>
      <c r="E20" s="41">
        <v>22.10052330534258</v>
      </c>
      <c r="F20" s="41">
        <v>46.91493245710113</v>
      </c>
      <c r="G20" s="41">
        <v>30.98454423755629</v>
      </c>
      <c r="H20" s="41">
        <v>34.58788480635551</v>
      </c>
      <c r="I20" s="41">
        <v>41.320754716981135</v>
      </c>
      <c r="J20" s="41">
        <v>24.091360476663358</v>
      </c>
      <c r="K20" s="41">
        <v>40.23976749818358</v>
      </c>
      <c r="L20" s="41">
        <v>48.328893194478084</v>
      </c>
      <c r="M20" s="41">
        <v>11.431339307338337</v>
      </c>
      <c r="N20" s="68"/>
      <c r="O20" s="68"/>
      <c r="P20" s="68"/>
      <c r="Q20" s="68"/>
    </row>
    <row r="21" spans="1:17" s="5" customFormat="1" ht="12">
      <c r="A21" s="5" t="s">
        <v>3</v>
      </c>
      <c r="B21" s="41">
        <v>35.48515165952041</v>
      </c>
      <c r="C21" s="41">
        <v>31.896141019533108</v>
      </c>
      <c r="D21" s="41">
        <v>32.618707320946484</v>
      </c>
      <c r="E21" s="41">
        <v>23.01896596518576</v>
      </c>
      <c r="F21" s="41">
        <v>43.77760457261626</v>
      </c>
      <c r="G21" s="41">
        <v>33.203429462197974</v>
      </c>
      <c r="H21" s="41">
        <v>32.93997965412004</v>
      </c>
      <c r="I21" s="41">
        <v>37.09053916581892</v>
      </c>
      <c r="J21" s="41">
        <v>29.969481180061035</v>
      </c>
      <c r="K21" s="41">
        <v>51.27937336814622</v>
      </c>
      <c r="L21" s="41">
        <v>13.289817232375977</v>
      </c>
      <c r="M21" s="41">
        <v>35.43080939947781</v>
      </c>
      <c r="N21" s="68"/>
      <c r="O21" s="68"/>
      <c r="P21" s="68"/>
      <c r="Q21" s="68"/>
    </row>
    <row r="22" spans="1:17" s="5" customFormat="1" ht="12">
      <c r="A22" s="5" t="s">
        <v>36</v>
      </c>
      <c r="B22" s="41">
        <v>53.74409875569969</v>
      </c>
      <c r="C22" s="41">
        <v>36.901701170842706</v>
      </c>
      <c r="D22" s="41">
        <v>9.354200073457614</v>
      </c>
      <c r="E22" s="41">
        <v>37.28180398016708</v>
      </c>
      <c r="F22" s="41">
        <v>52.30591591387624</v>
      </c>
      <c r="G22" s="41">
        <v>10.412280105956667</v>
      </c>
      <c r="H22" s="41">
        <v>44.20956644284175</v>
      </c>
      <c r="I22" s="41">
        <v>45.635414076100474</v>
      </c>
      <c r="J22" s="41">
        <v>10.15501948105778</v>
      </c>
      <c r="K22" s="41">
        <v>63.41881186488133</v>
      </c>
      <c r="L22" s="41">
        <v>27.960867631799992</v>
      </c>
      <c r="M22" s="41">
        <v>8.620320503318675</v>
      </c>
      <c r="N22" s="68"/>
      <c r="O22" s="68"/>
      <c r="P22" s="68"/>
      <c r="Q22" s="68"/>
    </row>
    <row r="23" spans="1:17" s="5" customFormat="1" ht="12">
      <c r="A23" s="5" t="s">
        <v>4</v>
      </c>
      <c r="B23" s="41">
        <v>43.05513029184729</v>
      </c>
      <c r="C23" s="41">
        <v>36.61386234348058</v>
      </c>
      <c r="D23" s="41">
        <v>20.331007364672136</v>
      </c>
      <c r="E23" s="41">
        <v>18.827494883832912</v>
      </c>
      <c r="F23" s="41">
        <v>62.345010232334175</v>
      </c>
      <c r="G23" s="41">
        <v>18.827494883832912</v>
      </c>
      <c r="H23" s="41">
        <v>35.013952608428326</v>
      </c>
      <c r="I23" s="41">
        <v>45.05510097904744</v>
      </c>
      <c r="J23" s="41">
        <v>19.93094641252424</v>
      </c>
      <c r="K23" s="41">
        <v>54.442842683188665</v>
      </c>
      <c r="L23" s="41">
        <v>24.58362727356378</v>
      </c>
      <c r="M23" s="41">
        <v>20.973530043247553</v>
      </c>
      <c r="N23" s="68"/>
      <c r="O23" s="68"/>
      <c r="P23" s="68"/>
      <c r="Q23" s="68"/>
    </row>
    <row r="24" spans="1:17" s="5" customFormat="1" ht="12">
      <c r="A24" s="5" t="s">
        <v>37</v>
      </c>
      <c r="B24" s="41">
        <v>28.818443804034583</v>
      </c>
      <c r="C24" s="41">
        <v>58.810088160564774</v>
      </c>
      <c r="D24" s="41">
        <v>12.371468035400644</v>
      </c>
      <c r="E24" s="41">
        <v>30.146215596330272</v>
      </c>
      <c r="F24" s="41">
        <v>55.612098623853214</v>
      </c>
      <c r="G24" s="41">
        <v>14.241685779816512</v>
      </c>
      <c r="H24" s="41">
        <v>29.29936305732484</v>
      </c>
      <c r="I24" s="41">
        <v>58.06467417932386</v>
      </c>
      <c r="J24" s="41">
        <v>12.6359627633513</v>
      </c>
      <c r="K24" s="41">
        <v>24.281150159744406</v>
      </c>
      <c r="L24" s="41">
        <v>68.92245135056638</v>
      </c>
      <c r="M24" s="41">
        <v>6.796398489689224</v>
      </c>
      <c r="N24" s="68"/>
      <c r="O24" s="68"/>
      <c r="P24" s="68"/>
      <c r="Q24" s="68"/>
    </row>
    <row r="25" spans="1:17" ht="12.75">
      <c r="A25" s="7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4"/>
      <c r="O25" s="4"/>
      <c r="P25" s="4"/>
      <c r="Q25" s="4"/>
    </row>
    <row r="26" spans="2:4" ht="12.75">
      <c r="B26" s="57"/>
      <c r="C26" s="57"/>
      <c r="D26" s="57"/>
    </row>
    <row r="27" spans="1:4" ht="12.75">
      <c r="A27" s="67" t="s">
        <v>215</v>
      </c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2:13" s="5" customFormat="1" ht="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 s="5" customFormat="1" ht="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 s="5" customFormat="1" ht="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 s="5" customFormat="1" ht="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 s="5" customFormat="1" ht="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 s="5" customFormat="1" ht="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 s="5" customFormat="1" ht="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 s="5" customFormat="1" ht="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 s="5" customFormat="1" ht="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s="5" customFormat="1" ht="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 s="5" customFormat="1" ht="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1.57421875" style="1" customWidth="1"/>
    <col min="2" max="2" width="7.57421875" style="4" customWidth="1"/>
    <col min="3" max="3" width="5.421875" style="4" customWidth="1"/>
    <col min="4" max="4" width="7.7109375" style="92" customWidth="1"/>
    <col min="5" max="5" width="7.57421875" style="4" customWidth="1"/>
    <col min="6" max="6" width="7.7109375" style="4" customWidth="1"/>
    <col min="7" max="7" width="5.421875" style="92" customWidth="1"/>
    <col min="8" max="9" width="7.7109375" style="4" customWidth="1"/>
    <col min="10" max="10" width="7.7109375" style="92" customWidth="1"/>
    <col min="11" max="11" width="5.421875" style="4" customWidth="1"/>
    <col min="12" max="12" width="7.7109375" style="4" customWidth="1"/>
    <col min="13" max="13" width="7.7109375" style="92" customWidth="1"/>
    <col min="14" max="14" width="7.7109375" style="1" customWidth="1"/>
    <col min="15" max="15" width="5.421875" style="1" customWidth="1"/>
    <col min="16" max="17" width="7.7109375" style="1" customWidth="1"/>
    <col min="18" max="16384" width="9.140625" style="1" customWidth="1"/>
  </cols>
  <sheetData>
    <row r="1" spans="1:13" s="6" customFormat="1" ht="12.75">
      <c r="A1" s="6" t="s">
        <v>17</v>
      </c>
      <c r="B1" s="3"/>
      <c r="C1" s="3"/>
      <c r="D1" s="91"/>
      <c r="E1" s="3"/>
      <c r="F1" s="3"/>
      <c r="G1" s="91"/>
      <c r="H1" s="3"/>
      <c r="I1" s="3"/>
      <c r="J1" s="91"/>
      <c r="K1" s="3"/>
      <c r="L1" s="3"/>
      <c r="M1" s="91"/>
    </row>
    <row r="2" spans="1:13" s="6" customFormat="1" ht="12.75">
      <c r="A2" s="59" t="s">
        <v>190</v>
      </c>
      <c r="B2" s="3"/>
      <c r="C2" s="3"/>
      <c r="D2" s="91"/>
      <c r="E2" s="3"/>
      <c r="F2" s="3"/>
      <c r="G2" s="91"/>
      <c r="H2" s="3"/>
      <c r="I2" s="3"/>
      <c r="J2" s="91"/>
      <c r="K2" s="3"/>
      <c r="L2" s="3"/>
      <c r="M2" s="91"/>
    </row>
    <row r="3" spans="1:13" s="6" customFormat="1" ht="12.75">
      <c r="A3" s="6" t="s">
        <v>184</v>
      </c>
      <c r="B3" s="3"/>
      <c r="C3" s="3"/>
      <c r="D3" s="91"/>
      <c r="E3" s="3"/>
      <c r="F3" s="3"/>
      <c r="G3" s="91"/>
      <c r="H3" s="3"/>
      <c r="I3" s="3"/>
      <c r="J3" s="91"/>
      <c r="K3" s="3"/>
      <c r="L3" s="3"/>
      <c r="M3" s="91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268</v>
      </c>
    </row>
    <row r="7" spans="1:17" ht="12.75">
      <c r="A7" s="73"/>
      <c r="B7" s="146" t="s">
        <v>9</v>
      </c>
      <c r="C7" s="146"/>
      <c r="D7" s="146"/>
      <c r="E7" s="146"/>
      <c r="F7" s="147" t="s">
        <v>31</v>
      </c>
      <c r="G7" s="147"/>
      <c r="H7" s="147"/>
      <c r="I7" s="147"/>
      <c r="J7" s="146" t="s">
        <v>7</v>
      </c>
      <c r="K7" s="146"/>
      <c r="L7" s="146"/>
      <c r="M7" s="146"/>
      <c r="N7" s="146" t="s">
        <v>8</v>
      </c>
      <c r="O7" s="146"/>
      <c r="P7" s="146"/>
      <c r="Q7" s="146"/>
    </row>
    <row r="8" spans="1:17" ht="12.75">
      <c r="A8" s="70"/>
      <c r="B8" s="148" t="s">
        <v>40</v>
      </c>
      <c r="C8" s="148" t="s">
        <v>41</v>
      </c>
      <c r="D8" s="148" t="s">
        <v>42</v>
      </c>
      <c r="E8" s="148" t="s">
        <v>46</v>
      </c>
      <c r="F8" s="148" t="s">
        <v>40</v>
      </c>
      <c r="G8" s="148" t="s">
        <v>41</v>
      </c>
      <c r="H8" s="148" t="s">
        <v>42</v>
      </c>
      <c r="I8" s="148" t="s">
        <v>46</v>
      </c>
      <c r="J8" s="148" t="s">
        <v>40</v>
      </c>
      <c r="K8" s="148" t="s">
        <v>41</v>
      </c>
      <c r="L8" s="148" t="s">
        <v>42</v>
      </c>
      <c r="M8" s="148" t="s">
        <v>46</v>
      </c>
      <c r="N8" s="148" t="s">
        <v>40</v>
      </c>
      <c r="O8" s="148" t="s">
        <v>41</v>
      </c>
      <c r="P8" s="148" t="s">
        <v>42</v>
      </c>
      <c r="Q8" s="148" t="s">
        <v>46</v>
      </c>
    </row>
    <row r="9" spans="1:17" ht="12.75">
      <c r="A9" s="71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7" ht="12.75">
      <c r="A10" s="49"/>
      <c r="B10" s="61"/>
      <c r="C10" s="61"/>
      <c r="D10" s="61"/>
      <c r="E10" s="93"/>
      <c r="F10" s="61"/>
      <c r="G10" s="61"/>
      <c r="H10" s="53"/>
      <c r="I10" s="94"/>
      <c r="J10" s="53"/>
      <c r="K10" s="53"/>
      <c r="L10" s="53"/>
      <c r="M10" s="94"/>
      <c r="N10" s="53"/>
      <c r="O10" s="53"/>
      <c r="P10" s="53"/>
      <c r="Q10" s="94"/>
    </row>
    <row r="11" spans="1:17" s="5" customFormat="1" ht="12">
      <c r="A11" s="9" t="s">
        <v>1</v>
      </c>
      <c r="B11" s="51">
        <v>46.71795300610419</v>
      </c>
      <c r="C11" s="51">
        <v>35.243533686331524</v>
      </c>
      <c r="D11" s="51">
        <v>18.038513307564287</v>
      </c>
      <c r="E11" s="52">
        <v>3.152</v>
      </c>
      <c r="F11" s="51">
        <v>35.292199093757645</v>
      </c>
      <c r="G11" s="51">
        <v>43.24686367925078</v>
      </c>
      <c r="H11" s="51">
        <v>21.46093722699158</v>
      </c>
      <c r="I11" s="52">
        <v>0.927</v>
      </c>
      <c r="J11" s="51">
        <v>42.781852192761065</v>
      </c>
      <c r="K11" s="51">
        <v>39.1809436147154</v>
      </c>
      <c r="L11" s="51">
        <v>18.037204192523532</v>
      </c>
      <c r="M11" s="52">
        <v>3.095</v>
      </c>
      <c r="N11" s="51">
        <v>56.781252497269655</v>
      </c>
      <c r="O11" s="51">
        <v>27.135665006259824</v>
      </c>
      <c r="P11" s="51">
        <v>16.083082496470524</v>
      </c>
      <c r="Q11" s="52">
        <v>4.476</v>
      </c>
    </row>
    <row r="12" spans="1:17" s="5" customFormat="1" ht="12">
      <c r="A12" s="5" t="s">
        <v>199</v>
      </c>
      <c r="B12" s="41">
        <v>35.669756281170606</v>
      </c>
      <c r="C12" s="41">
        <v>45.3596969982121</v>
      </c>
      <c r="D12" s="41">
        <v>18.970546720617296</v>
      </c>
      <c r="E12" s="42">
        <v>1.328</v>
      </c>
      <c r="F12" s="41">
        <v>34.45558739255014</v>
      </c>
      <c r="G12" s="41">
        <v>44.241789728895746</v>
      </c>
      <c r="H12" s="41">
        <v>21.30262287855411</v>
      </c>
      <c r="I12" s="42">
        <v>0.801</v>
      </c>
      <c r="J12" s="41">
        <v>37.634727578364476</v>
      </c>
      <c r="K12" s="41">
        <v>47.4339958469297</v>
      </c>
      <c r="L12" s="41">
        <v>14.931276574705823</v>
      </c>
      <c r="M12" s="42">
        <v>2.258</v>
      </c>
      <c r="N12" s="41" t="s">
        <v>38</v>
      </c>
      <c r="O12" s="41" t="s">
        <v>38</v>
      </c>
      <c r="P12" s="41" t="s">
        <v>38</v>
      </c>
      <c r="Q12" s="55" t="s">
        <v>38</v>
      </c>
    </row>
    <row r="13" spans="2:17" s="5" customFormat="1" ht="12">
      <c r="B13" s="41"/>
      <c r="C13" s="41"/>
      <c r="D13" s="41"/>
      <c r="E13" s="42"/>
      <c r="F13" s="41"/>
      <c r="G13" s="41"/>
      <c r="H13" s="41"/>
      <c r="I13" s="42"/>
      <c r="J13" s="41"/>
      <c r="K13" s="41"/>
      <c r="L13" s="41"/>
      <c r="M13" s="42"/>
      <c r="N13" s="41"/>
      <c r="O13" s="41"/>
      <c r="P13" s="41"/>
      <c r="Q13" s="55"/>
    </row>
    <row r="14" spans="1:17" s="5" customFormat="1" ht="12">
      <c r="A14" s="9" t="s">
        <v>200</v>
      </c>
      <c r="B14" s="51">
        <v>49.7103362534686</v>
      </c>
      <c r="C14" s="51">
        <v>32.70220387969982</v>
      </c>
      <c r="D14" s="51">
        <v>17.58745986683158</v>
      </c>
      <c r="E14" s="52">
        <v>3.614</v>
      </c>
      <c r="F14" s="51">
        <v>38.892052808697905</v>
      </c>
      <c r="G14" s="51">
        <v>39.713521442747435</v>
      </c>
      <c r="H14" s="51">
        <v>21.394425748554664</v>
      </c>
      <c r="I14" s="52">
        <v>1.507</v>
      </c>
      <c r="J14" s="51">
        <v>44.52434692842021</v>
      </c>
      <c r="K14" s="51">
        <v>38.20009448322922</v>
      </c>
      <c r="L14" s="51">
        <v>17.275558588350567</v>
      </c>
      <c r="M14" s="52">
        <v>3.496</v>
      </c>
      <c r="N14" s="51">
        <v>58.43243823077198</v>
      </c>
      <c r="O14" s="51">
        <v>25.30267815639861</v>
      </c>
      <c r="P14" s="51">
        <v>16.264883612829408</v>
      </c>
      <c r="Q14" s="52">
        <v>4.583</v>
      </c>
    </row>
    <row r="15" spans="1:17" s="5" customFormat="1" ht="12">
      <c r="A15" s="5" t="s">
        <v>199</v>
      </c>
      <c r="B15" s="41">
        <v>37.64834581979712</v>
      </c>
      <c r="C15" s="41">
        <v>43.529138765497585</v>
      </c>
      <c r="D15" s="41">
        <v>18.8225154147053</v>
      </c>
      <c r="E15" s="42">
        <v>1.656</v>
      </c>
      <c r="F15" s="41">
        <v>36.87818253035645</v>
      </c>
      <c r="G15" s="41">
        <v>41.198030328465116</v>
      </c>
      <c r="H15" s="41">
        <v>21.923787141178448</v>
      </c>
      <c r="I15" s="42">
        <v>1.133</v>
      </c>
      <c r="J15" s="41">
        <v>38.53101777723037</v>
      </c>
      <c r="K15" s="41">
        <v>47.01728455885372</v>
      </c>
      <c r="L15" s="41">
        <v>14.451697663915915</v>
      </c>
      <c r="M15" s="42">
        <v>2.407</v>
      </c>
      <c r="N15" s="41" t="s">
        <v>38</v>
      </c>
      <c r="O15" s="41" t="s">
        <v>38</v>
      </c>
      <c r="P15" s="41" t="s">
        <v>38</v>
      </c>
      <c r="Q15" s="55" t="s">
        <v>38</v>
      </c>
    </row>
    <row r="16" spans="2:17" s="5" customFormat="1" ht="12">
      <c r="B16" s="41"/>
      <c r="C16" s="41"/>
      <c r="D16" s="41"/>
      <c r="E16" s="88"/>
      <c r="F16" s="41"/>
      <c r="G16" s="41"/>
      <c r="H16" s="41"/>
      <c r="I16" s="88"/>
      <c r="J16" s="41"/>
      <c r="K16" s="41"/>
      <c r="L16" s="41"/>
      <c r="M16" s="88"/>
      <c r="N16" s="41"/>
      <c r="O16" s="41"/>
      <c r="P16" s="41"/>
      <c r="Q16" s="88"/>
    </row>
    <row r="17" spans="1:17" s="5" customFormat="1" ht="12">
      <c r="A17" s="9" t="s">
        <v>6</v>
      </c>
      <c r="B17" s="41"/>
      <c r="C17" s="41"/>
      <c r="D17" s="41"/>
      <c r="E17" s="88"/>
      <c r="F17" s="41"/>
      <c r="G17" s="41"/>
      <c r="H17" s="41"/>
      <c r="I17" s="88"/>
      <c r="J17" s="41"/>
      <c r="K17" s="41"/>
      <c r="L17" s="41"/>
      <c r="M17" s="88"/>
      <c r="N17" s="41"/>
      <c r="O17" s="41"/>
      <c r="P17" s="41"/>
      <c r="Q17" s="88"/>
    </row>
    <row r="18" spans="1:17" s="5" customFormat="1" ht="12">
      <c r="A18" s="5" t="s">
        <v>85</v>
      </c>
      <c r="B18" s="41">
        <v>48.68466571407084</v>
      </c>
      <c r="C18" s="41">
        <v>34.11295781003234</v>
      </c>
      <c r="D18" s="41">
        <v>17.20237647589682</v>
      </c>
      <c r="E18" s="42">
        <v>3.583</v>
      </c>
      <c r="F18" s="41">
        <v>49.65844772623772</v>
      </c>
      <c r="G18" s="41">
        <v>29.041701906186972</v>
      </c>
      <c r="H18" s="41">
        <v>21.299850367575303</v>
      </c>
      <c r="I18" s="42">
        <v>2.126</v>
      </c>
      <c r="J18" s="41">
        <v>43.39557616392005</v>
      </c>
      <c r="K18" s="41">
        <v>40.99880944921361</v>
      </c>
      <c r="L18" s="41">
        <v>15.605614386866346</v>
      </c>
      <c r="M18" s="42">
        <v>3.263</v>
      </c>
      <c r="N18" s="41">
        <v>56.69931235674098</v>
      </c>
      <c r="O18" s="41">
        <v>26.724317566159616</v>
      </c>
      <c r="P18" s="41">
        <v>16.576370077099394</v>
      </c>
      <c r="Q18" s="42">
        <v>5.28</v>
      </c>
    </row>
    <row r="19" spans="1:17" s="5" customFormat="1" ht="12">
      <c r="A19" s="5" t="s">
        <v>2</v>
      </c>
      <c r="B19" s="41">
        <v>46.77242220866382</v>
      </c>
      <c r="C19" s="41">
        <v>33.07809640024405</v>
      </c>
      <c r="D19" s="41">
        <v>20.14948139109213</v>
      </c>
      <c r="E19" s="42">
        <v>2.703</v>
      </c>
      <c r="F19" s="41">
        <v>16.7959347419096</v>
      </c>
      <c r="G19" s="41">
        <v>57.15431933672105</v>
      </c>
      <c r="H19" s="41">
        <v>26.04974592136935</v>
      </c>
      <c r="I19" s="42">
        <v>-0.904</v>
      </c>
      <c r="J19" s="41">
        <v>47.0261145864363</v>
      </c>
      <c r="K19" s="41">
        <v>35.33909244365008</v>
      </c>
      <c r="L19" s="41">
        <v>17.63479296991361</v>
      </c>
      <c r="M19" s="42">
        <v>3.325</v>
      </c>
      <c r="N19" s="41">
        <v>61.3223031974263</v>
      </c>
      <c r="O19" s="41">
        <v>19.762326833431818</v>
      </c>
      <c r="P19" s="41">
        <v>18.91536996914188</v>
      </c>
      <c r="Q19" s="42">
        <v>4.064</v>
      </c>
    </row>
    <row r="20" spans="1:17" s="5" customFormat="1" ht="12">
      <c r="A20" s="5" t="s">
        <v>5</v>
      </c>
      <c r="B20" s="41">
        <v>34.83518553399887</v>
      </c>
      <c r="C20" s="41">
        <v>42.3808626860049</v>
      </c>
      <c r="D20" s="41">
        <v>22.783951779996233</v>
      </c>
      <c r="E20" s="42">
        <v>1.835</v>
      </c>
      <c r="F20" s="41">
        <v>35.20749665327978</v>
      </c>
      <c r="G20" s="41">
        <v>43.08141657539248</v>
      </c>
      <c r="H20" s="41">
        <v>21.711086771327732</v>
      </c>
      <c r="I20" s="42">
        <v>2.914</v>
      </c>
      <c r="J20" s="41">
        <v>40.784508440913605</v>
      </c>
      <c r="K20" s="41">
        <v>38.34160873882821</v>
      </c>
      <c r="L20" s="41">
        <v>20.873882820258196</v>
      </c>
      <c r="M20" s="42">
        <v>2.981</v>
      </c>
      <c r="N20" s="41">
        <v>27.20997820295471</v>
      </c>
      <c r="O20" s="41">
        <v>46.609348510535234</v>
      </c>
      <c r="P20" s="41">
        <v>26.180673286510054</v>
      </c>
      <c r="Q20" s="42">
        <v>-0.634</v>
      </c>
    </row>
    <row r="21" spans="1:17" s="5" customFormat="1" ht="12">
      <c r="A21" s="5" t="s">
        <v>3</v>
      </c>
      <c r="B21" s="41">
        <v>34.31792917262189</v>
      </c>
      <c r="C21" s="41">
        <v>27.11608702556773</v>
      </c>
      <c r="D21" s="41">
        <v>38.56598380181039</v>
      </c>
      <c r="E21" s="42">
        <v>-0.199</v>
      </c>
      <c r="F21" s="41">
        <v>24.44790854767472</v>
      </c>
      <c r="G21" s="41">
        <v>36.528968563263184</v>
      </c>
      <c r="H21" s="41">
        <v>39.023122889062094</v>
      </c>
      <c r="I21" s="42">
        <v>-3.234</v>
      </c>
      <c r="J21" s="41">
        <v>43.33672431332655</v>
      </c>
      <c r="K21" s="41">
        <v>26.08341810783316</v>
      </c>
      <c r="L21" s="41">
        <v>30.579857578840286</v>
      </c>
      <c r="M21" s="42">
        <v>2.145</v>
      </c>
      <c r="N21" s="41">
        <v>32.66318537859008</v>
      </c>
      <c r="O21" s="41">
        <v>18.98172323759791</v>
      </c>
      <c r="P21" s="41">
        <v>48.35509138381201</v>
      </c>
      <c r="Q21" s="42">
        <v>-0.16</v>
      </c>
    </row>
    <row r="22" spans="1:17" s="5" customFormat="1" ht="12">
      <c r="A22" s="5" t="s">
        <v>36</v>
      </c>
      <c r="B22" s="41">
        <v>58.445386055594874</v>
      </c>
      <c r="C22" s="41">
        <v>29.805874817475747</v>
      </c>
      <c r="D22" s="41">
        <v>11.748739126929381</v>
      </c>
      <c r="E22" s="42">
        <v>5.515</v>
      </c>
      <c r="F22" s="41">
        <v>47.035250967873395</v>
      </c>
      <c r="G22" s="41">
        <v>37.37010120220064</v>
      </c>
      <c r="H22" s="41">
        <v>15.594647829925968</v>
      </c>
      <c r="I22" s="42">
        <v>3.342</v>
      </c>
      <c r="J22" s="41">
        <v>49.53438890270524</v>
      </c>
      <c r="K22" s="41">
        <v>38.27958772002542</v>
      </c>
      <c r="L22" s="41">
        <v>12.186023377269336</v>
      </c>
      <c r="M22" s="42">
        <v>4.528</v>
      </c>
      <c r="N22" s="41">
        <v>66.5233789548232</v>
      </c>
      <c r="O22" s="41">
        <v>22.921092939374475</v>
      </c>
      <c r="P22" s="41">
        <v>10.55552810580233</v>
      </c>
      <c r="Q22" s="42">
        <v>6.629</v>
      </c>
    </row>
    <row r="23" spans="1:17" s="5" customFormat="1" ht="12">
      <c r="A23" s="5" t="s">
        <v>4</v>
      </c>
      <c r="B23" s="41">
        <v>46.13475577329058</v>
      </c>
      <c r="C23" s="41">
        <v>33.1958164794611</v>
      </c>
      <c r="D23" s="41">
        <v>20.66942774724832</v>
      </c>
      <c r="E23" s="42">
        <v>2.244</v>
      </c>
      <c r="F23" s="41">
        <v>34.7658601179728</v>
      </c>
      <c r="G23" s="41">
        <v>46.05754183218972</v>
      </c>
      <c r="H23" s="41">
        <v>19.176598049837487</v>
      </c>
      <c r="I23" s="42">
        <v>0.087</v>
      </c>
      <c r="J23" s="41">
        <v>38.518658657711775</v>
      </c>
      <c r="K23" s="41">
        <v>37.95109492503429</v>
      </c>
      <c r="L23" s="41">
        <v>23.530246417253938</v>
      </c>
      <c r="M23" s="42">
        <v>2.719</v>
      </c>
      <c r="N23" s="41">
        <v>53.97049351286691</v>
      </c>
      <c r="O23" s="41">
        <v>26.83495383860381</v>
      </c>
      <c r="P23" s="41">
        <v>19.194552648529275</v>
      </c>
      <c r="Q23" s="42">
        <v>2.485</v>
      </c>
    </row>
    <row r="24" spans="1:17" s="5" customFormat="1" ht="12">
      <c r="A24" s="5" t="s">
        <v>37</v>
      </c>
      <c r="B24" s="41">
        <v>30.793104036287367</v>
      </c>
      <c r="C24" s="41">
        <v>48.76796889654349</v>
      </c>
      <c r="D24" s="41">
        <v>20.43892706716914</v>
      </c>
      <c r="E24" s="42">
        <v>0.696</v>
      </c>
      <c r="F24" s="41">
        <v>27.816800458715598</v>
      </c>
      <c r="G24" s="41">
        <v>50.58414564220184</v>
      </c>
      <c r="H24" s="41">
        <v>21.59905389908257</v>
      </c>
      <c r="I24" s="42">
        <v>-0.276</v>
      </c>
      <c r="J24" s="41">
        <v>33.023027927486524</v>
      </c>
      <c r="K24" s="41">
        <v>44.674179323860855</v>
      </c>
      <c r="L24" s="41">
        <v>22.30279274865262</v>
      </c>
      <c r="M24" s="42">
        <v>0.851</v>
      </c>
      <c r="N24" s="41">
        <v>34.42734049762804</v>
      </c>
      <c r="O24" s="41">
        <v>51.95081808500339</v>
      </c>
      <c r="P24" s="41">
        <v>13.621841417368575</v>
      </c>
      <c r="Q24" s="42">
        <v>3.018</v>
      </c>
    </row>
    <row r="25" spans="1:17" ht="12.75">
      <c r="A25" s="72"/>
      <c r="B25" s="65"/>
      <c r="C25" s="65"/>
      <c r="D25" s="66"/>
      <c r="E25" s="90"/>
      <c r="F25" s="65"/>
      <c r="G25" s="65"/>
      <c r="H25" s="66"/>
      <c r="I25" s="90"/>
      <c r="J25" s="66"/>
      <c r="K25" s="66"/>
      <c r="L25" s="66"/>
      <c r="M25" s="90"/>
      <c r="N25" s="66"/>
      <c r="O25" s="66"/>
      <c r="P25" s="66"/>
      <c r="Q25" s="90"/>
    </row>
    <row r="26" spans="2:5" ht="12.75">
      <c r="B26" s="57"/>
      <c r="C26" s="57"/>
      <c r="D26" s="86"/>
      <c r="E26" s="57"/>
    </row>
    <row r="27" spans="1:5" ht="12.75">
      <c r="A27" s="67" t="s">
        <v>215</v>
      </c>
      <c r="B27" s="57"/>
      <c r="C27" s="57"/>
      <c r="D27" s="86"/>
      <c r="E27" s="57"/>
    </row>
    <row r="28" spans="1:5" ht="12.75">
      <c r="A28" s="49"/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1:5" ht="12.75">
      <c r="A41" s="49"/>
      <c r="B41" s="57"/>
      <c r="C41" s="57"/>
      <c r="D41" s="86"/>
      <c r="E41" s="57"/>
    </row>
    <row r="42" spans="1:5" ht="12.75">
      <c r="A42" s="49"/>
      <c r="B42" s="57"/>
      <c r="C42" s="57"/>
      <c r="D42" s="86"/>
      <c r="E42" s="57"/>
    </row>
    <row r="43" spans="1:5" ht="12.75">
      <c r="A43" s="49"/>
      <c r="B43" s="57"/>
      <c r="C43" s="57"/>
      <c r="D43" s="86"/>
      <c r="E43" s="57"/>
    </row>
    <row r="44" spans="1:5" ht="12.75">
      <c r="A44" s="49"/>
      <c r="B44" s="57"/>
      <c r="C44" s="57"/>
      <c r="D44" s="86"/>
      <c r="E44" s="57"/>
    </row>
    <row r="45" spans="1:5" ht="12.75">
      <c r="A45" s="49"/>
      <c r="B45" s="57"/>
      <c r="C45" s="57"/>
      <c r="D45" s="86"/>
      <c r="E45" s="57"/>
    </row>
    <row r="46" spans="1:5" ht="12.75">
      <c r="A46" s="49"/>
      <c r="B46" s="57"/>
      <c r="C46" s="57"/>
      <c r="D46" s="86"/>
      <c r="E46" s="57"/>
    </row>
    <row r="47" spans="1:5" ht="12.75">
      <c r="A47" s="49"/>
      <c r="B47" s="57"/>
      <c r="C47" s="57"/>
      <c r="D47" s="86"/>
      <c r="E47" s="57"/>
    </row>
    <row r="48" spans="1:5" ht="12.75">
      <c r="A48" s="49"/>
      <c r="B48" s="57"/>
      <c r="C48" s="57"/>
      <c r="D48" s="86"/>
      <c r="E48" s="57"/>
    </row>
    <row r="49" spans="1:5" ht="12.75">
      <c r="A49" s="49"/>
      <c r="B49" s="57"/>
      <c r="C49" s="57"/>
      <c r="D49" s="86"/>
      <c r="E49" s="57"/>
    </row>
    <row r="50" spans="1:5" ht="12.75">
      <c r="A50" s="49"/>
      <c r="B50" s="57"/>
      <c r="C50" s="57"/>
      <c r="D50" s="86"/>
      <c r="E50" s="57"/>
    </row>
    <row r="51" spans="1:5" ht="12.75">
      <c r="A51" s="49"/>
      <c r="B51" s="57"/>
      <c r="C51" s="57"/>
      <c r="D51" s="86"/>
      <c r="E51" s="57"/>
    </row>
    <row r="52" spans="2:13" s="5" customFormat="1" ht="12">
      <c r="B52" s="68"/>
      <c r="C52" s="68"/>
      <c r="D52" s="88"/>
      <c r="E52" s="68"/>
      <c r="F52" s="68"/>
      <c r="G52" s="88"/>
      <c r="H52" s="68"/>
      <c r="I52" s="68"/>
      <c r="J52" s="88"/>
      <c r="K52" s="68"/>
      <c r="L52" s="68"/>
      <c r="M52" s="88"/>
    </row>
    <row r="53" spans="2:13" s="5" customFormat="1" ht="12">
      <c r="B53" s="68"/>
      <c r="C53" s="68"/>
      <c r="D53" s="88"/>
      <c r="E53" s="68"/>
      <c r="F53" s="68"/>
      <c r="G53" s="88"/>
      <c r="H53" s="68"/>
      <c r="I53" s="68"/>
      <c r="J53" s="88"/>
      <c r="K53" s="68"/>
      <c r="L53" s="68"/>
      <c r="M53" s="88"/>
    </row>
    <row r="54" spans="2:13" s="5" customFormat="1" ht="12">
      <c r="B54" s="68"/>
      <c r="C54" s="68"/>
      <c r="D54" s="88"/>
      <c r="E54" s="68"/>
      <c r="F54" s="68"/>
      <c r="G54" s="88"/>
      <c r="H54" s="68"/>
      <c r="I54" s="68"/>
      <c r="J54" s="88"/>
      <c r="K54" s="68"/>
      <c r="L54" s="68"/>
      <c r="M54" s="88"/>
    </row>
    <row r="55" spans="2:13" s="5" customFormat="1" ht="12">
      <c r="B55" s="68"/>
      <c r="C55" s="68"/>
      <c r="D55" s="88"/>
      <c r="E55" s="68"/>
      <c r="F55" s="68"/>
      <c r="G55" s="88"/>
      <c r="H55" s="68"/>
      <c r="I55" s="68"/>
      <c r="J55" s="88"/>
      <c r="K55" s="68"/>
      <c r="L55" s="68"/>
      <c r="M55" s="88"/>
    </row>
    <row r="56" spans="2:13" s="5" customFormat="1" ht="12">
      <c r="B56" s="68"/>
      <c r="C56" s="68"/>
      <c r="D56" s="88"/>
      <c r="E56" s="68"/>
      <c r="F56" s="68"/>
      <c r="G56" s="88"/>
      <c r="H56" s="68"/>
      <c r="I56" s="68"/>
      <c r="J56" s="88"/>
      <c r="K56" s="68"/>
      <c r="L56" s="68"/>
      <c r="M56" s="88"/>
    </row>
    <row r="57" spans="2:13" s="5" customFormat="1" ht="12">
      <c r="B57" s="68"/>
      <c r="C57" s="68"/>
      <c r="D57" s="88"/>
      <c r="E57" s="68"/>
      <c r="F57" s="68"/>
      <c r="G57" s="88"/>
      <c r="H57" s="68"/>
      <c r="I57" s="68"/>
      <c r="J57" s="88"/>
      <c r="K57" s="68"/>
      <c r="L57" s="68"/>
      <c r="M57" s="88"/>
    </row>
    <row r="58" spans="2:13" s="5" customFormat="1" ht="12">
      <c r="B58" s="68"/>
      <c r="C58" s="68"/>
      <c r="D58" s="88"/>
      <c r="E58" s="68"/>
      <c r="F58" s="68"/>
      <c r="G58" s="88"/>
      <c r="H58" s="68"/>
      <c r="I58" s="68"/>
      <c r="J58" s="88"/>
      <c r="K58" s="68"/>
      <c r="L58" s="68"/>
      <c r="M58" s="88"/>
    </row>
    <row r="59" spans="2:13" s="5" customFormat="1" ht="12">
      <c r="B59" s="68"/>
      <c r="C59" s="68"/>
      <c r="D59" s="88"/>
      <c r="E59" s="68"/>
      <c r="F59" s="68"/>
      <c r="G59" s="88"/>
      <c r="H59" s="68"/>
      <c r="I59" s="68"/>
      <c r="J59" s="88"/>
      <c r="K59" s="68"/>
      <c r="L59" s="68"/>
      <c r="M59" s="88"/>
    </row>
    <row r="60" spans="2:13" s="5" customFormat="1" ht="12">
      <c r="B60" s="68"/>
      <c r="C60" s="68"/>
      <c r="D60" s="88"/>
      <c r="E60" s="68"/>
      <c r="F60" s="68"/>
      <c r="G60" s="88"/>
      <c r="H60" s="68"/>
      <c r="I60" s="68"/>
      <c r="J60" s="88"/>
      <c r="K60" s="68"/>
      <c r="L60" s="68"/>
      <c r="M60" s="88"/>
    </row>
    <row r="61" spans="2:13" s="5" customFormat="1" ht="12">
      <c r="B61" s="68"/>
      <c r="C61" s="68"/>
      <c r="D61" s="88"/>
      <c r="E61" s="68"/>
      <c r="F61" s="68"/>
      <c r="G61" s="88"/>
      <c r="H61" s="68"/>
      <c r="I61" s="68"/>
      <c r="J61" s="88"/>
      <c r="K61" s="68"/>
      <c r="L61" s="68"/>
      <c r="M61" s="88"/>
    </row>
    <row r="62" spans="2:13" s="5" customFormat="1" ht="12">
      <c r="B62" s="68"/>
      <c r="C62" s="68"/>
      <c r="D62" s="88"/>
      <c r="E62" s="68"/>
      <c r="F62" s="68"/>
      <c r="G62" s="88"/>
      <c r="H62" s="68"/>
      <c r="I62" s="68"/>
      <c r="J62" s="88"/>
      <c r="K62" s="68"/>
      <c r="L62" s="68"/>
      <c r="M62" s="88"/>
    </row>
    <row r="63" spans="2:13" s="5" customFormat="1" ht="12">
      <c r="B63" s="68"/>
      <c r="C63" s="68"/>
      <c r="D63" s="88"/>
      <c r="E63" s="68"/>
      <c r="F63" s="68"/>
      <c r="G63" s="88"/>
      <c r="H63" s="68"/>
      <c r="I63" s="68"/>
      <c r="J63" s="88"/>
      <c r="K63" s="68"/>
      <c r="L63" s="68"/>
      <c r="M63" s="88"/>
    </row>
    <row r="64" spans="2:13" s="5" customFormat="1" ht="12">
      <c r="B64" s="68"/>
      <c r="C64" s="68"/>
      <c r="D64" s="88"/>
      <c r="E64" s="68"/>
      <c r="F64" s="68"/>
      <c r="G64" s="88"/>
      <c r="H64" s="68"/>
      <c r="I64" s="68"/>
      <c r="J64" s="88"/>
      <c r="K64" s="68"/>
      <c r="L64" s="68"/>
      <c r="M64" s="88"/>
    </row>
    <row r="65" spans="2:13" s="5" customFormat="1" ht="12">
      <c r="B65" s="68"/>
      <c r="C65" s="68"/>
      <c r="D65" s="88"/>
      <c r="E65" s="68"/>
      <c r="F65" s="68"/>
      <c r="G65" s="88"/>
      <c r="H65" s="68"/>
      <c r="I65" s="68"/>
      <c r="J65" s="88"/>
      <c r="K65" s="68"/>
      <c r="L65" s="68"/>
      <c r="M65" s="88"/>
    </row>
    <row r="66" spans="2:13" s="5" customFormat="1" ht="12">
      <c r="B66" s="68"/>
      <c r="C66" s="68"/>
      <c r="D66" s="88"/>
      <c r="E66" s="68"/>
      <c r="F66" s="68"/>
      <c r="G66" s="88"/>
      <c r="H66" s="68"/>
      <c r="I66" s="68"/>
      <c r="J66" s="88"/>
      <c r="K66" s="68"/>
      <c r="L66" s="68"/>
      <c r="M66" s="88"/>
    </row>
    <row r="67" spans="2:13" s="5" customFormat="1" ht="12">
      <c r="B67" s="68"/>
      <c r="C67" s="68"/>
      <c r="D67" s="88"/>
      <c r="E67" s="68"/>
      <c r="F67" s="68"/>
      <c r="G67" s="88"/>
      <c r="H67" s="68"/>
      <c r="I67" s="68"/>
      <c r="J67" s="88"/>
      <c r="K67" s="68"/>
      <c r="L67" s="68"/>
      <c r="M67" s="88"/>
    </row>
    <row r="68" spans="2:13" s="5" customFormat="1" ht="12">
      <c r="B68" s="68"/>
      <c r="C68" s="68"/>
      <c r="D68" s="88"/>
      <c r="E68" s="68"/>
      <c r="F68" s="68"/>
      <c r="G68" s="88"/>
      <c r="H68" s="68"/>
      <c r="I68" s="68"/>
      <c r="J68" s="88"/>
      <c r="K68" s="68"/>
      <c r="L68" s="68"/>
      <c r="M68" s="88"/>
    </row>
    <row r="69" spans="2:13" s="5" customFormat="1" ht="12">
      <c r="B69" s="68"/>
      <c r="C69" s="68"/>
      <c r="D69" s="88"/>
      <c r="E69" s="68"/>
      <c r="F69" s="68"/>
      <c r="G69" s="88"/>
      <c r="H69" s="68"/>
      <c r="I69" s="68"/>
      <c r="J69" s="88"/>
      <c r="K69" s="68"/>
      <c r="L69" s="68"/>
      <c r="M69" s="88"/>
    </row>
    <row r="70" spans="2:13" s="5" customFormat="1" ht="12">
      <c r="B70" s="68"/>
      <c r="C70" s="68"/>
      <c r="D70" s="88"/>
      <c r="E70" s="68"/>
      <c r="F70" s="68"/>
      <c r="G70" s="88"/>
      <c r="H70" s="68"/>
      <c r="I70" s="68"/>
      <c r="J70" s="88"/>
      <c r="K70" s="68"/>
      <c r="L70" s="68"/>
      <c r="M70" s="88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5.8515625" style="1" customWidth="1"/>
    <col min="2" max="3" width="13.140625" style="4" customWidth="1"/>
    <col min="4" max="4" width="13.140625" style="92" customWidth="1"/>
    <col min="5" max="5" width="13.140625" style="4" customWidth="1"/>
    <col min="6" max="7" width="9.140625" style="1" customWidth="1"/>
    <col min="8" max="8" width="9.00390625" style="1" customWidth="1"/>
    <col min="9" max="16384" width="9.140625" style="1" customWidth="1"/>
  </cols>
  <sheetData>
    <row r="1" spans="1:5" s="6" customFormat="1" ht="12.75">
      <c r="A1" s="6" t="s">
        <v>18</v>
      </c>
      <c r="B1" s="3"/>
      <c r="C1" s="3"/>
      <c r="D1" s="91"/>
      <c r="E1" s="3"/>
    </row>
    <row r="2" spans="1:5" s="6" customFormat="1" ht="12.75">
      <c r="A2" s="59" t="s">
        <v>183</v>
      </c>
      <c r="B2" s="3"/>
      <c r="C2" s="3"/>
      <c r="D2" s="91"/>
      <c r="E2" s="3"/>
    </row>
    <row r="3" spans="1:5" s="6" customFormat="1" ht="12.75">
      <c r="A3" s="6" t="s">
        <v>184</v>
      </c>
      <c r="B3" s="3"/>
      <c r="C3" s="3"/>
      <c r="D3" s="91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268</v>
      </c>
    </row>
    <row r="7" spans="1:5" ht="12.75">
      <c r="A7" s="73"/>
      <c r="B7" s="146" t="s">
        <v>193</v>
      </c>
      <c r="C7" s="146"/>
      <c r="D7" s="146"/>
      <c r="E7" s="146"/>
    </row>
    <row r="8" spans="1:5" ht="12.75" customHeight="1">
      <c r="A8" s="70"/>
      <c r="B8" s="144" t="s">
        <v>28</v>
      </c>
      <c r="C8" s="144" t="s">
        <v>29</v>
      </c>
      <c r="D8" s="144" t="s">
        <v>180</v>
      </c>
      <c r="E8" s="144" t="s">
        <v>46</v>
      </c>
    </row>
    <row r="9" spans="1:5" ht="12.75">
      <c r="A9" s="71"/>
      <c r="B9" s="145"/>
      <c r="C9" s="145"/>
      <c r="D9" s="145"/>
      <c r="E9" s="145"/>
    </row>
    <row r="10" spans="1:5" ht="12.75">
      <c r="A10" s="48"/>
      <c r="B10" s="61"/>
      <c r="C10" s="61"/>
      <c r="D10" s="61"/>
      <c r="E10" s="93"/>
    </row>
    <row r="11" spans="1:5" s="5" customFormat="1" ht="12">
      <c r="A11" s="9" t="s">
        <v>191</v>
      </c>
      <c r="B11" s="51">
        <v>53.56501631452855</v>
      </c>
      <c r="C11" s="51">
        <v>30.780818338975322</v>
      </c>
      <c r="D11" s="51">
        <v>15.654165346496129</v>
      </c>
      <c r="E11" s="52">
        <v>3.507</v>
      </c>
    </row>
    <row r="12" spans="1:5" s="5" customFormat="1" ht="12">
      <c r="A12" s="40" t="s">
        <v>199</v>
      </c>
      <c r="B12" s="41">
        <v>26.894977168949772</v>
      </c>
      <c r="C12" s="41">
        <v>60.73972602739725</v>
      </c>
      <c r="D12" s="41">
        <v>12.365296803652969</v>
      </c>
      <c r="E12" s="42">
        <v>0.1</v>
      </c>
    </row>
    <row r="13" spans="2:5" s="5" customFormat="1" ht="12">
      <c r="B13" s="41"/>
      <c r="C13" s="41"/>
      <c r="D13" s="41"/>
      <c r="E13" s="88"/>
    </row>
    <row r="14" spans="1:5" s="5" customFormat="1" ht="12">
      <c r="A14" s="9" t="s">
        <v>6</v>
      </c>
      <c r="B14" s="41"/>
      <c r="C14" s="41"/>
      <c r="D14" s="41"/>
      <c r="E14" s="88"/>
    </row>
    <row r="15" spans="1:5" s="5" customFormat="1" ht="12">
      <c r="A15" s="5" t="s">
        <v>85</v>
      </c>
      <c r="B15" s="41">
        <v>43.09046339230338</v>
      </c>
      <c r="C15" s="41">
        <v>40.884255294013414</v>
      </c>
      <c r="D15" s="41">
        <v>16.025281313683216</v>
      </c>
      <c r="E15" s="42">
        <v>3.651</v>
      </c>
    </row>
    <row r="16" spans="1:5" s="5" customFormat="1" ht="12">
      <c r="A16" s="5" t="s">
        <v>2</v>
      </c>
      <c r="B16" s="41">
        <v>60.19417475728155</v>
      </c>
      <c r="C16" s="41">
        <v>26.946214783489193</v>
      </c>
      <c r="D16" s="41">
        <v>12.859610459229257</v>
      </c>
      <c r="E16" s="42">
        <v>2.688</v>
      </c>
    </row>
    <row r="17" spans="1:5" s="5" customFormat="1" ht="12">
      <c r="A17" s="5" t="s">
        <v>5</v>
      </c>
      <c r="B17" s="41">
        <v>43.86177629584723</v>
      </c>
      <c r="C17" s="41">
        <v>33.919369505910886</v>
      </c>
      <c r="D17" s="41">
        <v>22.218854198241893</v>
      </c>
      <c r="E17" s="42">
        <v>1.949</v>
      </c>
    </row>
    <row r="18" spans="1:5" s="5" customFormat="1" ht="12">
      <c r="A18" s="5" t="s">
        <v>3</v>
      </c>
      <c r="B18" s="41">
        <v>27.400793650793652</v>
      </c>
      <c r="C18" s="41">
        <v>32.87698412698413</v>
      </c>
      <c r="D18" s="41">
        <v>39.72222222222222</v>
      </c>
      <c r="E18" s="42">
        <v>-0.46</v>
      </c>
    </row>
    <row r="19" spans="1:5" s="5" customFormat="1" ht="12">
      <c r="A19" s="5" t="s">
        <v>36</v>
      </c>
      <c r="B19" s="41">
        <v>60.72845055526177</v>
      </c>
      <c r="C19" s="41">
        <v>25.274986779481758</v>
      </c>
      <c r="D19" s="41">
        <v>13.996562665256478</v>
      </c>
      <c r="E19" s="42">
        <v>4.229</v>
      </c>
    </row>
    <row r="20" spans="1:5" s="5" customFormat="1" ht="12">
      <c r="A20" s="5" t="s">
        <v>4</v>
      </c>
      <c r="B20" s="41">
        <v>52.474771744353674</v>
      </c>
      <c r="C20" s="41">
        <v>33.23345676569522</v>
      </c>
      <c r="D20" s="41">
        <v>14.291771489951099</v>
      </c>
      <c r="E20" s="42">
        <v>3.362</v>
      </c>
    </row>
    <row r="22" ht="12.75">
      <c r="A22" s="62" t="s">
        <v>34</v>
      </c>
    </row>
    <row r="23" spans="1:5" ht="12.75">
      <c r="A23" s="40" t="s">
        <v>31</v>
      </c>
      <c r="B23" s="41">
        <v>41.556084836112056</v>
      </c>
      <c r="C23" s="41">
        <v>41.02302370420778</v>
      </c>
      <c r="D23" s="41">
        <v>17.420891459680163</v>
      </c>
      <c r="E23" s="42">
        <v>1.649</v>
      </c>
    </row>
    <row r="24" spans="1:5" ht="12.75">
      <c r="A24" s="40" t="s">
        <v>7</v>
      </c>
      <c r="B24" s="41">
        <v>48.240239626944415</v>
      </c>
      <c r="C24" s="41">
        <v>39.01426188774295</v>
      </c>
      <c r="D24" s="41">
        <v>12.74549848531264</v>
      </c>
      <c r="E24" s="42">
        <v>3.289</v>
      </c>
    </row>
    <row r="25" spans="1:5" ht="12.75">
      <c r="A25" s="40" t="s">
        <v>8</v>
      </c>
      <c r="B25" s="41">
        <v>57.293057707031316</v>
      </c>
      <c r="C25" s="41">
        <v>25.66992503961683</v>
      </c>
      <c r="D25" s="41">
        <v>17.037017253351852</v>
      </c>
      <c r="E25" s="42">
        <v>3.767</v>
      </c>
    </row>
    <row r="26" spans="1:5" ht="12.75">
      <c r="A26" s="72"/>
      <c r="B26" s="65"/>
      <c r="C26" s="65"/>
      <c r="D26" s="66"/>
      <c r="E26" s="90"/>
    </row>
    <row r="27" spans="1:5" ht="12.75">
      <c r="A27" s="76" t="s">
        <v>192</v>
      </c>
      <c r="B27" s="57"/>
      <c r="C27" s="57"/>
      <c r="D27" s="86"/>
      <c r="E27" s="57"/>
    </row>
    <row r="28" spans="1:5" ht="12.75">
      <c r="A28" s="67" t="s">
        <v>215</v>
      </c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1:5" ht="12.75">
      <c r="A41" s="49"/>
      <c r="B41" s="57"/>
      <c r="C41" s="57"/>
      <c r="D41" s="86"/>
      <c r="E41" s="57"/>
    </row>
    <row r="42" spans="1:5" ht="12.75">
      <c r="A42" s="49"/>
      <c r="B42" s="57"/>
      <c r="C42" s="57"/>
      <c r="D42" s="86"/>
      <c r="E42" s="57"/>
    </row>
    <row r="43" spans="1:5" ht="12.75">
      <c r="A43" s="49"/>
      <c r="B43" s="57"/>
      <c r="C43" s="57"/>
      <c r="D43" s="86"/>
      <c r="E43" s="57"/>
    </row>
    <row r="44" spans="1:5" ht="12.75">
      <c r="A44" s="49"/>
      <c r="B44" s="57"/>
      <c r="C44" s="57"/>
      <c r="D44" s="86"/>
      <c r="E44" s="57"/>
    </row>
    <row r="45" spans="1:5" ht="12.75">
      <c r="A45" s="49"/>
      <c r="B45" s="57"/>
      <c r="C45" s="57"/>
      <c r="D45" s="86"/>
      <c r="E45" s="57"/>
    </row>
    <row r="46" spans="1:5" ht="12.75">
      <c r="A46" s="49"/>
      <c r="B46" s="57"/>
      <c r="C46" s="57"/>
      <c r="D46" s="86"/>
      <c r="E46" s="57"/>
    </row>
    <row r="47" spans="1:5" ht="12.75">
      <c r="A47" s="49"/>
      <c r="B47" s="57"/>
      <c r="C47" s="57"/>
      <c r="D47" s="86"/>
      <c r="E47" s="57"/>
    </row>
    <row r="48" spans="1:5" ht="12.75">
      <c r="A48" s="49"/>
      <c r="B48" s="57"/>
      <c r="C48" s="57"/>
      <c r="D48" s="86"/>
      <c r="E48" s="57"/>
    </row>
    <row r="49" spans="2:5" s="5" customFormat="1" ht="12">
      <c r="B49" s="68"/>
      <c r="C49" s="68"/>
      <c r="D49" s="88"/>
      <c r="E49" s="68"/>
    </row>
    <row r="50" spans="2:5" s="5" customFormat="1" ht="12">
      <c r="B50" s="68"/>
      <c r="C50" s="68"/>
      <c r="D50" s="88"/>
      <c r="E50" s="68"/>
    </row>
    <row r="51" spans="2:5" s="5" customFormat="1" ht="12">
      <c r="B51" s="68"/>
      <c r="C51" s="68"/>
      <c r="D51" s="88"/>
      <c r="E51" s="68"/>
    </row>
    <row r="52" spans="2:5" s="5" customFormat="1" ht="12">
      <c r="B52" s="68"/>
      <c r="C52" s="68"/>
      <c r="D52" s="88"/>
      <c r="E52" s="68"/>
    </row>
    <row r="53" spans="2:5" s="5" customFormat="1" ht="12">
      <c r="B53" s="68"/>
      <c r="C53" s="68"/>
      <c r="D53" s="88"/>
      <c r="E53" s="68"/>
    </row>
    <row r="54" spans="2:5" s="5" customFormat="1" ht="12">
      <c r="B54" s="68"/>
      <c r="C54" s="68"/>
      <c r="D54" s="88"/>
      <c r="E54" s="68"/>
    </row>
    <row r="55" spans="2:5" s="5" customFormat="1" ht="12">
      <c r="B55" s="68"/>
      <c r="C55" s="68"/>
      <c r="D55" s="88"/>
      <c r="E55" s="68"/>
    </row>
    <row r="56" spans="2:5" s="5" customFormat="1" ht="12">
      <c r="B56" s="68"/>
      <c r="C56" s="68"/>
      <c r="D56" s="88"/>
      <c r="E56" s="68"/>
    </row>
    <row r="57" spans="2:5" s="5" customFormat="1" ht="12">
      <c r="B57" s="68"/>
      <c r="C57" s="68"/>
      <c r="D57" s="88"/>
      <c r="E57" s="68"/>
    </row>
    <row r="58" spans="2:5" s="5" customFormat="1" ht="12">
      <c r="B58" s="68"/>
      <c r="C58" s="68"/>
      <c r="D58" s="88"/>
      <c r="E58" s="68"/>
    </row>
    <row r="59" spans="2:5" s="5" customFormat="1" ht="12">
      <c r="B59" s="68"/>
      <c r="C59" s="68"/>
      <c r="D59" s="88"/>
      <c r="E59" s="68"/>
    </row>
    <row r="60" spans="2:5" s="5" customFormat="1" ht="12">
      <c r="B60" s="68"/>
      <c r="C60" s="68"/>
      <c r="D60" s="88"/>
      <c r="E60" s="68"/>
    </row>
    <row r="61" spans="2:5" s="5" customFormat="1" ht="12">
      <c r="B61" s="68"/>
      <c r="C61" s="68"/>
      <c r="D61" s="88"/>
      <c r="E61" s="68"/>
    </row>
    <row r="62" spans="2:5" s="5" customFormat="1" ht="12">
      <c r="B62" s="68"/>
      <c r="C62" s="68"/>
      <c r="D62" s="88"/>
      <c r="E62" s="68"/>
    </row>
    <row r="63" spans="2:5" s="5" customFormat="1" ht="12">
      <c r="B63" s="68"/>
      <c r="C63" s="68"/>
      <c r="D63" s="88"/>
      <c r="E63" s="68"/>
    </row>
    <row r="64" spans="2:5" s="5" customFormat="1" ht="12">
      <c r="B64" s="68"/>
      <c r="C64" s="68"/>
      <c r="D64" s="88"/>
      <c r="E64" s="68"/>
    </row>
    <row r="65" spans="2:5" s="5" customFormat="1" ht="12">
      <c r="B65" s="68"/>
      <c r="C65" s="68"/>
      <c r="D65" s="88"/>
      <c r="E65" s="68"/>
    </row>
    <row r="66" spans="2:5" s="5" customFormat="1" ht="12">
      <c r="B66" s="68"/>
      <c r="C66" s="68"/>
      <c r="D66" s="88"/>
      <c r="E66" s="68"/>
    </row>
    <row r="67" spans="2:5" s="5" customFormat="1" ht="12">
      <c r="B67" s="68"/>
      <c r="C67" s="68"/>
      <c r="D67" s="88"/>
      <c r="E67" s="68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1.57421875" style="1" customWidth="1"/>
    <col min="2" max="12" width="7.14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268</v>
      </c>
    </row>
    <row r="7" spans="1:17" ht="12.75">
      <c r="A7" s="69"/>
      <c r="B7" s="146" t="s">
        <v>9</v>
      </c>
      <c r="C7" s="146"/>
      <c r="D7" s="146"/>
      <c r="E7" s="147" t="s">
        <v>31</v>
      </c>
      <c r="F7" s="147"/>
      <c r="G7" s="147"/>
      <c r="H7" s="146" t="s">
        <v>7</v>
      </c>
      <c r="I7" s="146"/>
      <c r="J7" s="146"/>
      <c r="K7" s="146" t="s">
        <v>8</v>
      </c>
      <c r="L7" s="146"/>
      <c r="M7" s="146"/>
      <c r="N7" s="4"/>
      <c r="O7" s="4"/>
      <c r="P7" s="4"/>
      <c r="Q7" s="4"/>
    </row>
    <row r="8" spans="1:17" ht="12.75">
      <c r="A8" s="70"/>
      <c r="B8" s="144" t="s">
        <v>40</v>
      </c>
      <c r="C8" s="144" t="s">
        <v>41</v>
      </c>
      <c r="D8" s="144" t="s">
        <v>42</v>
      </c>
      <c r="E8" s="144" t="s">
        <v>40</v>
      </c>
      <c r="F8" s="144" t="s">
        <v>41</v>
      </c>
      <c r="G8" s="144" t="s">
        <v>42</v>
      </c>
      <c r="H8" s="144" t="s">
        <v>40</v>
      </c>
      <c r="I8" s="144" t="s">
        <v>41</v>
      </c>
      <c r="J8" s="144" t="s">
        <v>42</v>
      </c>
      <c r="K8" s="144" t="s">
        <v>40</v>
      </c>
      <c r="L8" s="144" t="s">
        <v>41</v>
      </c>
      <c r="M8" s="144" t="s">
        <v>42</v>
      </c>
      <c r="N8" s="4"/>
      <c r="O8" s="4"/>
      <c r="P8" s="4"/>
      <c r="Q8" s="4"/>
    </row>
    <row r="9" spans="1:17" ht="12.75">
      <c r="A9" s="71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9" t="s">
        <v>191</v>
      </c>
      <c r="B11" s="51">
        <v>40.9310254224797</v>
      </c>
      <c r="C11" s="51">
        <v>45.63101196465077</v>
      </c>
      <c r="D11" s="51">
        <v>13.43796261286953</v>
      </c>
      <c r="E11" s="51">
        <v>26.423332470446116</v>
      </c>
      <c r="F11" s="51">
        <v>57.858313918370875</v>
      </c>
      <c r="G11" s="51">
        <v>15.71835361118302</v>
      </c>
      <c r="H11" s="51">
        <v>36.166080520707574</v>
      </c>
      <c r="I11" s="51">
        <v>50.92208632967649</v>
      </c>
      <c r="J11" s="51">
        <v>12.911833149615942</v>
      </c>
      <c r="K11" s="51">
        <v>50.837773089712876</v>
      </c>
      <c r="L11" s="51">
        <v>36.23913898523259</v>
      </c>
      <c r="M11" s="51">
        <v>12.923087925054528</v>
      </c>
      <c r="N11" s="68"/>
      <c r="O11" s="68"/>
      <c r="P11" s="68"/>
      <c r="Q11" s="68"/>
    </row>
    <row r="12" spans="1:17" s="5" customFormat="1" ht="12">
      <c r="A12" s="5" t="s">
        <v>199</v>
      </c>
      <c r="B12" s="41">
        <v>27.940396472850225</v>
      </c>
      <c r="C12" s="41">
        <v>58.27587349996685</v>
      </c>
      <c r="D12" s="41">
        <v>13.783730027182923</v>
      </c>
      <c r="E12" s="41">
        <v>23.557719209893126</v>
      </c>
      <c r="F12" s="41">
        <v>60.76604554865425</v>
      </c>
      <c r="G12" s="41">
        <v>15.676235241452632</v>
      </c>
      <c r="H12" s="41">
        <v>34.03949583282013</v>
      </c>
      <c r="I12" s="41">
        <v>55.10941413146118</v>
      </c>
      <c r="J12" s="41">
        <v>10.851090035718684</v>
      </c>
      <c r="K12" s="41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8"/>
      <c r="O14" s="68"/>
      <c r="P14" s="68"/>
      <c r="Q14" s="68"/>
    </row>
    <row r="15" spans="1:17" s="5" customFormat="1" ht="12">
      <c r="A15" s="5" t="s">
        <v>85</v>
      </c>
      <c r="B15" s="41">
        <v>34.40174475445589</v>
      </c>
      <c r="C15" s="41">
        <v>56.03970820485824</v>
      </c>
      <c r="D15" s="41">
        <v>9.55854704068587</v>
      </c>
      <c r="E15" s="41">
        <v>30.4534513044044</v>
      </c>
      <c r="F15" s="41">
        <v>53.71153470821677</v>
      </c>
      <c r="G15" s="41">
        <v>15.83501398737883</v>
      </c>
      <c r="H15" s="41">
        <v>35.19644087975437</v>
      </c>
      <c r="I15" s="41">
        <v>59.793846732251396</v>
      </c>
      <c r="J15" s="41">
        <v>5.009712387994235</v>
      </c>
      <c r="K15" s="41">
        <v>36.241925401125236</v>
      </c>
      <c r="L15" s="41">
        <v>51.66180454261304</v>
      </c>
      <c r="M15" s="41">
        <v>12.096270056261721</v>
      </c>
      <c r="N15" s="68"/>
      <c r="O15" s="68"/>
      <c r="P15" s="68"/>
      <c r="Q15" s="68"/>
    </row>
    <row r="16" spans="1:17" s="5" customFormat="1" ht="12">
      <c r="A16" s="5" t="s">
        <v>2</v>
      </c>
      <c r="B16" s="41">
        <v>39.58816351433801</v>
      </c>
      <c r="C16" s="41">
        <v>48.20927394752898</v>
      </c>
      <c r="D16" s="41">
        <v>12.202562538133007</v>
      </c>
      <c r="E16" s="41">
        <v>19.403583845948113</v>
      </c>
      <c r="F16" s="41">
        <v>61.099224391548546</v>
      </c>
      <c r="G16" s="41">
        <v>19.497191762503345</v>
      </c>
      <c r="H16" s="41">
        <v>38.248436103663984</v>
      </c>
      <c r="I16" s="41">
        <v>45.60619600834078</v>
      </c>
      <c r="J16" s="41">
        <v>16.145367887995235</v>
      </c>
      <c r="K16" s="41">
        <v>50.38408508961986</v>
      </c>
      <c r="L16" s="41">
        <v>43.60186461821286</v>
      </c>
      <c r="M16" s="41">
        <v>6.0140502921672905</v>
      </c>
      <c r="N16" s="68"/>
      <c r="O16" s="68"/>
      <c r="P16" s="68"/>
      <c r="Q16" s="68"/>
    </row>
    <row r="17" spans="1:17" s="5" customFormat="1" ht="12">
      <c r="A17" s="5" t="s">
        <v>5</v>
      </c>
      <c r="B17" s="41">
        <v>26.626483330194013</v>
      </c>
      <c r="C17" s="41">
        <v>56.27425127142588</v>
      </c>
      <c r="D17" s="41">
        <v>17.09926539838011</v>
      </c>
      <c r="E17" s="41">
        <v>19.909942801509068</v>
      </c>
      <c r="F17" s="41">
        <v>68.60167944505294</v>
      </c>
      <c r="G17" s="41">
        <v>11.488377753437994</v>
      </c>
      <c r="H17" s="41">
        <v>28.857994041708046</v>
      </c>
      <c r="I17" s="41">
        <v>47.37835153922542</v>
      </c>
      <c r="J17" s="41">
        <v>23.763654419066533</v>
      </c>
      <c r="K17" s="41">
        <v>30.588520222814243</v>
      </c>
      <c r="L17" s="41">
        <v>54.855897311697746</v>
      </c>
      <c r="M17" s="41">
        <v>14.555582465488012</v>
      </c>
      <c r="N17" s="68"/>
      <c r="O17" s="68"/>
      <c r="P17" s="68"/>
      <c r="Q17" s="68"/>
    </row>
    <row r="18" spans="1:17" s="5" customFormat="1" ht="12">
      <c r="A18" s="5" t="s">
        <v>3</v>
      </c>
      <c r="B18" s="41">
        <v>23.550897252659997</v>
      </c>
      <c r="C18" s="41">
        <v>48.10227092266158</v>
      </c>
      <c r="D18" s="41">
        <v>28.34683182467842</v>
      </c>
      <c r="E18" s="41">
        <v>19.2777344764874</v>
      </c>
      <c r="F18" s="41">
        <v>51.415952195375425</v>
      </c>
      <c r="G18" s="41">
        <v>29.30631332813718</v>
      </c>
      <c r="H18" s="41">
        <v>24.313326551373347</v>
      </c>
      <c r="I18" s="41">
        <v>54.38453713123093</v>
      </c>
      <c r="J18" s="41">
        <v>21.30213631739573</v>
      </c>
      <c r="K18" s="41">
        <v>26.866840731070496</v>
      </c>
      <c r="L18" s="41">
        <v>36.71018276762402</v>
      </c>
      <c r="M18" s="41">
        <v>36.422976501305484</v>
      </c>
      <c r="N18" s="68"/>
      <c r="O18" s="68"/>
      <c r="P18" s="68"/>
      <c r="Q18" s="68"/>
    </row>
    <row r="19" spans="1:17" s="5" customFormat="1" ht="12">
      <c r="A19" s="5" t="s">
        <v>36</v>
      </c>
      <c r="B19" s="41">
        <v>52.420965878042445</v>
      </c>
      <c r="C19" s="41">
        <v>36.09366741617321</v>
      </c>
      <c r="D19" s="41">
        <v>11.485366705784338</v>
      </c>
      <c r="E19" s="41">
        <v>35.88942470963798</v>
      </c>
      <c r="F19" s="41">
        <v>53.31114582625823</v>
      </c>
      <c r="G19" s="41">
        <v>10.799429464103785</v>
      </c>
      <c r="H19" s="41">
        <v>42.7312166680483</v>
      </c>
      <c r="I19" s="41">
        <v>45.2761888971787</v>
      </c>
      <c r="J19" s="41">
        <v>11.992594434772998</v>
      </c>
      <c r="K19" s="41">
        <v>62.20498377719584</v>
      </c>
      <c r="L19" s="41">
        <v>26.44564125368513</v>
      </c>
      <c r="M19" s="41">
        <v>11.349374969119028</v>
      </c>
      <c r="N19" s="68"/>
      <c r="O19" s="68"/>
      <c r="P19" s="68"/>
      <c r="Q19" s="68"/>
    </row>
    <row r="20" spans="1:17" s="5" customFormat="1" ht="12">
      <c r="A20" s="5" t="s">
        <v>4</v>
      </c>
      <c r="B20" s="41">
        <v>37.61300823489598</v>
      </c>
      <c r="C20" s="41">
        <v>45.21940921470356</v>
      </c>
      <c r="D20" s="41">
        <v>17.167582550400464</v>
      </c>
      <c r="E20" s="41">
        <v>18.26170699410136</v>
      </c>
      <c r="F20" s="41">
        <v>63.031178524136266</v>
      </c>
      <c r="G20" s="41">
        <v>18.707114481762368</v>
      </c>
      <c r="H20" s="41">
        <v>31.636948398997305</v>
      </c>
      <c r="I20" s="41">
        <v>50.60776616374214</v>
      </c>
      <c r="J20" s="41">
        <v>17.75528543726056</v>
      </c>
      <c r="K20" s="41">
        <v>46.41904119252829</v>
      </c>
      <c r="L20" s="41">
        <v>37.18676195442137</v>
      </c>
      <c r="M20" s="41">
        <v>16.39419685305033</v>
      </c>
      <c r="N20" s="68"/>
      <c r="O20" s="68"/>
      <c r="P20" s="68"/>
      <c r="Q20" s="68"/>
    </row>
    <row r="21" spans="1:17" ht="12.75">
      <c r="A21" s="72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"/>
      <c r="O21" s="4"/>
      <c r="P21" s="4"/>
      <c r="Q21" s="4"/>
    </row>
    <row r="22" spans="2:4" ht="12.75">
      <c r="B22" s="57"/>
      <c r="C22" s="57"/>
      <c r="D22" s="57"/>
    </row>
    <row r="23" spans="1:4" ht="12.75">
      <c r="A23" s="67" t="s">
        <v>215</v>
      </c>
      <c r="B23" s="57"/>
      <c r="C23" s="57"/>
      <c r="D23" s="57"/>
    </row>
    <row r="24" spans="1:4" ht="12.75">
      <c r="A24" s="49"/>
      <c r="B24" s="57"/>
      <c r="C24" s="57"/>
      <c r="D24" s="57"/>
    </row>
    <row r="25" spans="1:4" ht="12.75">
      <c r="A25" s="49"/>
      <c r="B25" s="57"/>
      <c r="C25" s="57"/>
      <c r="D25" s="57"/>
    </row>
    <row r="26" spans="1:4" ht="12.75">
      <c r="A26" s="49"/>
      <c r="B26" s="57"/>
      <c r="C26" s="57"/>
      <c r="D26" s="57"/>
    </row>
    <row r="27" spans="1:4" ht="12.75">
      <c r="A27" s="49"/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5" sqref="A95:IV403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92" customWidth="1"/>
    <col min="5" max="6" width="6.7109375" style="4" customWidth="1"/>
    <col min="7" max="7" width="6.7109375" style="92" customWidth="1"/>
    <col min="8" max="9" width="6.7109375" style="4" customWidth="1"/>
    <col min="10" max="10" width="6.7109375" style="92" customWidth="1"/>
    <col min="11" max="12" width="6.7109375" style="4" customWidth="1"/>
    <col min="13" max="13" width="6.7109375" style="92" customWidth="1"/>
    <col min="14" max="17" width="6.7109375" style="1" customWidth="1"/>
    <col min="18" max="16384" width="9.140625" style="1" customWidth="1"/>
  </cols>
  <sheetData>
    <row r="1" spans="1:13" s="6" customFormat="1" ht="12.75">
      <c r="A1" s="6" t="s">
        <v>20</v>
      </c>
      <c r="B1" s="3"/>
      <c r="C1" s="3"/>
      <c r="D1" s="91"/>
      <c r="E1" s="3"/>
      <c r="F1" s="3"/>
      <c r="G1" s="91"/>
      <c r="H1" s="3"/>
      <c r="I1" s="3"/>
      <c r="J1" s="91"/>
      <c r="K1" s="3"/>
      <c r="L1" s="3"/>
      <c r="M1" s="91"/>
    </row>
    <row r="2" spans="1:13" s="6" customFormat="1" ht="12.75">
      <c r="A2" s="59" t="s">
        <v>188</v>
      </c>
      <c r="B2" s="3"/>
      <c r="C2" s="3"/>
      <c r="D2" s="91"/>
      <c r="E2" s="3"/>
      <c r="F2" s="3"/>
      <c r="G2" s="91"/>
      <c r="H2" s="3"/>
      <c r="I2" s="3"/>
      <c r="J2" s="91"/>
      <c r="K2" s="3"/>
      <c r="L2" s="3"/>
      <c r="M2" s="91"/>
    </row>
    <row r="3" spans="1:13" s="6" customFormat="1" ht="12.75">
      <c r="A3" s="6" t="s">
        <v>189</v>
      </c>
      <c r="B3" s="3"/>
      <c r="C3" s="3"/>
      <c r="D3" s="91"/>
      <c r="E3" s="3"/>
      <c r="F3" s="3"/>
      <c r="G3" s="91"/>
      <c r="H3" s="3"/>
      <c r="I3" s="3"/>
      <c r="J3" s="91"/>
      <c r="K3" s="3"/>
      <c r="L3" s="3"/>
      <c r="M3" s="91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268</v>
      </c>
    </row>
    <row r="7" spans="1:17" ht="12.75">
      <c r="A7" s="69"/>
      <c r="B7" s="146" t="s">
        <v>9</v>
      </c>
      <c r="C7" s="146"/>
      <c r="D7" s="146"/>
      <c r="E7" s="146"/>
      <c r="F7" s="147" t="s">
        <v>31</v>
      </c>
      <c r="G7" s="147"/>
      <c r="H7" s="147"/>
      <c r="I7" s="147"/>
      <c r="J7" s="146" t="s">
        <v>7</v>
      </c>
      <c r="K7" s="146"/>
      <c r="L7" s="146"/>
      <c r="M7" s="146"/>
      <c r="N7" s="146" t="s">
        <v>8</v>
      </c>
      <c r="O7" s="146"/>
      <c r="P7" s="146"/>
      <c r="Q7" s="146"/>
    </row>
    <row r="8" spans="1:17" ht="12.75">
      <c r="A8" s="70"/>
      <c r="B8" s="144" t="s">
        <v>40</v>
      </c>
      <c r="C8" s="144" t="s">
        <v>41</v>
      </c>
      <c r="D8" s="144" t="s">
        <v>42</v>
      </c>
      <c r="E8" s="148" t="s">
        <v>46</v>
      </c>
      <c r="F8" s="144" t="s">
        <v>40</v>
      </c>
      <c r="G8" s="144" t="s">
        <v>41</v>
      </c>
      <c r="H8" s="144" t="s">
        <v>42</v>
      </c>
      <c r="I8" s="148" t="s">
        <v>46</v>
      </c>
      <c r="J8" s="144" t="s">
        <v>40</v>
      </c>
      <c r="K8" s="144" t="s">
        <v>41</v>
      </c>
      <c r="L8" s="144" t="s">
        <v>42</v>
      </c>
      <c r="M8" s="148" t="s">
        <v>46</v>
      </c>
      <c r="N8" s="144" t="s">
        <v>40</v>
      </c>
      <c r="O8" s="144" t="s">
        <v>41</v>
      </c>
      <c r="P8" s="144" t="s">
        <v>42</v>
      </c>
      <c r="Q8" s="148" t="s">
        <v>46</v>
      </c>
    </row>
    <row r="9" spans="1:17" ht="12.75">
      <c r="A9" s="71"/>
      <c r="B9" s="145"/>
      <c r="C9" s="145"/>
      <c r="D9" s="145"/>
      <c r="E9" s="149"/>
      <c r="F9" s="145"/>
      <c r="G9" s="145"/>
      <c r="H9" s="145"/>
      <c r="I9" s="149"/>
      <c r="J9" s="145"/>
      <c r="K9" s="145"/>
      <c r="L9" s="145"/>
      <c r="M9" s="149"/>
      <c r="N9" s="145"/>
      <c r="O9" s="145"/>
      <c r="P9" s="145"/>
      <c r="Q9" s="149"/>
    </row>
    <row r="10" spans="1:17" ht="12.75">
      <c r="A10" s="49"/>
      <c r="B10" s="61"/>
      <c r="C10" s="61"/>
      <c r="D10" s="61"/>
      <c r="E10" s="93"/>
      <c r="F10" s="61"/>
      <c r="G10" s="61"/>
      <c r="H10" s="53"/>
      <c r="I10" s="94"/>
      <c r="J10" s="53"/>
      <c r="K10" s="53"/>
      <c r="L10" s="53"/>
      <c r="M10" s="94"/>
      <c r="N10" s="53"/>
      <c r="O10" s="53"/>
      <c r="P10" s="53"/>
      <c r="Q10" s="94"/>
    </row>
    <row r="11" spans="1:17" s="5" customFormat="1" ht="12">
      <c r="A11" s="9" t="s">
        <v>191</v>
      </c>
      <c r="B11" s="51">
        <v>46.41861538165762</v>
      </c>
      <c r="C11" s="51">
        <v>36.38452221503047</v>
      </c>
      <c r="D11" s="51">
        <v>17.196862403311908</v>
      </c>
      <c r="E11" s="52">
        <v>2.874</v>
      </c>
      <c r="F11" s="51">
        <v>39.95340409008543</v>
      </c>
      <c r="G11" s="51">
        <v>40.07593407541634</v>
      </c>
      <c r="H11" s="51">
        <v>19.970661834498234</v>
      </c>
      <c r="I11" s="52">
        <v>1.79</v>
      </c>
      <c r="J11" s="51">
        <v>41.44314384196805</v>
      </c>
      <c r="K11" s="51">
        <v>43.240949731422674</v>
      </c>
      <c r="L11" s="51">
        <v>15.315906426609278</v>
      </c>
      <c r="M11" s="52">
        <v>2.72</v>
      </c>
      <c r="N11" s="51">
        <v>53.164801373046814</v>
      </c>
      <c r="O11" s="51">
        <v>29.25018772124289</v>
      </c>
      <c r="P11" s="51">
        <v>17.585010905710302</v>
      </c>
      <c r="Q11" s="52">
        <v>3.449</v>
      </c>
    </row>
    <row r="12" spans="1:17" s="5" customFormat="1" ht="12">
      <c r="A12" s="5" t="s">
        <v>199</v>
      </c>
      <c r="B12" s="41">
        <v>38.008022276735396</v>
      </c>
      <c r="C12" s="41">
        <v>44.51866339587615</v>
      </c>
      <c r="D12" s="41">
        <v>17.47331432738845</v>
      </c>
      <c r="E12" s="42">
        <v>1.935</v>
      </c>
      <c r="F12" s="41">
        <v>37.384589558502604</v>
      </c>
      <c r="G12" s="41">
        <v>42.27239662022271</v>
      </c>
      <c r="H12" s="41">
        <v>20.343013821274692</v>
      </c>
      <c r="I12" s="42">
        <v>1.578</v>
      </c>
      <c r="J12" s="41">
        <v>38.74861436137456</v>
      </c>
      <c r="K12" s="41">
        <v>47.82198136059449</v>
      </c>
      <c r="L12" s="41">
        <v>13.429404278030956</v>
      </c>
      <c r="M12" s="42">
        <v>2.434</v>
      </c>
      <c r="N12" s="41" t="s">
        <v>38</v>
      </c>
      <c r="O12" s="41" t="s">
        <v>38</v>
      </c>
      <c r="P12" s="41" t="s">
        <v>38</v>
      </c>
      <c r="Q12" s="55" t="s">
        <v>38</v>
      </c>
    </row>
    <row r="13" spans="2:17" s="5" customFormat="1" ht="12">
      <c r="B13" s="41"/>
      <c r="C13" s="41"/>
      <c r="D13" s="41"/>
      <c r="E13" s="88"/>
      <c r="F13" s="41"/>
      <c r="G13" s="41"/>
      <c r="H13" s="41"/>
      <c r="I13" s="88"/>
      <c r="J13" s="41"/>
      <c r="K13" s="41"/>
      <c r="L13" s="41"/>
      <c r="M13" s="88"/>
      <c r="N13" s="41"/>
      <c r="O13" s="41"/>
      <c r="P13" s="41"/>
      <c r="Q13" s="88"/>
    </row>
    <row r="14" spans="1:17" s="5" customFormat="1" ht="12">
      <c r="A14" s="9" t="s">
        <v>6</v>
      </c>
      <c r="B14" s="41"/>
      <c r="C14" s="41"/>
      <c r="D14" s="41"/>
      <c r="E14" s="88"/>
      <c r="F14" s="41"/>
      <c r="G14" s="41"/>
      <c r="H14" s="41"/>
      <c r="I14" s="88"/>
      <c r="J14" s="41"/>
      <c r="K14" s="41"/>
      <c r="L14" s="41"/>
      <c r="M14" s="88"/>
      <c r="N14" s="41"/>
      <c r="O14" s="41"/>
      <c r="P14" s="41"/>
      <c r="Q14" s="88"/>
    </row>
    <row r="15" spans="1:17" s="5" customFormat="1" ht="12">
      <c r="A15" s="5" t="s">
        <v>85</v>
      </c>
      <c r="B15" s="41">
        <v>47.07979243438369</v>
      </c>
      <c r="C15" s="41">
        <v>40.16845905091374</v>
      </c>
      <c r="D15" s="41">
        <v>12.751748514702566</v>
      </c>
      <c r="E15" s="42">
        <v>3.7</v>
      </c>
      <c r="F15" s="41">
        <v>51.52560015613818</v>
      </c>
      <c r="G15" s="41">
        <v>31.286188276624816</v>
      </c>
      <c r="H15" s="41">
        <v>17.188211567237005</v>
      </c>
      <c r="I15" s="42">
        <v>3.213</v>
      </c>
      <c r="J15" s="41">
        <v>42.46193370511937</v>
      </c>
      <c r="K15" s="41">
        <v>49.523779685443955</v>
      </c>
      <c r="L15" s="41">
        <v>8.014286609436681</v>
      </c>
      <c r="M15" s="42">
        <v>3.677</v>
      </c>
      <c r="N15" s="41">
        <v>51.19816628464263</v>
      </c>
      <c r="O15" s="41">
        <v>31.725359449885392</v>
      </c>
      <c r="P15" s="41">
        <v>17.076474265471973</v>
      </c>
      <c r="Q15" s="42">
        <v>4.127</v>
      </c>
    </row>
    <row r="16" spans="1:17" s="5" customFormat="1" ht="12">
      <c r="A16" s="5" t="s">
        <v>2</v>
      </c>
      <c r="B16" s="41">
        <v>40.939597315436245</v>
      </c>
      <c r="C16" s="41">
        <v>44.26174496644295</v>
      </c>
      <c r="D16" s="41">
        <v>14.798657718120806</v>
      </c>
      <c r="E16" s="42">
        <v>1.84</v>
      </c>
      <c r="F16" s="41">
        <v>20.312917892484624</v>
      </c>
      <c r="G16" s="41">
        <v>59.76196844075956</v>
      </c>
      <c r="H16" s="41">
        <v>19.925113666755816</v>
      </c>
      <c r="I16" s="42">
        <v>0.039</v>
      </c>
      <c r="J16" s="41">
        <v>36.45119650481581</v>
      </c>
      <c r="K16" s="41">
        <v>42.667063846688514</v>
      </c>
      <c r="L16" s="41">
        <v>20.88173964849568</v>
      </c>
      <c r="M16" s="42">
        <v>1.062</v>
      </c>
      <c r="N16" s="41">
        <v>54.03453483028034</v>
      </c>
      <c r="O16" s="41">
        <v>37.7059943536209</v>
      </c>
      <c r="P16" s="41">
        <v>8.259470816098746</v>
      </c>
      <c r="Q16" s="42">
        <v>3.238</v>
      </c>
    </row>
    <row r="17" spans="1:17" s="5" customFormat="1" ht="12">
      <c r="A17" s="5" t="s">
        <v>5</v>
      </c>
      <c r="B17" s="41">
        <v>35.26087775475607</v>
      </c>
      <c r="C17" s="41">
        <v>41.39009229610096</v>
      </c>
      <c r="D17" s="41">
        <v>23.349029949142967</v>
      </c>
      <c r="E17" s="42">
        <v>2.224</v>
      </c>
      <c r="F17" s="41">
        <v>37.08165997322624</v>
      </c>
      <c r="G17" s="41">
        <v>34.96409881952051</v>
      </c>
      <c r="H17" s="41">
        <v>27.954241207253254</v>
      </c>
      <c r="I17" s="42">
        <v>2.841</v>
      </c>
      <c r="J17" s="41">
        <v>39.19563058589871</v>
      </c>
      <c r="K17" s="41">
        <v>43.51539225422046</v>
      </c>
      <c r="L17" s="41">
        <v>17.288977159880833</v>
      </c>
      <c r="M17" s="42">
        <v>3.331</v>
      </c>
      <c r="N17" s="41">
        <v>28.651005085977232</v>
      </c>
      <c r="O17" s="41">
        <v>45.192540566723174</v>
      </c>
      <c r="P17" s="41">
        <v>26.15645434729959</v>
      </c>
      <c r="Q17" s="42">
        <v>0.259</v>
      </c>
    </row>
    <row r="18" spans="1:17" s="5" customFormat="1" ht="12">
      <c r="A18" s="5" t="s">
        <v>3</v>
      </c>
      <c r="B18" s="41">
        <v>35.15959980943306</v>
      </c>
      <c r="C18" s="41">
        <v>30.03017309830078</v>
      </c>
      <c r="D18" s="41">
        <v>34.81022709226616</v>
      </c>
      <c r="E18" s="42">
        <v>0.198</v>
      </c>
      <c r="F18" s="41">
        <v>24.8376201610808</v>
      </c>
      <c r="G18" s="41">
        <v>38.607430501428944</v>
      </c>
      <c r="H18" s="41">
        <v>36.55494933749026</v>
      </c>
      <c r="I18" s="42">
        <v>-2.274</v>
      </c>
      <c r="J18" s="41">
        <v>43.13326551373347</v>
      </c>
      <c r="K18" s="41">
        <v>32.61444557477111</v>
      </c>
      <c r="L18" s="41">
        <v>24.252288911495423</v>
      </c>
      <c r="M18" s="42">
        <v>1.705</v>
      </c>
      <c r="N18" s="41">
        <v>35.300261096605745</v>
      </c>
      <c r="O18" s="41">
        <v>18.093994778067884</v>
      </c>
      <c r="P18" s="41">
        <v>46.60574412532637</v>
      </c>
      <c r="Q18" s="42">
        <v>0.748</v>
      </c>
    </row>
    <row r="19" spans="1:17" s="5" customFormat="1" ht="12">
      <c r="A19" s="5" t="s">
        <v>36</v>
      </c>
      <c r="B19" s="41">
        <v>55.09768966845533</v>
      </c>
      <c r="C19" s="41">
        <v>31.107507905651754</v>
      </c>
      <c r="D19" s="41">
        <v>13.794802425892913</v>
      </c>
      <c r="E19" s="42">
        <v>3.955</v>
      </c>
      <c r="F19" s="41">
        <v>45.140256741153294</v>
      </c>
      <c r="G19" s="41">
        <v>40.86123751952727</v>
      </c>
      <c r="H19" s="41">
        <v>13.998505739319434</v>
      </c>
      <c r="I19" s="42">
        <v>2.5</v>
      </c>
      <c r="J19" s="41">
        <v>46.86506949625577</v>
      </c>
      <c r="K19" s="41">
        <v>40.26914255713062</v>
      </c>
      <c r="L19" s="41">
        <v>12.865787946613613</v>
      </c>
      <c r="M19" s="42">
        <v>3.221</v>
      </c>
      <c r="N19" s="41">
        <v>62.41909185236425</v>
      </c>
      <c r="O19" s="41">
        <v>23.281782696773558</v>
      </c>
      <c r="P19" s="41">
        <v>14.299125450862196</v>
      </c>
      <c r="Q19" s="42">
        <v>4.745</v>
      </c>
    </row>
    <row r="20" spans="1:17" s="5" customFormat="1" ht="12">
      <c r="A20" s="5" t="s">
        <v>4</v>
      </c>
      <c r="B20" s="41">
        <v>40.049634989444506</v>
      </c>
      <c r="C20" s="41">
        <v>36.81046847050102</v>
      </c>
      <c r="D20" s="41">
        <v>23.13989654005447</v>
      </c>
      <c r="E20" s="42">
        <v>1.414</v>
      </c>
      <c r="F20" s="41">
        <v>36.872517154207294</v>
      </c>
      <c r="G20" s="41">
        <v>42.96376549897677</v>
      </c>
      <c r="H20" s="41">
        <v>20.163717346815936</v>
      </c>
      <c r="I20" s="42">
        <v>0.321</v>
      </c>
      <c r="J20" s="41">
        <v>33.68017783663624</v>
      </c>
      <c r="K20" s="41">
        <v>41.45580097431774</v>
      </c>
      <c r="L20" s="41">
        <v>24.86402118904602</v>
      </c>
      <c r="M20" s="42">
        <v>1.153</v>
      </c>
      <c r="N20" s="41">
        <v>44.9897248719443</v>
      </c>
      <c r="O20" s="41">
        <v>32.230162868447685</v>
      </c>
      <c r="P20" s="41">
        <v>22.780112259608014</v>
      </c>
      <c r="Q20" s="42">
        <v>1.861</v>
      </c>
    </row>
    <row r="21" spans="1:17" ht="12.75">
      <c r="A21" s="72"/>
      <c r="B21" s="65"/>
      <c r="C21" s="65"/>
      <c r="D21" s="66"/>
      <c r="E21" s="90"/>
      <c r="F21" s="65"/>
      <c r="G21" s="65"/>
      <c r="H21" s="66"/>
      <c r="I21" s="90"/>
      <c r="J21" s="66"/>
      <c r="K21" s="66"/>
      <c r="L21" s="66"/>
      <c r="M21" s="90"/>
      <c r="N21" s="66"/>
      <c r="O21" s="66"/>
      <c r="P21" s="66"/>
      <c r="Q21" s="90"/>
    </row>
    <row r="22" spans="2:5" ht="12.75">
      <c r="B22" s="57"/>
      <c r="C22" s="57"/>
      <c r="D22" s="86"/>
      <c r="E22" s="57"/>
    </row>
    <row r="23" spans="1:5" ht="12.75">
      <c r="A23" s="67" t="s">
        <v>215</v>
      </c>
      <c r="B23" s="57"/>
      <c r="C23" s="57"/>
      <c r="D23" s="86"/>
      <c r="E23" s="57"/>
    </row>
    <row r="24" spans="1:5" ht="12.75">
      <c r="A24" s="49"/>
      <c r="B24" s="57"/>
      <c r="C24" s="57"/>
      <c r="D24" s="86"/>
      <c r="E24" s="57"/>
    </row>
    <row r="25" spans="1:5" ht="12.75">
      <c r="A25" s="49"/>
      <c r="B25" s="57"/>
      <c r="C25" s="57"/>
      <c r="D25" s="86"/>
      <c r="E25" s="57"/>
    </row>
    <row r="26" spans="1:5" ht="12.75">
      <c r="A26" s="49"/>
      <c r="B26" s="57"/>
      <c r="C26" s="57"/>
      <c r="D26" s="86"/>
      <c r="E26" s="57"/>
    </row>
    <row r="27" spans="1:5" ht="12.75">
      <c r="A27" s="49"/>
      <c r="B27" s="57"/>
      <c r="C27" s="57"/>
      <c r="D27" s="86"/>
      <c r="E27" s="57"/>
    </row>
    <row r="28" spans="1:5" ht="12.75">
      <c r="A28" s="49"/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1:5" ht="12.75">
      <c r="A41" s="49"/>
      <c r="B41" s="57"/>
      <c r="C41" s="57"/>
      <c r="D41" s="86"/>
      <c r="E41" s="57"/>
    </row>
    <row r="42" spans="1:5" ht="12.75">
      <c r="A42" s="49"/>
      <c r="B42" s="57"/>
      <c r="C42" s="57"/>
      <c r="D42" s="86"/>
      <c r="E42" s="57"/>
    </row>
    <row r="43" spans="1:5" ht="12.75">
      <c r="A43" s="49"/>
      <c r="B43" s="57"/>
      <c r="C43" s="57"/>
      <c r="D43" s="86"/>
      <c r="E43" s="57"/>
    </row>
    <row r="44" spans="1:5" ht="12.75">
      <c r="A44" s="49"/>
      <c r="B44" s="57"/>
      <c r="C44" s="57"/>
      <c r="D44" s="86"/>
      <c r="E44" s="57"/>
    </row>
    <row r="45" spans="1:5" ht="12.75">
      <c r="A45" s="49"/>
      <c r="B45" s="57"/>
      <c r="C45" s="57"/>
      <c r="D45" s="86"/>
      <c r="E45" s="57"/>
    </row>
    <row r="46" spans="1:5" ht="12.75">
      <c r="A46" s="49"/>
      <c r="B46" s="57"/>
      <c r="C46" s="57"/>
      <c r="D46" s="86"/>
      <c r="E46" s="57"/>
    </row>
    <row r="47" spans="1:5" ht="12.75">
      <c r="A47" s="49"/>
      <c r="B47" s="57"/>
      <c r="C47" s="57"/>
      <c r="D47" s="86"/>
      <c r="E47" s="57"/>
    </row>
    <row r="48" spans="1:5" ht="12.75">
      <c r="A48" s="49"/>
      <c r="B48" s="57"/>
      <c r="C48" s="57"/>
      <c r="D48" s="86"/>
      <c r="E48" s="57"/>
    </row>
    <row r="49" spans="1:5" ht="12.75">
      <c r="A49" s="49"/>
      <c r="B49" s="57"/>
      <c r="C49" s="57"/>
      <c r="D49" s="86"/>
      <c r="E49" s="57"/>
    </row>
    <row r="50" spans="1:5" ht="12.75">
      <c r="A50" s="49"/>
      <c r="B50" s="57"/>
      <c r="C50" s="57"/>
      <c r="D50" s="86"/>
      <c r="E50" s="57"/>
    </row>
    <row r="51" spans="1:5" ht="12.75">
      <c r="A51" s="49"/>
      <c r="B51" s="57"/>
      <c r="C51" s="57"/>
      <c r="D51" s="86"/>
      <c r="E51" s="57"/>
    </row>
    <row r="52" spans="1:5" ht="12.75">
      <c r="A52" s="49"/>
      <c r="B52" s="57"/>
      <c r="C52" s="57"/>
      <c r="D52" s="86"/>
      <c r="E52" s="57"/>
    </row>
    <row r="53" spans="2:13" s="5" customFormat="1" ht="12">
      <c r="B53" s="68"/>
      <c r="C53" s="68"/>
      <c r="D53" s="88"/>
      <c r="E53" s="68"/>
      <c r="F53" s="68"/>
      <c r="G53" s="88"/>
      <c r="H53" s="68"/>
      <c r="I53" s="68"/>
      <c r="J53" s="88"/>
      <c r="K53" s="68"/>
      <c r="L53" s="68"/>
      <c r="M53" s="88"/>
    </row>
    <row r="54" spans="2:13" s="5" customFormat="1" ht="12">
      <c r="B54" s="68"/>
      <c r="C54" s="68"/>
      <c r="D54" s="88"/>
      <c r="E54" s="68"/>
      <c r="F54" s="68"/>
      <c r="G54" s="88"/>
      <c r="H54" s="68"/>
      <c r="I54" s="68"/>
      <c r="J54" s="88"/>
      <c r="K54" s="68"/>
      <c r="L54" s="68"/>
      <c r="M54" s="88"/>
    </row>
    <row r="55" spans="2:13" s="5" customFormat="1" ht="12">
      <c r="B55" s="68"/>
      <c r="C55" s="68"/>
      <c r="D55" s="88"/>
      <c r="E55" s="68"/>
      <c r="F55" s="68"/>
      <c r="G55" s="88"/>
      <c r="H55" s="68"/>
      <c r="I55" s="68"/>
      <c r="J55" s="88"/>
      <c r="K55" s="68"/>
      <c r="L55" s="68"/>
      <c r="M55" s="88"/>
    </row>
    <row r="56" spans="2:13" s="5" customFormat="1" ht="12">
      <c r="B56" s="68"/>
      <c r="C56" s="68"/>
      <c r="D56" s="88"/>
      <c r="E56" s="68"/>
      <c r="F56" s="68"/>
      <c r="G56" s="88"/>
      <c r="H56" s="68"/>
      <c r="I56" s="68"/>
      <c r="J56" s="88"/>
      <c r="K56" s="68"/>
      <c r="L56" s="68"/>
      <c r="M56" s="88"/>
    </row>
    <row r="57" spans="2:13" s="5" customFormat="1" ht="12">
      <c r="B57" s="68"/>
      <c r="C57" s="68"/>
      <c r="D57" s="88"/>
      <c r="E57" s="68"/>
      <c r="F57" s="68"/>
      <c r="G57" s="88"/>
      <c r="H57" s="68"/>
      <c r="I57" s="68"/>
      <c r="J57" s="88"/>
      <c r="K57" s="68"/>
      <c r="L57" s="68"/>
      <c r="M57" s="88"/>
    </row>
    <row r="58" spans="2:13" s="5" customFormat="1" ht="12">
      <c r="B58" s="68"/>
      <c r="C58" s="68"/>
      <c r="D58" s="88"/>
      <c r="E58" s="68"/>
      <c r="F58" s="68"/>
      <c r="G58" s="88"/>
      <c r="H58" s="68"/>
      <c r="I58" s="68"/>
      <c r="J58" s="88"/>
      <c r="K58" s="68"/>
      <c r="L58" s="68"/>
      <c r="M58" s="88"/>
    </row>
    <row r="59" spans="2:13" s="5" customFormat="1" ht="12">
      <c r="B59" s="68"/>
      <c r="C59" s="68"/>
      <c r="D59" s="88"/>
      <c r="E59" s="68"/>
      <c r="F59" s="68"/>
      <c r="G59" s="88"/>
      <c r="H59" s="68"/>
      <c r="I59" s="68"/>
      <c r="J59" s="88"/>
      <c r="K59" s="68"/>
      <c r="L59" s="68"/>
      <c r="M59" s="88"/>
    </row>
    <row r="60" spans="2:13" s="5" customFormat="1" ht="12">
      <c r="B60" s="68"/>
      <c r="C60" s="68"/>
      <c r="D60" s="88"/>
      <c r="E60" s="68"/>
      <c r="F60" s="68"/>
      <c r="G60" s="88"/>
      <c r="H60" s="68"/>
      <c r="I60" s="68"/>
      <c r="J60" s="88"/>
      <c r="K60" s="68"/>
      <c r="L60" s="68"/>
      <c r="M60" s="88"/>
    </row>
    <row r="61" spans="2:13" s="5" customFormat="1" ht="12">
      <c r="B61" s="68"/>
      <c r="C61" s="68"/>
      <c r="D61" s="88"/>
      <c r="E61" s="68"/>
      <c r="F61" s="68"/>
      <c r="G61" s="88"/>
      <c r="H61" s="68"/>
      <c r="I61" s="68"/>
      <c r="J61" s="88"/>
      <c r="K61" s="68"/>
      <c r="L61" s="68"/>
      <c r="M61" s="88"/>
    </row>
    <row r="62" spans="2:13" s="5" customFormat="1" ht="12">
      <c r="B62" s="68"/>
      <c r="C62" s="68"/>
      <c r="D62" s="88"/>
      <c r="E62" s="68"/>
      <c r="F62" s="68"/>
      <c r="G62" s="88"/>
      <c r="H62" s="68"/>
      <c r="I62" s="68"/>
      <c r="J62" s="88"/>
      <c r="K62" s="68"/>
      <c r="L62" s="68"/>
      <c r="M62" s="88"/>
    </row>
    <row r="63" spans="2:13" s="5" customFormat="1" ht="12">
      <c r="B63" s="68"/>
      <c r="C63" s="68"/>
      <c r="D63" s="88"/>
      <c r="E63" s="68"/>
      <c r="F63" s="68"/>
      <c r="G63" s="88"/>
      <c r="H63" s="68"/>
      <c r="I63" s="68"/>
      <c r="J63" s="88"/>
      <c r="K63" s="68"/>
      <c r="L63" s="68"/>
      <c r="M63" s="88"/>
    </row>
    <row r="64" spans="2:13" s="5" customFormat="1" ht="12">
      <c r="B64" s="68"/>
      <c r="C64" s="68"/>
      <c r="D64" s="88"/>
      <c r="E64" s="68"/>
      <c r="F64" s="68"/>
      <c r="G64" s="88"/>
      <c r="H64" s="68"/>
      <c r="I64" s="68"/>
      <c r="J64" s="88"/>
      <c r="K64" s="68"/>
      <c r="L64" s="68"/>
      <c r="M64" s="88"/>
    </row>
    <row r="65" spans="2:13" s="5" customFormat="1" ht="12">
      <c r="B65" s="68"/>
      <c r="C65" s="68"/>
      <c r="D65" s="88"/>
      <c r="E65" s="68"/>
      <c r="F65" s="68"/>
      <c r="G65" s="88"/>
      <c r="H65" s="68"/>
      <c r="I65" s="68"/>
      <c r="J65" s="88"/>
      <c r="K65" s="68"/>
      <c r="L65" s="68"/>
      <c r="M65" s="88"/>
    </row>
    <row r="66" spans="2:13" s="5" customFormat="1" ht="12">
      <c r="B66" s="68"/>
      <c r="C66" s="68"/>
      <c r="D66" s="88"/>
      <c r="E66" s="68"/>
      <c r="F66" s="68"/>
      <c r="G66" s="88"/>
      <c r="H66" s="68"/>
      <c r="I66" s="68"/>
      <c r="J66" s="88"/>
      <c r="K66" s="68"/>
      <c r="L66" s="68"/>
      <c r="M66" s="88"/>
    </row>
    <row r="67" spans="2:13" s="5" customFormat="1" ht="12">
      <c r="B67" s="68"/>
      <c r="C67" s="68"/>
      <c r="D67" s="88"/>
      <c r="E67" s="68"/>
      <c r="F67" s="68"/>
      <c r="G67" s="88"/>
      <c r="H67" s="68"/>
      <c r="I67" s="68"/>
      <c r="J67" s="88"/>
      <c r="K67" s="68"/>
      <c r="L67" s="68"/>
      <c r="M67" s="88"/>
    </row>
    <row r="68" spans="2:13" s="5" customFormat="1" ht="12">
      <c r="B68" s="68"/>
      <c r="C68" s="68"/>
      <c r="D68" s="88"/>
      <c r="E68" s="68"/>
      <c r="F68" s="68"/>
      <c r="G68" s="88"/>
      <c r="H68" s="68"/>
      <c r="I68" s="68"/>
      <c r="J68" s="88"/>
      <c r="K68" s="68"/>
      <c r="L68" s="68"/>
      <c r="M68" s="88"/>
    </row>
    <row r="69" spans="2:13" s="5" customFormat="1" ht="12">
      <c r="B69" s="68"/>
      <c r="C69" s="68"/>
      <c r="D69" s="88"/>
      <c r="E69" s="68"/>
      <c r="F69" s="68"/>
      <c r="G69" s="88"/>
      <c r="H69" s="68"/>
      <c r="I69" s="68"/>
      <c r="J69" s="88"/>
      <c r="K69" s="68"/>
      <c r="L69" s="68"/>
      <c r="M69" s="88"/>
    </row>
    <row r="70" spans="2:13" s="5" customFormat="1" ht="12">
      <c r="B70" s="68"/>
      <c r="C70" s="68"/>
      <c r="D70" s="88"/>
      <c r="E70" s="68"/>
      <c r="F70" s="68"/>
      <c r="G70" s="88"/>
      <c r="H70" s="68"/>
      <c r="I70" s="68"/>
      <c r="J70" s="88"/>
      <c r="K70" s="68"/>
      <c r="L70" s="68"/>
      <c r="M70" s="88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>Digitando «Anno» e «Trimestre» sul foglio denominato "X", i titoletti sono aggiornati su tutti la cartella.</dc:description>
  <cp:lastModifiedBy>Mauro Guaitoli</cp:lastModifiedBy>
  <cp:lastPrinted>2014-05-09T12:06:22Z</cp:lastPrinted>
  <dcterms:created xsi:type="dcterms:W3CDTF">2000-04-17T15:08:33Z</dcterms:created>
  <dcterms:modified xsi:type="dcterms:W3CDTF">2017-09-08T13:11:30Z</dcterms:modified>
  <cp:category/>
  <cp:version/>
  <cp:contentType/>
  <cp:contentStatus/>
</cp:coreProperties>
</file>