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7935" activeTab="1"/>
  </bookViews>
  <sheets>
    <sheet name="venduti" sheetId="1" r:id="rId1"/>
    <sheet name="acquistati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Federico Pasqualini</author>
  </authors>
  <commentList>
    <comment ref="GY38" authorId="0">
      <text>
        <r>
          <rPr>
            <b/>
            <sz val="9"/>
            <rFont val="Tahoma"/>
            <family val="0"/>
          </rPr>
          <t>Federico Pasqualini:</t>
        </r>
        <r>
          <rPr>
            <sz val="9"/>
            <rFont val="Tahoma"/>
            <family val="0"/>
          </rPr>
          <t xml:space="preserve">
edia(</t>
        </r>
      </text>
    </comment>
  </commentList>
</comments>
</file>

<file path=xl/sharedStrings.xml><?xml version="1.0" encoding="utf-8"?>
<sst xmlns="http://schemas.openxmlformats.org/spreadsheetml/2006/main" count="928" uniqueCount="269">
  <si>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</si>
  <si>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</si>
  <si>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</si>
  <si>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</si>
  <si>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</si>
  <si>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</si>
  <si>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</si>
  <si>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</si>
  <si>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</si>
  <si>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</si>
  <si>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</si>
  <si>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</si>
  <si>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</si>
  <si>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Consumi intermedi</t>
  </si>
  <si>
    <t>Sementi</t>
  </si>
  <si>
    <t>Cereali</t>
  </si>
  <si>
    <t>Piante sarchiate</t>
  </si>
  <si>
    <t>Ortive</t>
  </si>
  <si>
    <t>Energia e lubrificanti</t>
  </si>
  <si>
    <t>Combustibili</t>
  </si>
  <si>
    <t>Carburanti</t>
  </si>
  <si>
    <t>Lubrificanti</t>
  </si>
  <si>
    <t>Concimi e Ammendanti</t>
  </si>
  <si>
    <t>Concimi semplici</t>
  </si>
  <si>
    <t>Concimi semplici azotati</t>
  </si>
  <si>
    <t>Concimi semplici fosfatici</t>
  </si>
  <si>
    <t>Concimi semplici potassici</t>
  </si>
  <si>
    <t>Concimi complessi (composti)</t>
  </si>
  <si>
    <t>Altri concimi e ammendanti-concimi organici</t>
  </si>
  <si>
    <t>Antiparassitari</t>
  </si>
  <si>
    <t>Anticrittogamici</t>
  </si>
  <si>
    <t>Insetticidi</t>
  </si>
  <si>
    <t>Diserbanti</t>
  </si>
  <si>
    <t>Spese veterinarie</t>
  </si>
  <si>
    <t>Mangimi</t>
  </si>
  <si>
    <t>Mangimi semplici</t>
  </si>
  <si>
    <t>Mangimi composti</t>
  </si>
  <si>
    <t>Manutenzione e rip. macchine</t>
  </si>
  <si>
    <t>Manutenzione e rip. fabbricati rurali</t>
  </si>
  <si>
    <t>Altri servizi - Spese generali</t>
  </si>
  <si>
    <t>Investimenti</t>
  </si>
  <si>
    <t>Beni strumentali</t>
  </si>
  <si>
    <t>Costruzioni agricole</t>
  </si>
  <si>
    <t>Fabbricati agricoli</t>
  </si>
  <si>
    <t>Lavori genio civile eccetto miglioramenti fondiari</t>
  </si>
  <si>
    <t>Indice generale</t>
  </si>
  <si>
    <t>Gruppi, categorie e prodotti</t>
  </si>
  <si>
    <t>Fonte: Istat.</t>
  </si>
  <si>
    <t>Italia.</t>
  </si>
  <si>
    <t>Var.%</t>
  </si>
  <si>
    <t>Fonte: Istat (sistema informativo agricoltura on line).</t>
  </si>
  <si>
    <t>Prodotti vegetali</t>
  </si>
  <si>
    <t>Prodotti vegetali (esclusi frutta e ortaggi)</t>
  </si>
  <si>
    <t xml:space="preserve">Cereali </t>
  </si>
  <si>
    <t>Frumento</t>
  </si>
  <si>
    <t>Piante industriali</t>
  </si>
  <si>
    <t>Foraggere</t>
  </si>
  <si>
    <t>Ortaggi e prodotti orticoli</t>
  </si>
  <si>
    <t>Ortaggi freschi</t>
  </si>
  <si>
    <t>Fiori e piante</t>
  </si>
  <si>
    <t>Patate</t>
  </si>
  <si>
    <t>Frutta</t>
  </si>
  <si>
    <t xml:space="preserve">Vino </t>
  </si>
  <si>
    <t>Olio d'oliva</t>
  </si>
  <si>
    <t>Animali e prodotti animali</t>
  </si>
  <si>
    <t xml:space="preserve">Animali </t>
  </si>
  <si>
    <t>Bovini</t>
  </si>
  <si>
    <t>Suini</t>
  </si>
  <si>
    <t>Ovini e caprini</t>
  </si>
  <si>
    <t>Pollame</t>
  </si>
  <si>
    <t>Prodotti animali</t>
  </si>
  <si>
    <t>Indice generale (esclusi frutta e ortaggi)</t>
  </si>
  <si>
    <t>il motivo è che gli indici medi annui per i prodotti venduti non sono il risultato della media aritmetica semplice degli indici mensili. </t>
  </si>
  <si>
    <t xml:space="preserve">Il calcolo di tali indici per i prodotti venduti prevede l'elaborazione degli indici medi annui dei prodotti, quale media aritmetica ponderata degli indici mensili (con pesi mensili variabili in funzione della stagione); calcolati gli indici medi annui dei prodotti si procede al calcolo degli indici medi annui di sintesi (le voci generali), sempre mediante media aritmetica ponderata (con pesi annuali). </t>
  </si>
  <si>
    <t>(a) Gli indici medi annui per i prodotti venduti non sono il risultato della media aritmetica semplice degli indici mensili. </t>
  </si>
  <si>
    <t xml:space="preserve">Gli indici medi annui dei prodotti sono il risultato della media aritmetica ponderata degli indici mensili (con pesi mensili variabili in funzione della stagione); calcolati gli indici medi annui dei prodotti si procede al calcolo degli indici medi annui di sintesi (le voci generali), sempre mediante media aritmetica ponderata (con pesi annuali). </t>
  </si>
  <si>
    <t>Ogni confronto tra frazioni d'anno deve essere pertanto effettuato con la massima cautela.</t>
  </si>
  <si>
    <t>(a) La media calcolata su frazioni d'anno non tiene conto delle ponderazioni, come invece avviene per il dato annuale calcolato dall'Istat.</t>
  </si>
  <si>
    <t>Numeri indici dei prezzi dei prodotti  venduti dagli agricoltori, base 2005=100 e 2010=100. (a)</t>
  </si>
  <si>
    <t>Base 2005=100</t>
  </si>
  <si>
    <t>Base 2005 = 100</t>
  </si>
  <si>
    <t>Base 2010=100</t>
  </si>
  <si>
    <t>Numeri indici dei prezzi dei prodotti  acquistati dagli agricoltori, base 2005 = 100 e 2010 = 100 (a).</t>
  </si>
  <si>
    <t>110,1</t>
  </si>
  <si>
    <t>110,3</t>
  </si>
  <si>
    <t>110,5</t>
  </si>
  <si>
    <t>109,6</t>
  </si>
  <si>
    <t>109,5</t>
  </si>
  <si>
    <t>109,3</t>
  </si>
  <si>
    <t>109,0</t>
  </si>
  <si>
    <t>108,9</t>
  </si>
  <si>
    <t>109,2</t>
  </si>
  <si>
    <t>108,8</t>
  </si>
  <si>
    <t>121,5</t>
  </si>
  <si>
    <t>121,6</t>
  </si>
  <si>
    <t>121,9</t>
  </si>
  <si>
    <t>122,1</t>
  </si>
  <si>
    <t>122,3</t>
  </si>
  <si>
    <t>122,4</t>
  </si>
  <si>
    <t>122,5</t>
  </si>
  <si>
    <t>125,7</t>
  </si>
  <si>
    <t>125,9</t>
  </si>
  <si>
    <t>122,7</t>
  </si>
  <si>
    <t>126,8</t>
  </si>
  <si>
    <t>127,2</t>
  </si>
  <si>
    <t>127,5</t>
  </si>
  <si>
    <t>127,9</t>
  </si>
  <si>
    <t>128,1</t>
  </si>
  <si>
    <t>128,4</t>
  </si>
  <si>
    <t>127,4</t>
  </si>
  <si>
    <t>127,6</t>
  </si>
  <si>
    <t>112,2</t>
  </si>
  <si>
    <t>113,3</t>
  </si>
  <si>
    <t>113,1</t>
  </si>
  <si>
    <t>113,4</t>
  </si>
  <si>
    <t>113,2</t>
  </si>
  <si>
    <t>113,5</t>
  </si>
  <si>
    <t>114,4</t>
  </si>
  <si>
    <t>117,0</t>
  </si>
  <si>
    <t>113,7</t>
  </si>
  <si>
    <t>109,9</t>
  </si>
  <si>
    <t>109,4</t>
  </si>
  <si>
    <t>110,2</t>
  </si>
  <si>
    <t>110,4</t>
  </si>
  <si>
    <t>110,0</t>
  </si>
  <si>
    <t>114,2</t>
  </si>
  <si>
    <t>114,7</t>
  </si>
  <si>
    <t>115,7</t>
  </si>
  <si>
    <t>114,9</t>
  </si>
  <si>
    <t>112,8</t>
  </si>
  <si>
    <t>108,6</t>
  </si>
  <si>
    <t>108,5</t>
  </si>
  <si>
    <t>108,0</t>
  </si>
  <si>
    <t>104,5</t>
  </si>
  <si>
    <t>111,2</t>
  </si>
  <si>
    <t>115,1</t>
  </si>
  <si>
    <t>115,4</t>
  </si>
  <si>
    <t>116,4</t>
  </si>
  <si>
    <t>114,8</t>
  </si>
  <si>
    <t>114,5</t>
  </si>
  <si>
    <t>113,6</t>
  </si>
  <si>
    <t>113,0</t>
  </si>
  <si>
    <t>112,6</t>
  </si>
  <si>
    <t>112,9</t>
  </si>
  <si>
    <t>114,1</t>
  </si>
  <si>
    <t>105,1</t>
  </si>
  <si>
    <t>111,0</t>
  </si>
  <si>
    <t>112,4</t>
  </si>
  <si>
    <t>114,0</t>
  </si>
  <si>
    <t>115,9</t>
  </si>
  <si>
    <t>110,9</t>
  </si>
  <si>
    <t>103,2</t>
  </si>
  <si>
    <t>100,8</t>
  </si>
  <si>
    <t>99,9</t>
  </si>
  <si>
    <t>93,3</t>
  </si>
  <si>
    <t>107,1</t>
  </si>
  <si>
    <t>104,4</t>
  </si>
  <si>
    <t>104,3</t>
  </si>
  <si>
    <t>104,1</t>
  </si>
  <si>
    <t>104,8</t>
  </si>
  <si>
    <t>104,9</t>
  </si>
  <si>
    <t>116,9</t>
  </si>
  <si>
    <t>117,7</t>
  </si>
  <si>
    <t>118,8</t>
  </si>
  <si>
    <t>118,2</t>
  </si>
  <si>
    <t>117,9</t>
  </si>
  <si>
    <t>119,2</t>
  </si>
  <si>
    <t>119,1</t>
  </si>
  <si>
    <t>118,3</t>
  </si>
  <si>
    <t>118,1</t>
  </si>
  <si>
    <t>118,9</t>
  </si>
  <si>
    <t>119,8</t>
  </si>
  <si>
    <t>120,1</t>
  </si>
  <si>
    <t>119,4</t>
  </si>
  <si>
    <t>119,3</t>
  </si>
  <si>
    <t>119,5</t>
  </si>
  <si>
    <t>117,6</t>
  </si>
  <si>
    <t>117,4</t>
  </si>
  <si>
    <t>117,3</t>
  </si>
  <si>
    <t>123,0</t>
  </si>
  <si>
    <t>122,0</t>
  </si>
  <si>
    <t>121,7</t>
  </si>
  <si>
    <t>121,8</t>
  </si>
  <si>
    <t>121,0</t>
  </si>
  <si>
    <t>120,2</t>
  </si>
  <si>
    <t>119,0</t>
  </si>
  <si>
    <t>121,1</t>
  </si>
  <si>
    <t>111,3</t>
  </si>
  <si>
    <t>111,8</t>
  </si>
  <si>
    <t>112,0</t>
  </si>
  <si>
    <t>115,2</t>
  </si>
  <si>
    <t>116,0</t>
  </si>
  <si>
    <t>116,6</t>
  </si>
  <si>
    <t>117,2</t>
  </si>
  <si>
    <t>99,5</t>
  </si>
  <si>
    <t>99,4</t>
  </si>
  <si>
    <t>99,3</t>
  </si>
  <si>
    <t>100,0</t>
  </si>
  <si>
    <t>100,1</t>
  </si>
  <si>
    <t>100,7</t>
  </si>
  <si>
    <t>119,7</t>
  </si>
  <si>
    <t>120,7</t>
  </si>
  <si>
    <t>122,2</t>
  </si>
  <si>
    <t>123,1</t>
  </si>
  <si>
    <t>123,3</t>
  </si>
  <si>
    <t>123,2</t>
  </si>
  <si>
    <t>122,6</t>
  </si>
  <si>
    <t>108,7</t>
  </si>
  <si>
    <t>111,1</t>
  </si>
  <si>
    <t>112,3</t>
  </si>
  <si>
    <t>111,4</t>
  </si>
  <si>
    <t>111,6</t>
  </si>
  <si>
    <t>112,1</t>
  </si>
  <si>
    <t>109,7</t>
  </si>
  <si>
    <t>109,8</t>
  </si>
  <si>
    <t>110,6</t>
  </si>
  <si>
    <t>110,7</t>
  </si>
  <si>
    <t>110,8</t>
  </si>
  <si>
    <t>115,8</t>
  </si>
  <si>
    <t>116,3</t>
  </si>
  <si>
    <t>116,5</t>
  </si>
  <si>
    <t>107,5</t>
  </si>
  <si>
    <t>107,4</t>
  </si>
  <si>
    <t>107,9</t>
  </si>
  <si>
    <t>106,9</t>
  </si>
  <si>
    <t>105,9</t>
  </si>
  <si>
    <t>104,0</t>
  </si>
  <si>
    <t>104,7</t>
  </si>
  <si>
    <t>104,6</t>
  </si>
  <si>
    <t>105,4</t>
  </si>
  <si>
    <t>96,9</t>
  </si>
  <si>
    <t>94,7</t>
  </si>
  <si>
    <t>94,2</t>
  </si>
  <si>
    <t>91,7</t>
  </si>
  <si>
    <t>87,2</t>
  </si>
  <si>
    <t>86,3</t>
  </si>
  <si>
    <t>86,2</t>
  </si>
  <si>
    <t>87,6</t>
  </si>
  <si>
    <t>89,3</t>
  </si>
  <si>
    <t>89,8</t>
  </si>
  <si>
    <t>91,6</t>
  </si>
  <si>
    <t>91,9</t>
  </si>
  <si>
    <t>90,6</t>
  </si>
  <si>
    <t>112,5</t>
  </si>
  <si>
    <t>111,9</t>
  </si>
  <si>
    <t>111,5</t>
  </si>
  <si>
    <t>111,7</t>
  </si>
  <si>
    <t>108,1</t>
  </si>
  <si>
    <t>108,2</t>
  </si>
  <si>
    <t>108,3</t>
  </si>
  <si>
    <t>108,4</t>
  </si>
  <si>
    <t>109,1</t>
  </si>
  <si>
    <t>107,3</t>
  </si>
  <si>
    <t>107,7</t>
  </si>
  <si>
    <t>106,3</t>
  </si>
  <si>
    <t>106,1</t>
  </si>
  <si>
    <t>106,0</t>
  </si>
  <si>
    <t>107,2</t>
  </si>
  <si>
    <t>107,0</t>
  </si>
  <si>
    <t>106,6</t>
  </si>
  <si>
    <t>106,5</t>
  </si>
  <si>
    <t>106,4</t>
  </si>
  <si>
    <t>106,2</t>
  </si>
  <si>
    <t>107,6</t>
  </si>
  <si>
    <t>105,0</t>
  </si>
  <si>
    <t>105,2</t>
  </si>
  <si>
    <t>105,3</t>
  </si>
  <si>
    <t>104,2</t>
  </si>
  <si>
    <t>Periodo: gennaio 2005 - giugno 2016.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</si>
</sst>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_ ;[Red]\-0.0\ 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39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 quotePrefix="1">
      <alignment/>
    </xf>
    <xf numFmtId="0" fontId="34" fillId="0" borderId="12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42"/>
  <sheetViews>
    <sheetView zoomScalePageLayoutView="0" workbookViewId="0" topLeftCell="A1">
      <pane xSplit="1" ySplit="9" topLeftCell="GR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B10" sqref="HB10:HG31"/>
    </sheetView>
  </sheetViews>
  <sheetFormatPr defaultColWidth="9.7109375" defaultRowHeight="12"/>
  <cols>
    <col min="1" max="1" width="40.28125" style="0" customWidth="1"/>
    <col min="2" max="14" width="9.7109375" style="0" customWidth="1"/>
    <col min="15" max="15" width="0.71875" style="0" customWidth="1"/>
    <col min="16" max="29" width="9.7109375" style="0" customWidth="1"/>
    <col min="30" max="30" width="0.71875" style="0" customWidth="1"/>
    <col min="31" max="44" width="9.7109375" style="0" customWidth="1"/>
    <col min="45" max="45" width="0.71875" style="0" customWidth="1"/>
    <col min="46" max="59" width="9.7109375" style="0" customWidth="1"/>
    <col min="60" max="60" width="0.71875" style="0" customWidth="1"/>
    <col min="61" max="74" width="9.7109375" style="0" customWidth="1"/>
    <col min="75" max="75" width="0.71875" style="0" customWidth="1"/>
    <col min="76" max="89" width="9.7109375" style="0" customWidth="1"/>
    <col min="90" max="90" width="0.71875" style="0" customWidth="1"/>
    <col min="91" max="104" width="9.7109375" style="0" customWidth="1"/>
    <col min="105" max="105" width="0.71875" style="0" customWidth="1"/>
    <col min="106" max="119" width="9.7109375" style="0" customWidth="1"/>
    <col min="120" max="120" width="0.71875" style="0" customWidth="1"/>
    <col min="121" max="133" width="9.7109375" style="0" customWidth="1"/>
    <col min="134" max="134" width="0.71875" style="0" customWidth="1"/>
    <col min="135" max="148" width="9.7109375" style="0" customWidth="1"/>
    <col min="149" max="149" width="0.71875" style="0" customWidth="1"/>
    <col min="150" max="163" width="9.7109375" style="0" customWidth="1"/>
    <col min="164" max="164" width="0.71875" style="0" customWidth="1"/>
    <col min="165" max="178" width="9.7109375" style="0" customWidth="1"/>
    <col min="179" max="179" width="0.71875" style="0" customWidth="1"/>
    <col min="180" max="193" width="9.7109375" style="0" customWidth="1"/>
    <col min="194" max="194" width="0.71875" style="0" customWidth="1"/>
    <col min="195" max="208" width="9.7109375" style="0" customWidth="1"/>
    <col min="209" max="209" width="0.71875" style="0" customWidth="1"/>
  </cols>
  <sheetData>
    <row r="1" ht="12">
      <c r="A1" t="s">
        <v>78</v>
      </c>
    </row>
    <row r="2" ht="12">
      <c r="A2" t="s">
        <v>268</v>
      </c>
    </row>
    <row r="3" ht="12">
      <c r="A3" t="s">
        <v>48</v>
      </c>
    </row>
    <row r="4" ht="12.75" thickBot="1"/>
    <row r="5" spans="1:223" ht="12.75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15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</row>
    <row r="6" spans="1:223" ht="12">
      <c r="A6" s="3"/>
      <c r="B6" s="14" t="s">
        <v>80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14" t="s">
        <v>79</v>
      </c>
      <c r="DO6" s="4"/>
      <c r="DP6" s="16"/>
      <c r="DQ6" s="14" t="s">
        <v>81</v>
      </c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1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14" t="s">
        <v>81</v>
      </c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4" t="s">
        <v>81</v>
      </c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14" t="s">
        <v>81</v>
      </c>
      <c r="HO6" s="4"/>
    </row>
    <row r="7" spans="1:223" ht="12">
      <c r="A7" s="3"/>
      <c r="B7" s="5">
        <v>2005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2005</v>
      </c>
      <c r="P7" s="5">
        <v>2006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>
        <v>2006</v>
      </c>
      <c r="AE7" s="5">
        <v>2007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>
        <v>2007</v>
      </c>
      <c r="AT7" s="5">
        <v>2008</v>
      </c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>
        <v>2008</v>
      </c>
      <c r="BI7" s="5">
        <v>2009</v>
      </c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>
        <v>2009</v>
      </c>
      <c r="BX7" s="5">
        <v>2010</v>
      </c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>
        <v>2010</v>
      </c>
      <c r="CM7" s="5">
        <v>2011</v>
      </c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>
        <v>2011</v>
      </c>
      <c r="DB7" s="5">
        <v>2012</v>
      </c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>
        <v>2012</v>
      </c>
      <c r="DP7" s="17"/>
      <c r="DQ7" s="5">
        <v>2010</v>
      </c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>
        <v>2010</v>
      </c>
      <c r="EE7" s="5">
        <v>2011</v>
      </c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>
        <v>2011</v>
      </c>
      <c r="ES7" s="3"/>
      <c r="ET7" s="5">
        <v>2012</v>
      </c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>
        <v>2012</v>
      </c>
      <c r="FI7" s="5">
        <v>2013</v>
      </c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>
        <v>2013</v>
      </c>
      <c r="FX7" s="5">
        <v>2014</v>
      </c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>
        <v>2014</v>
      </c>
      <c r="GM7" s="5">
        <v>2015</v>
      </c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>
        <v>2015</v>
      </c>
      <c r="HB7" s="5">
        <v>2016</v>
      </c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>
        <v>2016</v>
      </c>
    </row>
    <row r="8" spans="1:223" ht="12">
      <c r="A8" t="s">
        <v>46</v>
      </c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  <c r="N8" t="s">
        <v>12</v>
      </c>
      <c r="P8" t="s">
        <v>0</v>
      </c>
      <c r="Q8" t="s">
        <v>1</v>
      </c>
      <c r="R8" t="s">
        <v>2</v>
      </c>
      <c r="S8" t="s">
        <v>3</v>
      </c>
      <c r="T8" t="s">
        <v>4</v>
      </c>
      <c r="U8" t="s">
        <v>5</v>
      </c>
      <c r="V8" t="s">
        <v>6</v>
      </c>
      <c r="W8" t="s">
        <v>7</v>
      </c>
      <c r="X8" t="s">
        <v>8</v>
      </c>
      <c r="Y8" t="s">
        <v>9</v>
      </c>
      <c r="Z8" t="s">
        <v>10</v>
      </c>
      <c r="AA8" t="s">
        <v>11</v>
      </c>
      <c r="AB8" t="s">
        <v>12</v>
      </c>
      <c r="AC8" t="s">
        <v>49</v>
      </c>
      <c r="AE8" t="s">
        <v>0</v>
      </c>
      <c r="AF8" t="s">
        <v>1</v>
      </c>
      <c r="AG8" t="s">
        <v>2</v>
      </c>
      <c r="AH8" t="s">
        <v>3</v>
      </c>
      <c r="AI8" t="s">
        <v>4</v>
      </c>
      <c r="AJ8" t="s">
        <v>5</v>
      </c>
      <c r="AK8" t="s">
        <v>6</v>
      </c>
      <c r="AL8" t="s">
        <v>7</v>
      </c>
      <c r="AM8" t="s">
        <v>8</v>
      </c>
      <c r="AN8" t="s">
        <v>9</v>
      </c>
      <c r="AO8" t="s">
        <v>10</v>
      </c>
      <c r="AP8" t="s">
        <v>11</v>
      </c>
      <c r="AQ8" t="s">
        <v>12</v>
      </c>
      <c r="AR8" t="s">
        <v>49</v>
      </c>
      <c r="AT8" t="s">
        <v>0</v>
      </c>
      <c r="AU8" t="s">
        <v>1</v>
      </c>
      <c r="AV8" t="s">
        <v>2</v>
      </c>
      <c r="AW8" t="s">
        <v>3</v>
      </c>
      <c r="AX8" t="s">
        <v>4</v>
      </c>
      <c r="AY8" t="s">
        <v>5</v>
      </c>
      <c r="AZ8" t="s">
        <v>6</v>
      </c>
      <c r="BA8" t="s">
        <v>7</v>
      </c>
      <c r="BB8" t="s">
        <v>8</v>
      </c>
      <c r="BC8" t="s">
        <v>9</v>
      </c>
      <c r="BD8" t="s">
        <v>10</v>
      </c>
      <c r="BE8" t="s">
        <v>11</v>
      </c>
      <c r="BF8" t="s">
        <v>12</v>
      </c>
      <c r="BG8" t="s">
        <v>49</v>
      </c>
      <c r="BI8" t="s">
        <v>0</v>
      </c>
      <c r="BJ8" t="s">
        <v>1</v>
      </c>
      <c r="BK8" t="s">
        <v>2</v>
      </c>
      <c r="BL8" t="s">
        <v>3</v>
      </c>
      <c r="BM8" t="s">
        <v>4</v>
      </c>
      <c r="BN8" t="s">
        <v>5</v>
      </c>
      <c r="BO8" t="s">
        <v>6</v>
      </c>
      <c r="BP8" t="s">
        <v>7</v>
      </c>
      <c r="BQ8" t="s">
        <v>8</v>
      </c>
      <c r="BR8" t="s">
        <v>9</v>
      </c>
      <c r="BS8" t="s">
        <v>10</v>
      </c>
      <c r="BT8" t="s">
        <v>11</v>
      </c>
      <c r="BU8" t="s">
        <v>12</v>
      </c>
      <c r="BV8" t="s">
        <v>49</v>
      </c>
      <c r="BX8" t="s">
        <v>0</v>
      </c>
      <c r="BY8" t="s">
        <v>1</v>
      </c>
      <c r="BZ8" t="s">
        <v>2</v>
      </c>
      <c r="CA8" t="s">
        <v>3</v>
      </c>
      <c r="CB8" t="s">
        <v>4</v>
      </c>
      <c r="CC8" t="s">
        <v>5</v>
      </c>
      <c r="CD8" t="s">
        <v>6</v>
      </c>
      <c r="CE8" t="s">
        <v>7</v>
      </c>
      <c r="CF8" t="s">
        <v>8</v>
      </c>
      <c r="CG8" t="s">
        <v>9</v>
      </c>
      <c r="CH8" t="s">
        <v>10</v>
      </c>
      <c r="CI8" t="s">
        <v>11</v>
      </c>
      <c r="CJ8" t="s">
        <v>12</v>
      </c>
      <c r="CK8" t="s">
        <v>49</v>
      </c>
      <c r="CM8" t="s">
        <v>0</v>
      </c>
      <c r="CN8" t="s">
        <v>1</v>
      </c>
      <c r="CO8" t="s">
        <v>2</v>
      </c>
      <c r="CP8" t="s">
        <v>3</v>
      </c>
      <c r="CQ8" t="s">
        <v>4</v>
      </c>
      <c r="CR8" t="s">
        <v>5</v>
      </c>
      <c r="CS8" t="s">
        <v>6</v>
      </c>
      <c r="CT8" t="s">
        <v>7</v>
      </c>
      <c r="CU8" t="s">
        <v>8</v>
      </c>
      <c r="CV8" t="s">
        <v>9</v>
      </c>
      <c r="CW8" t="s">
        <v>10</v>
      </c>
      <c r="CX8" t="s">
        <v>11</v>
      </c>
      <c r="CY8" t="s">
        <v>12</v>
      </c>
      <c r="CZ8" t="s">
        <v>49</v>
      </c>
      <c r="DB8" t="s">
        <v>0</v>
      </c>
      <c r="DC8" t="s">
        <v>1</v>
      </c>
      <c r="DD8" t="s">
        <v>2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8</v>
      </c>
      <c r="DK8" t="s">
        <v>9</v>
      </c>
      <c r="DL8" t="s">
        <v>10</v>
      </c>
      <c r="DM8" t="s">
        <v>11</v>
      </c>
      <c r="DN8" t="s">
        <v>12</v>
      </c>
      <c r="DO8" t="s">
        <v>49</v>
      </c>
      <c r="DP8" s="17"/>
      <c r="DQ8" t="s">
        <v>0</v>
      </c>
      <c r="DR8" t="s">
        <v>1</v>
      </c>
      <c r="DS8" t="s">
        <v>2</v>
      </c>
      <c r="DT8" t="s">
        <v>3</v>
      </c>
      <c r="DU8" t="s">
        <v>4</v>
      </c>
      <c r="DV8" t="s">
        <v>5</v>
      </c>
      <c r="DW8" t="s">
        <v>6</v>
      </c>
      <c r="DX8" t="s">
        <v>7</v>
      </c>
      <c r="DY8" t="s">
        <v>8</v>
      </c>
      <c r="DZ8" t="s">
        <v>9</v>
      </c>
      <c r="EA8" t="s">
        <v>10</v>
      </c>
      <c r="EB8" t="s">
        <v>11</v>
      </c>
      <c r="EC8" t="s">
        <v>12</v>
      </c>
      <c r="EE8" t="s">
        <v>0</v>
      </c>
      <c r="EF8" t="s">
        <v>1</v>
      </c>
      <c r="EG8" t="s">
        <v>2</v>
      </c>
      <c r="EH8" t="s">
        <v>3</v>
      </c>
      <c r="EI8" t="s">
        <v>4</v>
      </c>
      <c r="EJ8" t="s">
        <v>5</v>
      </c>
      <c r="EK8" t="s">
        <v>6</v>
      </c>
      <c r="EL8" t="s">
        <v>7</v>
      </c>
      <c r="EM8" t="s">
        <v>8</v>
      </c>
      <c r="EN8" t="s">
        <v>9</v>
      </c>
      <c r="EO8" t="s">
        <v>10</v>
      </c>
      <c r="EP8" t="s">
        <v>11</v>
      </c>
      <c r="EQ8" t="s">
        <v>12</v>
      </c>
      <c r="ER8" t="s">
        <v>49</v>
      </c>
      <c r="ES8" s="3"/>
      <c r="ET8" t="s">
        <v>0</v>
      </c>
      <c r="EU8" t="s">
        <v>1</v>
      </c>
      <c r="EV8" t="s">
        <v>2</v>
      </c>
      <c r="EW8" t="s">
        <v>3</v>
      </c>
      <c r="EX8" t="s">
        <v>4</v>
      </c>
      <c r="EY8" t="s">
        <v>5</v>
      </c>
      <c r="EZ8" t="s">
        <v>6</v>
      </c>
      <c r="FA8" t="s">
        <v>7</v>
      </c>
      <c r="FB8" t="s">
        <v>8</v>
      </c>
      <c r="FC8" t="s">
        <v>9</v>
      </c>
      <c r="FD8" t="s">
        <v>10</v>
      </c>
      <c r="FE8" t="s">
        <v>11</v>
      </c>
      <c r="FF8" t="s">
        <v>12</v>
      </c>
      <c r="FG8" t="s">
        <v>49</v>
      </c>
      <c r="FI8" t="s">
        <v>0</v>
      </c>
      <c r="FJ8" t="s">
        <v>1</v>
      </c>
      <c r="FK8" t="s">
        <v>2</v>
      </c>
      <c r="FL8" t="s">
        <v>3</v>
      </c>
      <c r="FM8" t="s">
        <v>4</v>
      </c>
      <c r="FN8" t="s">
        <v>5</v>
      </c>
      <c r="FO8" t="s">
        <v>6</v>
      </c>
      <c r="FP8" t="s">
        <v>7</v>
      </c>
      <c r="FQ8" t="s">
        <v>8</v>
      </c>
      <c r="FR8" t="s">
        <v>9</v>
      </c>
      <c r="FS8" t="s">
        <v>10</v>
      </c>
      <c r="FT8" t="s">
        <v>11</v>
      </c>
      <c r="FU8" t="s">
        <v>12</v>
      </c>
      <c r="FV8" t="s">
        <v>49</v>
      </c>
      <c r="FX8" t="s">
        <v>0</v>
      </c>
      <c r="FY8" t="s">
        <v>1</v>
      </c>
      <c r="FZ8" t="s">
        <v>2</v>
      </c>
      <c r="GA8" t="s">
        <v>3</v>
      </c>
      <c r="GB8" t="s">
        <v>4</v>
      </c>
      <c r="GC8" t="s">
        <v>5</v>
      </c>
      <c r="GD8" t="s">
        <v>6</v>
      </c>
      <c r="GE8" t="s">
        <v>7</v>
      </c>
      <c r="GF8" t="s">
        <v>8</v>
      </c>
      <c r="GG8" t="s">
        <v>9</v>
      </c>
      <c r="GH8" t="s">
        <v>10</v>
      </c>
      <c r="GI8" t="s">
        <v>11</v>
      </c>
      <c r="GJ8" t="s">
        <v>12</v>
      </c>
      <c r="GK8" t="s">
        <v>49</v>
      </c>
      <c r="GM8" t="s">
        <v>0</v>
      </c>
      <c r="GN8" t="s">
        <v>1</v>
      </c>
      <c r="GO8" t="s">
        <v>2</v>
      </c>
      <c r="GP8" t="s">
        <v>3</v>
      </c>
      <c r="GQ8" t="s">
        <v>4</v>
      </c>
      <c r="GR8" t="s">
        <v>5</v>
      </c>
      <c r="GS8" t="s">
        <v>6</v>
      </c>
      <c r="GT8" t="s">
        <v>7</v>
      </c>
      <c r="GU8" t="s">
        <v>8</v>
      </c>
      <c r="GV8" t="s">
        <v>9</v>
      </c>
      <c r="GW8" t="s">
        <v>10</v>
      </c>
      <c r="GX8" t="s">
        <v>11</v>
      </c>
      <c r="GY8" t="s">
        <v>12</v>
      </c>
      <c r="GZ8" t="s">
        <v>49</v>
      </c>
      <c r="HB8" t="s">
        <v>0</v>
      </c>
      <c r="HC8" t="s">
        <v>1</v>
      </c>
      <c r="HD8" t="s">
        <v>2</v>
      </c>
      <c r="HE8" t="s">
        <v>3</v>
      </c>
      <c r="HF8" t="s">
        <v>4</v>
      </c>
      <c r="HG8" t="s">
        <v>5</v>
      </c>
      <c r="HH8" t="s">
        <v>6</v>
      </c>
      <c r="HI8" t="s">
        <v>7</v>
      </c>
      <c r="HJ8" t="s">
        <v>8</v>
      </c>
      <c r="HK8" t="s">
        <v>9</v>
      </c>
      <c r="HL8" t="s">
        <v>10</v>
      </c>
      <c r="HM8" t="s">
        <v>11</v>
      </c>
      <c r="HN8" t="s">
        <v>12</v>
      </c>
      <c r="HO8" t="s">
        <v>49</v>
      </c>
    </row>
    <row r="9" spans="1:223" ht="12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8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</row>
    <row r="10" spans="1:223" ht="12">
      <c r="A10" s="9" t="s">
        <v>51</v>
      </c>
      <c r="B10" s="11">
        <v>103.6</v>
      </c>
      <c r="C10" s="11">
        <v>107.6</v>
      </c>
      <c r="D10" s="11">
        <v>102.9</v>
      </c>
      <c r="E10" s="11">
        <v>98.1</v>
      </c>
      <c r="F10" s="11">
        <v>96.4</v>
      </c>
      <c r="G10" s="11">
        <v>98.7</v>
      </c>
      <c r="H10" s="11">
        <v>95.5</v>
      </c>
      <c r="I10" s="11">
        <v>97.7</v>
      </c>
      <c r="J10" s="11">
        <v>99.8</v>
      </c>
      <c r="K10" s="11">
        <v>99.3</v>
      </c>
      <c r="L10" s="11">
        <v>98.4</v>
      </c>
      <c r="M10" s="11">
        <v>99.9</v>
      </c>
      <c r="N10" s="11">
        <v>100</v>
      </c>
      <c r="P10" s="11">
        <v>102.6</v>
      </c>
      <c r="Q10" s="11">
        <v>105.4</v>
      </c>
      <c r="R10" s="11">
        <v>100.9</v>
      </c>
      <c r="S10" s="11">
        <v>96.6</v>
      </c>
      <c r="T10" s="11">
        <v>97.9</v>
      </c>
      <c r="U10" s="11">
        <v>103.6</v>
      </c>
      <c r="V10" s="11">
        <v>109.1</v>
      </c>
      <c r="W10" s="11">
        <v>112</v>
      </c>
      <c r="X10" s="11">
        <v>110</v>
      </c>
      <c r="Y10" s="11">
        <v>106.5</v>
      </c>
      <c r="Z10" s="11">
        <v>103.2</v>
      </c>
      <c r="AA10" s="11">
        <v>100.9</v>
      </c>
      <c r="AB10" s="11">
        <v>105.5</v>
      </c>
      <c r="AC10" s="8">
        <f>AB10*100/N10-100</f>
        <v>5.5</v>
      </c>
      <c r="AE10" s="10">
        <v>99.5</v>
      </c>
      <c r="AF10" s="10">
        <v>105.3</v>
      </c>
      <c r="AG10" s="10">
        <v>99.9</v>
      </c>
      <c r="AH10" s="10">
        <v>100.2</v>
      </c>
      <c r="AI10" s="10">
        <v>102.3</v>
      </c>
      <c r="AJ10" s="10">
        <v>111.3</v>
      </c>
      <c r="AK10" s="10">
        <v>115.5</v>
      </c>
      <c r="AL10" s="10">
        <v>125</v>
      </c>
      <c r="AM10" s="10">
        <v>134.7</v>
      </c>
      <c r="AN10" s="10">
        <v>134.6</v>
      </c>
      <c r="AO10" s="10">
        <v>125.6</v>
      </c>
      <c r="AP10" s="10">
        <v>124.1</v>
      </c>
      <c r="AQ10" s="11">
        <v>118</v>
      </c>
      <c r="AR10" s="8">
        <f>AQ10*100/AB10-100</f>
        <v>11.848341232227483</v>
      </c>
      <c r="AT10" s="10">
        <v>123.5</v>
      </c>
      <c r="AU10" s="10">
        <v>124.2</v>
      </c>
      <c r="AV10" s="10">
        <v>124.1</v>
      </c>
      <c r="AW10" s="10">
        <v>125.2</v>
      </c>
      <c r="AX10" s="10">
        <v>126.2</v>
      </c>
      <c r="AY10" s="10">
        <v>128.8</v>
      </c>
      <c r="AZ10" s="10">
        <v>132.9</v>
      </c>
      <c r="BA10" s="10">
        <v>130.7</v>
      </c>
      <c r="BB10" s="10">
        <v>127.9</v>
      </c>
      <c r="BC10" s="10">
        <v>124.3</v>
      </c>
      <c r="BD10" s="10">
        <v>113.5</v>
      </c>
      <c r="BE10" s="10">
        <v>108.1</v>
      </c>
      <c r="BF10" s="11">
        <v>125.2</v>
      </c>
      <c r="BG10" s="8">
        <f>BF10*100/AQ10-100</f>
        <v>6.101694915254242</v>
      </c>
      <c r="BI10" s="10">
        <v>111.3</v>
      </c>
      <c r="BJ10" s="10">
        <v>118.5</v>
      </c>
      <c r="BK10" s="10">
        <v>115.2</v>
      </c>
      <c r="BL10" s="10">
        <v>111.7</v>
      </c>
      <c r="BM10" s="10">
        <v>109.4</v>
      </c>
      <c r="BN10" s="10">
        <v>112.9</v>
      </c>
      <c r="BO10" s="10">
        <v>106.8</v>
      </c>
      <c r="BP10" s="10">
        <v>106.6</v>
      </c>
      <c r="BQ10" s="10">
        <v>107.8</v>
      </c>
      <c r="BR10" s="10">
        <v>108.2</v>
      </c>
      <c r="BS10" s="10">
        <v>105.7</v>
      </c>
      <c r="BT10" s="10">
        <v>106</v>
      </c>
      <c r="BU10" s="11">
        <v>109.8</v>
      </c>
      <c r="BV10" s="8">
        <f>BU10*100/BF10-100</f>
        <v>-12.300319488817891</v>
      </c>
      <c r="BX10" s="11">
        <v>105.4</v>
      </c>
      <c r="BY10" s="11">
        <v>107.6</v>
      </c>
      <c r="BZ10" s="11">
        <v>107.1</v>
      </c>
      <c r="CA10" s="11">
        <v>109.6</v>
      </c>
      <c r="CB10" s="11">
        <v>107.7</v>
      </c>
      <c r="CC10" s="11">
        <v>113.5</v>
      </c>
      <c r="CD10" s="11">
        <v>117</v>
      </c>
      <c r="CE10" s="11">
        <v>115.5</v>
      </c>
      <c r="CF10" s="11">
        <v>116.1</v>
      </c>
      <c r="CG10" s="11">
        <v>116.1</v>
      </c>
      <c r="CH10" s="11">
        <v>117.4</v>
      </c>
      <c r="CI10" s="11">
        <v>120.1</v>
      </c>
      <c r="CJ10" s="11">
        <v>113.2</v>
      </c>
      <c r="CK10" s="8">
        <f>CJ10*100/BU10-100</f>
        <v>3.096539162112933</v>
      </c>
      <c r="CM10" s="11">
        <v>122.1</v>
      </c>
      <c r="CN10" s="11">
        <v>123.2</v>
      </c>
      <c r="CO10" s="11">
        <v>121.8</v>
      </c>
      <c r="CP10" s="11">
        <v>121.3</v>
      </c>
      <c r="CQ10" s="11">
        <v>118.6</v>
      </c>
      <c r="CR10" s="11">
        <v>121.6</v>
      </c>
      <c r="CS10" s="11">
        <v>121.4</v>
      </c>
      <c r="CT10" s="11">
        <v>119.2</v>
      </c>
      <c r="CU10" s="11">
        <v>123.1</v>
      </c>
      <c r="CV10" s="11">
        <v>123.3</v>
      </c>
      <c r="CW10" s="11">
        <v>115.9</v>
      </c>
      <c r="CX10" s="11">
        <v>118.3</v>
      </c>
      <c r="CY10" s="11">
        <v>121.1</v>
      </c>
      <c r="CZ10" s="8">
        <f>CY10*100/CJ10-100</f>
        <v>6.978798586572438</v>
      </c>
      <c r="DB10" s="11">
        <v>120.5</v>
      </c>
      <c r="DC10" s="11">
        <v>124.3</v>
      </c>
      <c r="DD10" s="11">
        <v>116.7</v>
      </c>
      <c r="DE10" s="11">
        <v>115.4</v>
      </c>
      <c r="DF10" s="11">
        <v>112.7</v>
      </c>
      <c r="DG10" s="11">
        <v>121.3</v>
      </c>
      <c r="DH10" s="11">
        <v>125.6</v>
      </c>
      <c r="DI10" s="11">
        <v>128.8</v>
      </c>
      <c r="DJ10" s="11">
        <v>137.5</v>
      </c>
      <c r="DK10" s="11">
        <v>140.9</v>
      </c>
      <c r="DL10" s="11">
        <v>130.9</v>
      </c>
      <c r="DM10" s="11">
        <v>132.1</v>
      </c>
      <c r="DN10" s="11">
        <v>128.2</v>
      </c>
      <c r="DO10" s="8">
        <f>DN10*100/CY10-100</f>
        <v>5.8629232039636605</v>
      </c>
      <c r="DP10" s="17"/>
      <c r="DQ10" s="11">
        <v>98.6</v>
      </c>
      <c r="DR10" s="11">
        <v>98.4</v>
      </c>
      <c r="DS10" s="11">
        <v>97.4</v>
      </c>
      <c r="DT10" s="11">
        <v>96.8</v>
      </c>
      <c r="DU10" s="11">
        <v>95.5</v>
      </c>
      <c r="DV10" s="11">
        <v>97.5</v>
      </c>
      <c r="DW10" s="11">
        <v>97.4</v>
      </c>
      <c r="DX10" s="11">
        <v>100</v>
      </c>
      <c r="DY10" s="11">
        <v>101.5</v>
      </c>
      <c r="DZ10" s="11">
        <v>102.7</v>
      </c>
      <c r="EA10" s="11">
        <v>103.5</v>
      </c>
      <c r="EB10" s="11">
        <v>108.9</v>
      </c>
      <c r="EC10" s="11">
        <v>100</v>
      </c>
      <c r="EE10" s="11">
        <v>114.8</v>
      </c>
      <c r="EF10" s="11">
        <v>114.4</v>
      </c>
      <c r="EG10" s="11">
        <v>113</v>
      </c>
      <c r="EH10" s="11">
        <v>110.1</v>
      </c>
      <c r="EI10" s="11">
        <v>108.1</v>
      </c>
      <c r="EJ10" s="11">
        <v>106.4</v>
      </c>
      <c r="EK10" s="11">
        <v>103.8</v>
      </c>
      <c r="EL10" s="11">
        <v>104.9</v>
      </c>
      <c r="EM10" s="11">
        <v>108.6</v>
      </c>
      <c r="EN10" s="11">
        <v>109.7</v>
      </c>
      <c r="EO10" s="11">
        <v>104.4</v>
      </c>
      <c r="EP10" s="11">
        <v>106.8</v>
      </c>
      <c r="EQ10" s="11">
        <v>108.7</v>
      </c>
      <c r="ER10" s="8">
        <f>EQ10*100/EC10-100</f>
        <v>8.700000000000003</v>
      </c>
      <c r="ES10" s="8"/>
      <c r="ET10" s="11">
        <v>110.3</v>
      </c>
      <c r="EU10" s="11">
        <v>113.8</v>
      </c>
      <c r="EV10" s="11">
        <v>108.5</v>
      </c>
      <c r="EW10" s="11">
        <v>105.3</v>
      </c>
      <c r="EX10" s="11">
        <v>102.1</v>
      </c>
      <c r="EY10" s="11">
        <v>107.2</v>
      </c>
      <c r="EZ10" s="11">
        <v>108.3</v>
      </c>
      <c r="FA10" s="11">
        <v>114</v>
      </c>
      <c r="FB10" s="11">
        <v>121.6</v>
      </c>
      <c r="FC10" s="11">
        <v>124.9</v>
      </c>
      <c r="FD10" s="11">
        <v>117.1</v>
      </c>
      <c r="FE10" s="11">
        <v>120.3</v>
      </c>
      <c r="FF10" s="11">
        <v>114.5</v>
      </c>
      <c r="FG10" s="8">
        <f aca="true" t="shared" si="0" ref="FG10:FG31">FF10*100/EQ10-100</f>
        <v>5.335786568537259</v>
      </c>
      <c r="FI10" s="11">
        <v>123.5</v>
      </c>
      <c r="FJ10" s="11">
        <v>125.3</v>
      </c>
      <c r="FK10" s="11">
        <v>118.9</v>
      </c>
      <c r="FL10" s="11">
        <v>114.4</v>
      </c>
      <c r="FM10" s="11">
        <v>119.4</v>
      </c>
      <c r="FN10" s="11">
        <v>121.3</v>
      </c>
      <c r="FO10" s="11">
        <v>118.2</v>
      </c>
      <c r="FP10" s="11">
        <v>118.4</v>
      </c>
      <c r="FQ10" s="11">
        <v>120.9</v>
      </c>
      <c r="FR10" s="11">
        <v>118.5</v>
      </c>
      <c r="FS10" s="11">
        <v>115.9</v>
      </c>
      <c r="FT10" s="11">
        <v>118.1</v>
      </c>
      <c r="FU10" s="11">
        <v>120.6</v>
      </c>
      <c r="FV10" s="8">
        <f>FU10*100/FF10-100</f>
        <v>5.3275109170305655</v>
      </c>
      <c r="FX10" s="11">
        <v>119</v>
      </c>
      <c r="FY10" s="11">
        <v>116.7</v>
      </c>
      <c r="FZ10" s="11">
        <v>115.6</v>
      </c>
      <c r="GA10" s="11">
        <v>108.7</v>
      </c>
      <c r="GB10" s="11">
        <v>108.9</v>
      </c>
      <c r="GC10" s="11">
        <v>104.5</v>
      </c>
      <c r="GD10" s="11">
        <v>102.2</v>
      </c>
      <c r="GE10" s="11">
        <v>109.5</v>
      </c>
      <c r="GF10" s="11">
        <v>112.6</v>
      </c>
      <c r="GG10" s="11">
        <v>114.1</v>
      </c>
      <c r="GH10" s="11">
        <v>122.6</v>
      </c>
      <c r="GI10" s="11">
        <v>116.5</v>
      </c>
      <c r="GJ10" s="11">
        <v>113.7</v>
      </c>
      <c r="GK10" s="8">
        <f>GJ10*100/FU10-100</f>
        <v>-5.721393034825866</v>
      </c>
      <c r="GM10" s="11">
        <v>120.3</v>
      </c>
      <c r="GN10" s="11">
        <v>121</v>
      </c>
      <c r="GO10" s="11">
        <v>118.9</v>
      </c>
      <c r="GP10" s="11">
        <v>116.2</v>
      </c>
      <c r="GQ10" s="11">
        <v>112.6</v>
      </c>
      <c r="GR10" s="11">
        <v>109</v>
      </c>
      <c r="GS10" s="11">
        <v>105.7</v>
      </c>
      <c r="GT10" s="11">
        <v>113.7</v>
      </c>
      <c r="GU10" s="11">
        <v>118.9</v>
      </c>
      <c r="GV10" s="11">
        <v>120.7</v>
      </c>
      <c r="GW10" s="11">
        <v>119.4</v>
      </c>
      <c r="GX10" s="11">
        <v>115.9</v>
      </c>
      <c r="GY10" s="11">
        <v>116.6</v>
      </c>
      <c r="GZ10" s="8">
        <f>GY10*100/GJ10-100</f>
        <v>2.5505716798592744</v>
      </c>
      <c r="HB10" s="10">
        <v>110.7</v>
      </c>
      <c r="HC10" s="10">
        <v>110.4</v>
      </c>
      <c r="HD10" s="10">
        <v>108.8</v>
      </c>
      <c r="HE10" s="10">
        <v>103.3</v>
      </c>
      <c r="HF10" s="10">
        <v>105.2</v>
      </c>
      <c r="HG10" s="10">
        <v>107.4</v>
      </c>
      <c r="HH10" s="11"/>
      <c r="HI10" s="11"/>
      <c r="HJ10" s="11"/>
      <c r="HK10" s="11"/>
      <c r="HL10" s="11"/>
      <c r="HM10" s="11"/>
      <c r="HN10" s="11">
        <f>AVERAGE(HB10:HM10)</f>
        <v>107.63333333333334</v>
      </c>
      <c r="HO10" s="8">
        <f>HN10*100/GY10-100</f>
        <v>-7.690108633504849</v>
      </c>
    </row>
    <row r="11" spans="1:223" ht="12">
      <c r="A11" s="9" t="s">
        <v>52</v>
      </c>
      <c r="B11" s="11">
        <v>102</v>
      </c>
      <c r="C11" s="11">
        <v>100.8</v>
      </c>
      <c r="D11" s="11">
        <v>100.8</v>
      </c>
      <c r="E11" s="11">
        <v>100.3</v>
      </c>
      <c r="F11" s="11">
        <v>98.6</v>
      </c>
      <c r="G11" s="11">
        <v>98</v>
      </c>
      <c r="H11" s="11">
        <v>97.7</v>
      </c>
      <c r="I11" s="11">
        <v>98.9</v>
      </c>
      <c r="J11" s="11">
        <v>99.6</v>
      </c>
      <c r="K11" s="11">
        <v>100</v>
      </c>
      <c r="L11" s="11">
        <v>100.9</v>
      </c>
      <c r="M11" s="11">
        <v>102.4</v>
      </c>
      <c r="N11" s="11">
        <v>100</v>
      </c>
      <c r="P11" s="11">
        <v>103.7</v>
      </c>
      <c r="Q11" s="11">
        <v>104.6</v>
      </c>
      <c r="R11" s="11">
        <v>104.9</v>
      </c>
      <c r="S11" s="11">
        <v>106.1</v>
      </c>
      <c r="T11" s="11">
        <v>107.7</v>
      </c>
      <c r="U11" s="11">
        <v>107.2</v>
      </c>
      <c r="V11" s="11">
        <v>106.9</v>
      </c>
      <c r="W11" s="11">
        <v>107.7</v>
      </c>
      <c r="X11" s="11">
        <v>110</v>
      </c>
      <c r="Y11" s="11">
        <v>112.2</v>
      </c>
      <c r="Z11" s="11">
        <v>114.4</v>
      </c>
      <c r="AA11" s="11">
        <v>114.7</v>
      </c>
      <c r="AB11" s="11">
        <v>108.5</v>
      </c>
      <c r="AC11" s="8">
        <f aca="true" t="shared" si="1" ref="AC11:AC31">AB11*100/N11-100</f>
        <v>8.5</v>
      </c>
      <c r="AE11" s="11">
        <v>115.8</v>
      </c>
      <c r="AF11" s="11">
        <v>116.6</v>
      </c>
      <c r="AG11" s="11">
        <v>116.8</v>
      </c>
      <c r="AH11" s="11">
        <v>115.6</v>
      </c>
      <c r="AI11" s="11">
        <v>115.1</v>
      </c>
      <c r="AJ11" s="11">
        <v>114.7</v>
      </c>
      <c r="AK11" s="11">
        <v>119.4</v>
      </c>
      <c r="AL11" s="11">
        <v>126.6</v>
      </c>
      <c r="AM11" s="11">
        <v>135.5</v>
      </c>
      <c r="AN11" s="11">
        <v>143.2</v>
      </c>
      <c r="AO11" s="11">
        <v>143.7</v>
      </c>
      <c r="AP11" s="11">
        <v>146.1</v>
      </c>
      <c r="AQ11" s="11">
        <v>125.7</v>
      </c>
      <c r="AR11" s="8">
        <f aca="true" t="shared" si="2" ref="AR11:AR31">AQ11*100/AB11-100</f>
        <v>15.852534562211986</v>
      </c>
      <c r="AT11" s="11">
        <v>149.1</v>
      </c>
      <c r="AU11" s="11">
        <v>149.2</v>
      </c>
      <c r="AV11" s="11">
        <v>150.5</v>
      </c>
      <c r="AW11" s="11">
        <v>148.4</v>
      </c>
      <c r="AX11" s="11">
        <v>145.4</v>
      </c>
      <c r="AY11" s="11">
        <v>141.8</v>
      </c>
      <c r="AZ11" s="11">
        <v>139.8</v>
      </c>
      <c r="BA11" s="11">
        <v>135</v>
      </c>
      <c r="BB11" s="11">
        <v>127.7</v>
      </c>
      <c r="BC11" s="11">
        <v>123.3</v>
      </c>
      <c r="BD11" s="11">
        <v>118</v>
      </c>
      <c r="BE11" s="11">
        <v>114.4</v>
      </c>
      <c r="BF11" s="11">
        <v>136.9</v>
      </c>
      <c r="BG11" s="8">
        <f aca="true" t="shared" si="3" ref="BG11:BG31">BF11*100/AQ11-100</f>
        <v>8.91010342084327</v>
      </c>
      <c r="BI11" s="11">
        <v>113.9</v>
      </c>
      <c r="BJ11" s="11">
        <v>116.1</v>
      </c>
      <c r="BK11" s="11">
        <v>114.7</v>
      </c>
      <c r="BL11" s="11">
        <v>114.5</v>
      </c>
      <c r="BM11" s="11">
        <v>116.3</v>
      </c>
      <c r="BN11" s="11">
        <v>114.8</v>
      </c>
      <c r="BO11" s="11">
        <v>112.2</v>
      </c>
      <c r="BP11" s="11">
        <v>111.4</v>
      </c>
      <c r="BQ11" s="11">
        <v>108.6</v>
      </c>
      <c r="BR11" s="11">
        <v>109.3</v>
      </c>
      <c r="BS11" s="11">
        <v>110.9</v>
      </c>
      <c r="BT11" s="11">
        <v>111.2</v>
      </c>
      <c r="BU11" s="11">
        <v>113</v>
      </c>
      <c r="BV11" s="8">
        <f aca="true" t="shared" si="4" ref="BV11:BV31">BU11*100/BF11-100</f>
        <v>-17.457998539079625</v>
      </c>
      <c r="BX11" s="11">
        <v>112.4</v>
      </c>
      <c r="BY11" s="11">
        <v>112.1</v>
      </c>
      <c r="BZ11" s="11">
        <v>113.2</v>
      </c>
      <c r="CA11" s="11">
        <v>114.8</v>
      </c>
      <c r="CB11" s="11">
        <v>114.4</v>
      </c>
      <c r="CC11" s="11">
        <v>113.3</v>
      </c>
      <c r="CD11" s="11">
        <v>112.9</v>
      </c>
      <c r="CE11" s="11">
        <v>120</v>
      </c>
      <c r="CF11" s="11">
        <v>123.2</v>
      </c>
      <c r="CG11" s="11">
        <v>124.5</v>
      </c>
      <c r="CH11" s="11">
        <v>127.8</v>
      </c>
      <c r="CI11" s="11">
        <v>133.3</v>
      </c>
      <c r="CJ11" s="11">
        <v>118.5</v>
      </c>
      <c r="CK11" s="8">
        <f aca="true" t="shared" si="5" ref="CK11:CK31">CJ11*100/BU11-100</f>
        <v>4.86725663716814</v>
      </c>
      <c r="CM11" s="11">
        <v>141.9</v>
      </c>
      <c r="CN11" s="11">
        <v>145.1</v>
      </c>
      <c r="CO11" s="11">
        <v>144.9</v>
      </c>
      <c r="CP11" s="11">
        <v>144</v>
      </c>
      <c r="CQ11" s="11">
        <v>144</v>
      </c>
      <c r="CR11" s="11">
        <v>144.1</v>
      </c>
      <c r="CS11" s="11">
        <v>142.6</v>
      </c>
      <c r="CT11" s="11">
        <v>140</v>
      </c>
      <c r="CU11" s="11">
        <v>135.7</v>
      </c>
      <c r="CV11" s="11">
        <v>133.7</v>
      </c>
      <c r="CW11" s="11">
        <v>135</v>
      </c>
      <c r="CX11" s="11">
        <v>134.3</v>
      </c>
      <c r="CY11" s="11">
        <v>140.5</v>
      </c>
      <c r="CZ11" s="8">
        <f aca="true" t="shared" si="6" ref="CZ11:CZ31">CY11*100/CJ11-100</f>
        <v>18.56540084388186</v>
      </c>
      <c r="DB11" s="11">
        <v>136.4</v>
      </c>
      <c r="DC11" s="11">
        <v>137.6</v>
      </c>
      <c r="DD11" s="11">
        <v>137.2</v>
      </c>
      <c r="DE11" s="6">
        <v>138.5</v>
      </c>
      <c r="DF11" s="6">
        <v>137.9</v>
      </c>
      <c r="DG11" s="6">
        <v>135.1</v>
      </c>
      <c r="DH11" s="6">
        <v>140</v>
      </c>
      <c r="DI11" s="6">
        <v>147</v>
      </c>
      <c r="DJ11" s="6">
        <v>150.4</v>
      </c>
      <c r="DK11" s="6">
        <v>151.5</v>
      </c>
      <c r="DL11" s="6">
        <v>154.8</v>
      </c>
      <c r="DM11" s="6">
        <v>156.4</v>
      </c>
      <c r="DN11" s="6">
        <v>143.6</v>
      </c>
      <c r="DO11" s="8">
        <f aca="true" t="shared" si="7" ref="DO11:DO31">DN11*100/CY11-100</f>
        <v>2.206405693950174</v>
      </c>
      <c r="DP11" s="17"/>
      <c r="DQ11" s="11">
        <v>94.8</v>
      </c>
      <c r="DR11" s="11">
        <v>93.9</v>
      </c>
      <c r="DS11" s="11">
        <v>94.5</v>
      </c>
      <c r="DT11" s="11">
        <v>95.9</v>
      </c>
      <c r="DU11" s="11">
        <v>95.9</v>
      </c>
      <c r="DV11" s="11">
        <v>94.7</v>
      </c>
      <c r="DW11" s="11">
        <v>95.8</v>
      </c>
      <c r="DX11" s="11">
        <v>101.7</v>
      </c>
      <c r="DY11" s="11">
        <v>104.6</v>
      </c>
      <c r="DZ11" s="11">
        <v>105.9</v>
      </c>
      <c r="EA11" s="11">
        <v>108.7</v>
      </c>
      <c r="EB11" s="11">
        <v>113.8</v>
      </c>
      <c r="EC11" s="11">
        <v>100</v>
      </c>
      <c r="EE11" s="11">
        <v>122.2</v>
      </c>
      <c r="EF11" s="11">
        <v>124.3</v>
      </c>
      <c r="EG11" s="11">
        <v>123.6</v>
      </c>
      <c r="EH11" s="11">
        <v>122.7</v>
      </c>
      <c r="EI11" s="11">
        <v>122.8</v>
      </c>
      <c r="EJ11" s="11">
        <v>123.2</v>
      </c>
      <c r="EK11" s="11">
        <v>121.5</v>
      </c>
      <c r="EL11" s="11">
        <v>119.3</v>
      </c>
      <c r="EM11" s="11">
        <v>115.7</v>
      </c>
      <c r="EN11" s="11">
        <v>114.2</v>
      </c>
      <c r="EO11" s="11">
        <v>114.9</v>
      </c>
      <c r="EP11" s="11">
        <v>114.3</v>
      </c>
      <c r="EQ11" s="11">
        <v>119.9</v>
      </c>
      <c r="ER11" s="8">
        <f aca="true" t="shared" si="8" ref="ER11:ER31">EQ11*100/EC11-100</f>
        <v>19.900000000000006</v>
      </c>
      <c r="ES11" s="8"/>
      <c r="ET11" s="11">
        <v>115.7</v>
      </c>
      <c r="EU11" s="11">
        <v>117.2</v>
      </c>
      <c r="EV11" s="11">
        <v>117.1</v>
      </c>
      <c r="EW11" s="11">
        <v>118.3</v>
      </c>
      <c r="EX11" s="11">
        <v>117.9</v>
      </c>
      <c r="EY11" s="11">
        <v>115.4</v>
      </c>
      <c r="EZ11" s="11">
        <v>120.6</v>
      </c>
      <c r="FA11" s="11">
        <v>127.1</v>
      </c>
      <c r="FB11" s="11">
        <v>130</v>
      </c>
      <c r="FC11" s="11">
        <v>131.1</v>
      </c>
      <c r="FD11" s="11">
        <v>133.8</v>
      </c>
      <c r="FE11" s="11">
        <v>135.1</v>
      </c>
      <c r="FF11" s="11">
        <v>123.2</v>
      </c>
      <c r="FG11" s="8">
        <f t="shared" si="0"/>
        <v>2.7522935779816464</v>
      </c>
      <c r="FI11" s="11">
        <v>135.8</v>
      </c>
      <c r="FJ11" s="11">
        <v>134.7</v>
      </c>
      <c r="FK11" s="11">
        <v>133</v>
      </c>
      <c r="FL11" s="11">
        <v>134.1</v>
      </c>
      <c r="FM11" s="11">
        <v>134.3</v>
      </c>
      <c r="FN11" s="11">
        <v>133</v>
      </c>
      <c r="FO11" s="11">
        <v>129.3</v>
      </c>
      <c r="FP11" s="11">
        <v>128.4</v>
      </c>
      <c r="FQ11" s="11">
        <v>125.6</v>
      </c>
      <c r="FR11" s="11">
        <v>124.3</v>
      </c>
      <c r="FS11" s="11">
        <v>124.8</v>
      </c>
      <c r="FT11" s="11">
        <v>125.8</v>
      </c>
      <c r="FU11" s="11">
        <v>130.1</v>
      </c>
      <c r="FV11" s="8">
        <f aca="true" t="shared" si="9" ref="FV11:FV31">FU11*100/FF11-100</f>
        <v>5.600649350649348</v>
      </c>
      <c r="FX11" s="11">
        <v>125.8</v>
      </c>
      <c r="FY11" s="11">
        <v>126.1</v>
      </c>
      <c r="FZ11" s="11">
        <v>128</v>
      </c>
      <c r="GA11" s="11">
        <v>127.1</v>
      </c>
      <c r="GB11" s="11">
        <v>124.5</v>
      </c>
      <c r="GC11" s="11">
        <v>119.8</v>
      </c>
      <c r="GD11" s="11">
        <v>118.6</v>
      </c>
      <c r="GE11" s="11">
        <v>119.8</v>
      </c>
      <c r="GF11" s="11">
        <v>117.1</v>
      </c>
      <c r="GG11" s="11">
        <v>118.7</v>
      </c>
      <c r="GH11" s="11">
        <v>124.4</v>
      </c>
      <c r="GI11" s="11">
        <v>124.9</v>
      </c>
      <c r="GJ11" s="11">
        <v>123</v>
      </c>
      <c r="GK11" s="8">
        <f aca="true" t="shared" si="10" ref="GK11:GK31">GJ11*100/FU11-100</f>
        <v>-5.457340507302078</v>
      </c>
      <c r="GM11" s="11">
        <v>126.1</v>
      </c>
      <c r="GN11" s="11">
        <v>125</v>
      </c>
      <c r="GO11" s="11">
        <v>124.3</v>
      </c>
      <c r="GP11" s="11">
        <v>123.5</v>
      </c>
      <c r="GQ11" s="11">
        <v>121.2</v>
      </c>
      <c r="GR11" s="11">
        <v>121</v>
      </c>
      <c r="GS11" s="11">
        <v>123.7</v>
      </c>
      <c r="GT11" s="11">
        <v>124.5</v>
      </c>
      <c r="GU11" s="11">
        <v>123.2</v>
      </c>
      <c r="GV11" s="11">
        <v>121.3</v>
      </c>
      <c r="GW11" s="11">
        <v>121.3</v>
      </c>
      <c r="GX11" s="11">
        <v>120.9</v>
      </c>
      <c r="GY11" s="11">
        <v>122.8</v>
      </c>
      <c r="GZ11" s="8">
        <f aca="true" t="shared" si="11" ref="GZ11:GZ31">GY11*100/GJ11-100</f>
        <v>-0.16260162601625439</v>
      </c>
      <c r="HB11" s="10">
        <v>119.7</v>
      </c>
      <c r="HC11" s="10">
        <v>118.9</v>
      </c>
      <c r="HD11" s="10">
        <v>117.5</v>
      </c>
      <c r="HE11" s="10">
        <v>117.8</v>
      </c>
      <c r="HF11" s="10">
        <v>118.5</v>
      </c>
      <c r="HG11" s="10">
        <v>118.5</v>
      </c>
      <c r="HH11" s="11"/>
      <c r="HI11" s="11"/>
      <c r="HJ11" s="11"/>
      <c r="HK11" s="11"/>
      <c r="HL11" s="11"/>
      <c r="HM11" s="11"/>
      <c r="HN11" s="11">
        <f aca="true" t="shared" si="12" ref="HN11:HN31">AVERAGE(HB11:HM11)</f>
        <v>118.48333333333335</v>
      </c>
      <c r="HO11" s="8">
        <f aca="true" t="shared" si="13" ref="HO11:HO31">HN11*100/GY11-100</f>
        <v>-3.5152008686210365</v>
      </c>
    </row>
    <row r="12" spans="1:223" ht="12">
      <c r="A12" t="s">
        <v>53</v>
      </c>
      <c r="B12" s="6">
        <v>98.7</v>
      </c>
      <c r="C12" s="6">
        <v>97.9</v>
      </c>
      <c r="D12" s="6">
        <v>98.3</v>
      </c>
      <c r="E12" s="6">
        <v>98.1</v>
      </c>
      <c r="F12" s="6">
        <v>97.6</v>
      </c>
      <c r="G12" s="6">
        <v>99.3</v>
      </c>
      <c r="H12" s="6">
        <v>100.9</v>
      </c>
      <c r="I12" s="6">
        <v>102</v>
      </c>
      <c r="J12" s="6">
        <v>101.6</v>
      </c>
      <c r="K12" s="6">
        <v>101.5</v>
      </c>
      <c r="L12" s="6">
        <v>101.3</v>
      </c>
      <c r="M12" s="6">
        <v>102.8</v>
      </c>
      <c r="N12" s="6">
        <v>100</v>
      </c>
      <c r="P12" s="6">
        <v>106.4</v>
      </c>
      <c r="Q12" s="6">
        <v>108.9</v>
      </c>
      <c r="R12" s="6">
        <v>109</v>
      </c>
      <c r="S12" s="6">
        <v>110.8</v>
      </c>
      <c r="T12" s="6">
        <v>113.8</v>
      </c>
      <c r="U12" s="6">
        <v>114.9</v>
      </c>
      <c r="V12" s="6">
        <v>115.2</v>
      </c>
      <c r="W12" s="6">
        <v>117.1</v>
      </c>
      <c r="X12" s="6">
        <v>120.7</v>
      </c>
      <c r="Y12" s="6">
        <v>126.3</v>
      </c>
      <c r="Z12" s="6">
        <v>131.6</v>
      </c>
      <c r="AA12" s="6">
        <v>131.9</v>
      </c>
      <c r="AB12" s="6">
        <v>117.2</v>
      </c>
      <c r="AC12" s="8">
        <f t="shared" si="1"/>
        <v>17.200000000000003</v>
      </c>
      <c r="AE12" s="7">
        <v>134.2</v>
      </c>
      <c r="AF12" s="7">
        <v>134.2</v>
      </c>
      <c r="AG12" s="7">
        <v>133.7</v>
      </c>
      <c r="AH12" s="7">
        <v>130.6</v>
      </c>
      <c r="AI12" s="7">
        <v>132.4</v>
      </c>
      <c r="AJ12" s="7">
        <v>134.7</v>
      </c>
      <c r="AK12" s="7">
        <v>146.2</v>
      </c>
      <c r="AL12" s="7">
        <v>164.9</v>
      </c>
      <c r="AM12" s="7">
        <v>186.3</v>
      </c>
      <c r="AN12" s="7">
        <v>203.5</v>
      </c>
      <c r="AO12" s="7">
        <v>200.2</v>
      </c>
      <c r="AP12" s="7">
        <v>206.8</v>
      </c>
      <c r="AQ12" s="6">
        <v>159</v>
      </c>
      <c r="AR12" s="8">
        <f t="shared" si="2"/>
        <v>35.66552901023891</v>
      </c>
      <c r="AT12" s="7">
        <v>215.4</v>
      </c>
      <c r="AU12" s="7">
        <v>216.1</v>
      </c>
      <c r="AV12" s="7">
        <v>219.3</v>
      </c>
      <c r="AW12" s="7">
        <v>213.3</v>
      </c>
      <c r="AX12" s="7">
        <v>206.8</v>
      </c>
      <c r="AY12" s="7">
        <v>202</v>
      </c>
      <c r="AZ12" s="7">
        <v>194.9</v>
      </c>
      <c r="BA12" s="7">
        <v>180.3</v>
      </c>
      <c r="BB12" s="7">
        <v>161.1</v>
      </c>
      <c r="BC12" s="7">
        <v>147.2</v>
      </c>
      <c r="BD12" s="7">
        <v>136.1</v>
      </c>
      <c r="BE12" s="7">
        <v>127.5</v>
      </c>
      <c r="BF12" s="6">
        <v>185</v>
      </c>
      <c r="BG12" s="8">
        <f t="shared" si="3"/>
        <v>16.352201257861637</v>
      </c>
      <c r="BI12" s="7">
        <v>131.1</v>
      </c>
      <c r="BJ12" s="7">
        <v>136</v>
      </c>
      <c r="BK12" s="7">
        <v>131.5</v>
      </c>
      <c r="BL12" s="7">
        <v>129.6</v>
      </c>
      <c r="BM12" s="7">
        <v>137.9</v>
      </c>
      <c r="BN12" s="7">
        <v>137.7</v>
      </c>
      <c r="BO12" s="7">
        <v>131.3</v>
      </c>
      <c r="BP12" s="7">
        <v>127.2</v>
      </c>
      <c r="BQ12" s="7">
        <v>115.1</v>
      </c>
      <c r="BR12" s="7">
        <v>115.9</v>
      </c>
      <c r="BS12" s="7">
        <v>119.4</v>
      </c>
      <c r="BT12" s="7">
        <v>119.7</v>
      </c>
      <c r="BU12" s="6">
        <v>127.7</v>
      </c>
      <c r="BV12" s="8">
        <f t="shared" si="4"/>
        <v>-30.97297297297297</v>
      </c>
      <c r="BX12" s="6">
        <v>121.1</v>
      </c>
      <c r="BY12" s="6">
        <v>118.2</v>
      </c>
      <c r="BZ12" s="6">
        <v>117.3</v>
      </c>
      <c r="CA12" s="6">
        <v>119</v>
      </c>
      <c r="CB12" s="6">
        <v>121.3</v>
      </c>
      <c r="CC12" s="6">
        <v>123.6</v>
      </c>
      <c r="CD12" s="6">
        <v>130.6</v>
      </c>
      <c r="CE12" s="6">
        <v>149</v>
      </c>
      <c r="CF12" s="6">
        <v>156.1</v>
      </c>
      <c r="CG12" s="6">
        <v>157.5</v>
      </c>
      <c r="CH12" s="6">
        <v>162.9</v>
      </c>
      <c r="CI12" s="6">
        <v>173.2</v>
      </c>
      <c r="CJ12" s="6">
        <v>137.5</v>
      </c>
      <c r="CK12" s="8">
        <f t="shared" si="5"/>
        <v>7.674236491777606</v>
      </c>
      <c r="CM12" s="6">
        <v>194.2</v>
      </c>
      <c r="CN12" s="6">
        <v>198.5</v>
      </c>
      <c r="CO12" s="6">
        <v>197.6</v>
      </c>
      <c r="CP12" s="6">
        <v>197.6</v>
      </c>
      <c r="CQ12" s="6">
        <v>199.3</v>
      </c>
      <c r="CR12" s="6">
        <v>202.5</v>
      </c>
      <c r="CS12" s="6">
        <v>195.9</v>
      </c>
      <c r="CT12" s="6">
        <v>186.7</v>
      </c>
      <c r="CU12" s="6">
        <v>175.7</v>
      </c>
      <c r="CV12" s="6">
        <v>166.4</v>
      </c>
      <c r="CW12" s="6">
        <v>168.2</v>
      </c>
      <c r="CX12" s="6">
        <v>164.6</v>
      </c>
      <c r="CY12" s="6">
        <v>187.3</v>
      </c>
      <c r="CZ12" s="8">
        <f t="shared" si="6"/>
        <v>36.21818181818182</v>
      </c>
      <c r="DB12" s="6">
        <v>168.8</v>
      </c>
      <c r="DC12" s="6">
        <v>171.5</v>
      </c>
      <c r="DD12" s="6">
        <v>170.1</v>
      </c>
      <c r="DE12" s="6">
        <v>173.2</v>
      </c>
      <c r="DF12" s="6">
        <v>171.5</v>
      </c>
      <c r="DG12" s="6">
        <v>165.3</v>
      </c>
      <c r="DH12" s="6">
        <v>179.1</v>
      </c>
      <c r="DI12" s="6">
        <v>195.1</v>
      </c>
      <c r="DJ12" s="6">
        <v>196.6</v>
      </c>
      <c r="DK12" s="6">
        <v>191.8</v>
      </c>
      <c r="DL12" s="6">
        <v>196.2</v>
      </c>
      <c r="DM12" s="6">
        <v>196.8</v>
      </c>
      <c r="DN12" s="6">
        <v>181.3</v>
      </c>
      <c r="DO12" s="8">
        <f t="shared" si="7"/>
        <v>-3.203416978109985</v>
      </c>
      <c r="DP12" s="17"/>
      <c r="DQ12" s="6">
        <v>88.1</v>
      </c>
      <c r="DR12" s="6">
        <v>85.7</v>
      </c>
      <c r="DS12" s="6">
        <v>84.8</v>
      </c>
      <c r="DT12" s="6">
        <v>86.1</v>
      </c>
      <c r="DU12" s="6">
        <v>87.8</v>
      </c>
      <c r="DV12" s="6">
        <v>89.2</v>
      </c>
      <c r="DW12" s="6">
        <v>94.6</v>
      </c>
      <c r="DX12" s="6">
        <v>108</v>
      </c>
      <c r="DY12" s="6">
        <v>113.9</v>
      </c>
      <c r="DZ12" s="6">
        <v>115.3</v>
      </c>
      <c r="EA12" s="6">
        <v>119.2</v>
      </c>
      <c r="EB12" s="6">
        <v>127.4</v>
      </c>
      <c r="EC12" s="6">
        <v>100</v>
      </c>
      <c r="EE12" s="6">
        <v>143.4</v>
      </c>
      <c r="EF12" s="6">
        <v>146.2</v>
      </c>
      <c r="EG12" s="6">
        <v>144</v>
      </c>
      <c r="EH12" s="6">
        <v>144.6</v>
      </c>
      <c r="EI12" s="6">
        <v>145.8</v>
      </c>
      <c r="EJ12" s="6">
        <v>148.7</v>
      </c>
      <c r="EK12" s="6">
        <v>143.6</v>
      </c>
      <c r="EL12" s="6">
        <v>136.7</v>
      </c>
      <c r="EM12" s="6">
        <v>129.5</v>
      </c>
      <c r="EN12" s="6">
        <v>123.5</v>
      </c>
      <c r="EO12" s="6">
        <v>124.2</v>
      </c>
      <c r="EP12" s="6">
        <v>121.8</v>
      </c>
      <c r="EQ12" s="6">
        <v>137.7</v>
      </c>
      <c r="ER12" s="8">
        <f t="shared" si="8"/>
        <v>37.69999999999999</v>
      </c>
      <c r="ES12" s="8"/>
      <c r="ET12" s="6">
        <v>124.5</v>
      </c>
      <c r="EU12" s="6">
        <v>127.2</v>
      </c>
      <c r="EV12" s="6">
        <v>126.4</v>
      </c>
      <c r="EW12" s="6">
        <v>128.9</v>
      </c>
      <c r="EX12" s="6">
        <v>127.8</v>
      </c>
      <c r="EY12" s="6">
        <v>123.3</v>
      </c>
      <c r="EZ12" s="6">
        <v>133.4</v>
      </c>
      <c r="FA12" s="6">
        <v>145.4</v>
      </c>
      <c r="FB12" s="6">
        <v>146.2</v>
      </c>
      <c r="FC12" s="6">
        <v>142.1</v>
      </c>
      <c r="FD12" s="6">
        <v>145</v>
      </c>
      <c r="FE12" s="6">
        <v>145.8</v>
      </c>
      <c r="FF12" s="6">
        <v>134.7</v>
      </c>
      <c r="FG12" s="8">
        <f t="shared" si="0"/>
        <v>-2.1786492374727686</v>
      </c>
      <c r="FI12" s="6">
        <v>142.9</v>
      </c>
      <c r="FJ12" s="6">
        <v>139.9</v>
      </c>
      <c r="FK12" s="6">
        <v>136.6</v>
      </c>
      <c r="FL12" s="6">
        <v>138.6</v>
      </c>
      <c r="FM12" s="6">
        <v>138.5</v>
      </c>
      <c r="FN12" s="6">
        <v>139.9</v>
      </c>
      <c r="FO12" s="6">
        <v>129.3</v>
      </c>
      <c r="FP12" s="6">
        <v>126.2</v>
      </c>
      <c r="FQ12" s="6">
        <v>119.7</v>
      </c>
      <c r="FR12" s="6">
        <v>116.5</v>
      </c>
      <c r="FS12" s="6">
        <v>119.6</v>
      </c>
      <c r="FT12" s="6">
        <v>120.9</v>
      </c>
      <c r="FU12" s="6">
        <v>130.7</v>
      </c>
      <c r="FV12" s="8">
        <f t="shared" si="9"/>
        <v>-2.9695619896065324</v>
      </c>
      <c r="FX12" s="6">
        <v>121.3</v>
      </c>
      <c r="FY12" s="6">
        <v>123</v>
      </c>
      <c r="FZ12" s="6">
        <v>128.2</v>
      </c>
      <c r="GA12" s="6">
        <v>128.4</v>
      </c>
      <c r="GB12" s="6">
        <v>127.6</v>
      </c>
      <c r="GC12" s="6">
        <v>123.3</v>
      </c>
      <c r="GD12" s="6">
        <v>123</v>
      </c>
      <c r="GE12" s="6">
        <v>124.9</v>
      </c>
      <c r="GF12" s="6">
        <v>117.9</v>
      </c>
      <c r="GG12" s="6">
        <v>119</v>
      </c>
      <c r="GH12" s="6">
        <v>125.8</v>
      </c>
      <c r="GI12" s="6">
        <v>126.4</v>
      </c>
      <c r="GJ12" s="11">
        <v>124.1</v>
      </c>
      <c r="GK12" s="8">
        <f t="shared" si="10"/>
        <v>-5.049732211170607</v>
      </c>
      <c r="GM12" s="6">
        <v>126.9</v>
      </c>
      <c r="GN12" s="6">
        <v>124.4</v>
      </c>
      <c r="GO12" s="6">
        <v>122.9</v>
      </c>
      <c r="GP12" s="6">
        <v>121</v>
      </c>
      <c r="GQ12" s="6">
        <v>117.6</v>
      </c>
      <c r="GR12" s="6">
        <v>117.1</v>
      </c>
      <c r="GS12" s="6">
        <v>122.3</v>
      </c>
      <c r="GT12" s="6">
        <v>122.5</v>
      </c>
      <c r="GU12" s="6">
        <v>117.6</v>
      </c>
      <c r="GV12" s="6">
        <v>116.8</v>
      </c>
      <c r="GW12" s="6">
        <v>118.5</v>
      </c>
      <c r="GX12" s="6">
        <v>117.5</v>
      </c>
      <c r="GY12" s="11">
        <v>120.4</v>
      </c>
      <c r="GZ12" s="8">
        <f t="shared" si="11"/>
        <v>-2.981466559226419</v>
      </c>
      <c r="HB12" s="7">
        <v>116.3</v>
      </c>
      <c r="HC12" s="7">
        <v>114.2</v>
      </c>
      <c r="HD12" s="7">
        <v>110.9</v>
      </c>
      <c r="HE12" s="7">
        <v>112.4</v>
      </c>
      <c r="HF12" s="7">
        <v>114.9</v>
      </c>
      <c r="HG12" s="7">
        <v>116.9</v>
      </c>
      <c r="HH12" s="6"/>
      <c r="HI12" s="6"/>
      <c r="HJ12" s="6"/>
      <c r="HK12" s="6"/>
      <c r="HL12" s="6"/>
      <c r="HM12" s="6"/>
      <c r="HN12" s="11">
        <f t="shared" si="12"/>
        <v>114.26666666666665</v>
      </c>
      <c r="HO12" s="8">
        <f t="shared" si="13"/>
        <v>-5.094130675526046</v>
      </c>
    </row>
    <row r="13" spans="1:223" ht="12">
      <c r="A13" t="s">
        <v>54</v>
      </c>
      <c r="B13" s="6">
        <v>98.6</v>
      </c>
      <c r="C13" s="6">
        <v>97.8</v>
      </c>
      <c r="D13" s="6">
        <v>97.6</v>
      </c>
      <c r="E13" s="6">
        <v>97.4</v>
      </c>
      <c r="F13" s="6">
        <v>96.7</v>
      </c>
      <c r="G13" s="6">
        <v>97.5</v>
      </c>
      <c r="H13" s="6">
        <v>99</v>
      </c>
      <c r="I13" s="6">
        <v>100.3</v>
      </c>
      <c r="J13" s="6">
        <v>102.7</v>
      </c>
      <c r="K13" s="6">
        <v>103.4</v>
      </c>
      <c r="L13" s="6">
        <v>104</v>
      </c>
      <c r="M13" s="6">
        <v>105</v>
      </c>
      <c r="N13" s="6">
        <v>100</v>
      </c>
      <c r="P13" s="6">
        <v>108.8</v>
      </c>
      <c r="Q13" s="6">
        <v>109.9</v>
      </c>
      <c r="R13" s="6">
        <v>109.1</v>
      </c>
      <c r="S13" s="6">
        <v>109.6</v>
      </c>
      <c r="T13" s="6">
        <v>109.7</v>
      </c>
      <c r="U13" s="6">
        <v>110</v>
      </c>
      <c r="V13" s="6">
        <v>109.4</v>
      </c>
      <c r="W13" s="6">
        <v>111.7</v>
      </c>
      <c r="X13" s="6">
        <v>118.6</v>
      </c>
      <c r="Y13" s="6">
        <v>126.9</v>
      </c>
      <c r="Z13" s="6">
        <v>131.3</v>
      </c>
      <c r="AA13" s="6">
        <v>132.5</v>
      </c>
      <c r="AB13" s="6">
        <v>115.7</v>
      </c>
      <c r="AC13" s="8">
        <f t="shared" si="1"/>
        <v>15.700000000000003</v>
      </c>
      <c r="AE13" s="7">
        <v>134.1</v>
      </c>
      <c r="AF13" s="7">
        <v>134.7</v>
      </c>
      <c r="AG13" s="7">
        <v>134.2</v>
      </c>
      <c r="AH13" s="7">
        <v>133</v>
      </c>
      <c r="AI13" s="7">
        <v>133.6</v>
      </c>
      <c r="AJ13" s="7">
        <v>140</v>
      </c>
      <c r="AK13" s="7">
        <v>160.1</v>
      </c>
      <c r="AL13" s="7">
        <v>179</v>
      </c>
      <c r="AM13" s="7">
        <v>217.1</v>
      </c>
      <c r="AN13" s="7">
        <v>263.9</v>
      </c>
      <c r="AO13" s="7">
        <v>261.8</v>
      </c>
      <c r="AP13" s="7">
        <v>266.9</v>
      </c>
      <c r="AQ13" s="6">
        <v>179.9</v>
      </c>
      <c r="AR13" s="8">
        <f t="shared" si="2"/>
        <v>55.48833189282627</v>
      </c>
      <c r="AT13" s="7">
        <v>278.4</v>
      </c>
      <c r="AU13" s="7">
        <v>287.1</v>
      </c>
      <c r="AV13" s="7">
        <v>291.4</v>
      </c>
      <c r="AW13" s="7">
        <v>275.7</v>
      </c>
      <c r="AX13" s="7">
        <v>248.5</v>
      </c>
      <c r="AY13" s="7">
        <v>228.4</v>
      </c>
      <c r="AZ13" s="7">
        <v>208.8</v>
      </c>
      <c r="BA13" s="7">
        <v>200.2</v>
      </c>
      <c r="BB13" s="7">
        <v>190.6</v>
      </c>
      <c r="BC13" s="7">
        <v>167.9</v>
      </c>
      <c r="BD13" s="7">
        <v>154.7</v>
      </c>
      <c r="BE13" s="7">
        <v>141.7</v>
      </c>
      <c r="BF13" s="6">
        <v>222.7</v>
      </c>
      <c r="BG13" s="8">
        <f t="shared" si="3"/>
        <v>23.79099499722068</v>
      </c>
      <c r="BI13" s="7">
        <v>139</v>
      </c>
      <c r="BJ13" s="7">
        <v>147.3</v>
      </c>
      <c r="BK13" s="7">
        <v>141</v>
      </c>
      <c r="BL13" s="7">
        <v>136.5</v>
      </c>
      <c r="BM13" s="7">
        <v>142.6</v>
      </c>
      <c r="BN13" s="7">
        <v>147.2</v>
      </c>
      <c r="BO13" s="7">
        <v>145</v>
      </c>
      <c r="BP13" s="7">
        <v>142</v>
      </c>
      <c r="BQ13" s="7">
        <v>129.6</v>
      </c>
      <c r="BR13" s="7">
        <v>124.2</v>
      </c>
      <c r="BS13" s="7">
        <v>125.6</v>
      </c>
      <c r="BT13" s="7">
        <v>124</v>
      </c>
      <c r="BU13" s="6">
        <v>137</v>
      </c>
      <c r="BV13" s="8">
        <f t="shared" si="4"/>
        <v>-38.48226313426134</v>
      </c>
      <c r="BX13" s="6">
        <v>122.5</v>
      </c>
      <c r="BY13" s="6">
        <v>114.8</v>
      </c>
      <c r="BZ13" s="6">
        <v>113</v>
      </c>
      <c r="CA13" s="6">
        <v>112.4</v>
      </c>
      <c r="CB13" s="6">
        <v>114.5</v>
      </c>
      <c r="CC13" s="6">
        <v>116.7</v>
      </c>
      <c r="CD13" s="6">
        <v>123.6</v>
      </c>
      <c r="CE13" s="6">
        <v>147.1</v>
      </c>
      <c r="CF13" s="6">
        <v>157.5</v>
      </c>
      <c r="CG13" s="6">
        <v>157.1</v>
      </c>
      <c r="CH13" s="6">
        <v>159.5</v>
      </c>
      <c r="CI13" s="6">
        <v>174.6</v>
      </c>
      <c r="CJ13" s="6">
        <v>134.4</v>
      </c>
      <c r="CK13" s="8">
        <f t="shared" si="5"/>
        <v>-1.8978102189781083</v>
      </c>
      <c r="CM13" s="6">
        <v>204.7</v>
      </c>
      <c r="CN13" s="6">
        <v>209.9</v>
      </c>
      <c r="CO13" s="6">
        <v>202</v>
      </c>
      <c r="CP13" s="6">
        <v>196.2</v>
      </c>
      <c r="CQ13" s="6">
        <v>195.6</v>
      </c>
      <c r="CR13" s="6">
        <v>197.4</v>
      </c>
      <c r="CS13" s="6">
        <v>192.7</v>
      </c>
      <c r="CT13" s="6">
        <v>192.2</v>
      </c>
      <c r="CU13" s="6">
        <v>193.7</v>
      </c>
      <c r="CV13" s="6">
        <v>188.3</v>
      </c>
      <c r="CW13" s="6">
        <v>186</v>
      </c>
      <c r="CX13" s="6">
        <v>182.2</v>
      </c>
      <c r="CY13" s="6">
        <v>195.1</v>
      </c>
      <c r="CZ13" s="8">
        <f t="shared" si="6"/>
        <v>45.16369047619048</v>
      </c>
      <c r="DB13" s="6">
        <v>185.6</v>
      </c>
      <c r="DC13" s="6">
        <v>187.4</v>
      </c>
      <c r="DD13" s="6">
        <v>184.5</v>
      </c>
      <c r="DE13" s="6">
        <v>187.8</v>
      </c>
      <c r="DF13" s="6">
        <v>186.4</v>
      </c>
      <c r="DG13" s="6">
        <v>182</v>
      </c>
      <c r="DH13" s="6">
        <v>185.2</v>
      </c>
      <c r="DI13" s="6">
        <v>196.9</v>
      </c>
      <c r="DJ13" s="6">
        <v>201</v>
      </c>
      <c r="DK13" s="6">
        <v>199.9</v>
      </c>
      <c r="DL13" s="6">
        <v>202.7</v>
      </c>
      <c r="DM13" s="6">
        <v>204.7</v>
      </c>
      <c r="DN13" s="6">
        <v>192</v>
      </c>
      <c r="DO13" s="8">
        <f t="shared" si="7"/>
        <v>-1.5889287544848827</v>
      </c>
      <c r="DP13" s="17"/>
      <c r="DQ13" s="6">
        <v>91.1</v>
      </c>
      <c r="DR13" s="6">
        <v>85.4</v>
      </c>
      <c r="DS13" s="6">
        <v>83.7</v>
      </c>
      <c r="DT13" s="6">
        <v>83.6</v>
      </c>
      <c r="DU13" s="6">
        <v>85.3</v>
      </c>
      <c r="DV13" s="6">
        <v>86.8</v>
      </c>
      <c r="DW13" s="6">
        <v>91.9</v>
      </c>
      <c r="DX13" s="6">
        <v>108.6</v>
      </c>
      <c r="DY13" s="6">
        <v>117</v>
      </c>
      <c r="DZ13" s="6">
        <v>117.1</v>
      </c>
      <c r="EA13" s="6">
        <v>119.1</v>
      </c>
      <c r="EB13" s="6">
        <v>130.5</v>
      </c>
      <c r="EC13" s="6">
        <v>100</v>
      </c>
      <c r="EE13" s="6">
        <v>153.3</v>
      </c>
      <c r="EF13" s="6">
        <v>156.5</v>
      </c>
      <c r="EG13" s="6">
        <v>149.3</v>
      </c>
      <c r="EH13" s="6">
        <v>145.8</v>
      </c>
      <c r="EI13" s="6">
        <v>145.3</v>
      </c>
      <c r="EJ13" s="6">
        <v>148.1</v>
      </c>
      <c r="EK13" s="6">
        <v>142.4</v>
      </c>
      <c r="EL13" s="6">
        <v>143.2</v>
      </c>
      <c r="EM13" s="6">
        <v>144.5</v>
      </c>
      <c r="EN13" s="6">
        <v>140.2</v>
      </c>
      <c r="EO13" s="6">
        <v>139</v>
      </c>
      <c r="EP13" s="6">
        <v>136.1</v>
      </c>
      <c r="EQ13" s="6">
        <v>145.4</v>
      </c>
      <c r="ER13" s="8">
        <f t="shared" si="8"/>
        <v>45.400000000000006</v>
      </c>
      <c r="ES13" s="8"/>
      <c r="ET13" s="6">
        <v>137.3</v>
      </c>
      <c r="EU13" s="6">
        <v>140.4</v>
      </c>
      <c r="EV13" s="6">
        <v>137.7</v>
      </c>
      <c r="EW13" s="6">
        <v>140.7</v>
      </c>
      <c r="EX13" s="6">
        <v>139.8</v>
      </c>
      <c r="EY13" s="6">
        <v>135.9</v>
      </c>
      <c r="EZ13" s="6">
        <v>138.4</v>
      </c>
      <c r="FA13" s="6">
        <v>147.6</v>
      </c>
      <c r="FB13" s="6">
        <v>149.9</v>
      </c>
      <c r="FC13" s="6">
        <v>149</v>
      </c>
      <c r="FD13" s="6">
        <v>150.9</v>
      </c>
      <c r="FE13" s="6">
        <v>152.7</v>
      </c>
      <c r="FF13" s="6">
        <v>143.4</v>
      </c>
      <c r="FG13" s="8">
        <f t="shared" si="0"/>
        <v>-1.3755158184319214</v>
      </c>
      <c r="FI13" s="6">
        <v>152</v>
      </c>
      <c r="FJ13" s="6">
        <v>149.7</v>
      </c>
      <c r="FK13" s="6">
        <v>148.6</v>
      </c>
      <c r="FL13" s="6">
        <v>151</v>
      </c>
      <c r="FM13" s="6">
        <v>150.9</v>
      </c>
      <c r="FN13" s="6">
        <v>149.3</v>
      </c>
      <c r="FO13" s="6">
        <v>133</v>
      </c>
      <c r="FP13" s="6">
        <v>133.3</v>
      </c>
      <c r="FQ13" s="6">
        <v>130</v>
      </c>
      <c r="FR13" s="6">
        <v>126.7</v>
      </c>
      <c r="FS13" s="6">
        <v>129.6</v>
      </c>
      <c r="FT13" s="6">
        <v>132.6</v>
      </c>
      <c r="FU13" s="6">
        <v>140.5</v>
      </c>
      <c r="FV13" s="8">
        <f t="shared" si="9"/>
        <v>-2.0223152022315247</v>
      </c>
      <c r="FX13" s="6">
        <v>133</v>
      </c>
      <c r="FY13" s="6">
        <v>131.7</v>
      </c>
      <c r="FZ13" s="6">
        <v>137.2</v>
      </c>
      <c r="GA13" s="6">
        <v>137.7</v>
      </c>
      <c r="GB13" s="6">
        <v>137.4</v>
      </c>
      <c r="GC13" s="6">
        <v>133.2</v>
      </c>
      <c r="GD13" s="6">
        <v>134.6</v>
      </c>
      <c r="GE13" s="6">
        <v>136.1</v>
      </c>
      <c r="GF13" s="6">
        <v>138.1</v>
      </c>
      <c r="GG13" s="6">
        <v>148.2</v>
      </c>
      <c r="GH13" s="6">
        <v>164</v>
      </c>
      <c r="GI13" s="6">
        <v>165.5</v>
      </c>
      <c r="GJ13" s="11">
        <v>141.4</v>
      </c>
      <c r="GK13" s="8">
        <f t="shared" si="10"/>
        <v>0.640569395017792</v>
      </c>
      <c r="GM13" s="6">
        <v>163.2</v>
      </c>
      <c r="GN13" s="6">
        <v>156.9</v>
      </c>
      <c r="GO13" s="6">
        <v>151.8</v>
      </c>
      <c r="GP13" s="6">
        <v>146.1</v>
      </c>
      <c r="GQ13" s="6">
        <v>140.6</v>
      </c>
      <c r="GR13" s="6">
        <v>141.6</v>
      </c>
      <c r="GS13" s="6">
        <v>146.1</v>
      </c>
      <c r="GT13" s="6">
        <v>144.4</v>
      </c>
      <c r="GU13" s="6">
        <v>140.2</v>
      </c>
      <c r="GV13" s="6">
        <v>135.5</v>
      </c>
      <c r="GW13" s="6">
        <v>134.4</v>
      </c>
      <c r="GX13" s="6">
        <v>132.5</v>
      </c>
      <c r="GY13" s="11">
        <v>144.4</v>
      </c>
      <c r="GZ13" s="8">
        <f t="shared" si="11"/>
        <v>2.121640735502112</v>
      </c>
      <c r="HB13" s="7">
        <v>129.2</v>
      </c>
      <c r="HC13" s="7">
        <v>125.6</v>
      </c>
      <c r="HD13" s="7">
        <v>120.6</v>
      </c>
      <c r="HE13" s="7">
        <v>120.3</v>
      </c>
      <c r="HF13" s="7">
        <v>120</v>
      </c>
      <c r="HG13" s="7">
        <v>118.3</v>
      </c>
      <c r="HH13" s="6"/>
      <c r="HI13" s="6"/>
      <c r="HJ13" s="6"/>
      <c r="HK13" s="6"/>
      <c r="HL13" s="6"/>
      <c r="HM13" s="6"/>
      <c r="HN13" s="11">
        <f t="shared" si="12"/>
        <v>122.33333333333333</v>
      </c>
      <c r="HO13" s="8">
        <f t="shared" si="13"/>
        <v>-15.281625115420141</v>
      </c>
    </row>
    <row r="14" spans="1:223" ht="12">
      <c r="A14" t="s">
        <v>55</v>
      </c>
      <c r="B14" s="6">
        <v>100.9</v>
      </c>
      <c r="C14" s="6">
        <v>100.5</v>
      </c>
      <c r="D14" s="6">
        <v>100.5</v>
      </c>
      <c r="E14" s="6">
        <v>100.3</v>
      </c>
      <c r="F14" s="6">
        <v>100.3</v>
      </c>
      <c r="G14" s="6">
        <v>100.8</v>
      </c>
      <c r="H14" s="6">
        <v>99.4</v>
      </c>
      <c r="I14" s="6">
        <v>99.4</v>
      </c>
      <c r="J14" s="6">
        <v>99.5</v>
      </c>
      <c r="K14" s="6">
        <v>99.3</v>
      </c>
      <c r="L14" s="6">
        <v>99.6</v>
      </c>
      <c r="M14" s="6">
        <v>99.4</v>
      </c>
      <c r="N14" s="6">
        <v>100</v>
      </c>
      <c r="P14" s="6">
        <v>98.8</v>
      </c>
      <c r="Q14" s="6">
        <v>98.6</v>
      </c>
      <c r="R14" s="6">
        <v>98.3</v>
      </c>
      <c r="S14" s="6">
        <v>98.4</v>
      </c>
      <c r="T14" s="6">
        <v>98.4</v>
      </c>
      <c r="U14" s="6">
        <v>98.3</v>
      </c>
      <c r="V14" s="6">
        <v>97.4</v>
      </c>
      <c r="W14" s="6">
        <v>97.6</v>
      </c>
      <c r="X14" s="6">
        <v>98.9</v>
      </c>
      <c r="Y14" s="6">
        <v>99.1</v>
      </c>
      <c r="Z14" s="6">
        <v>99.6</v>
      </c>
      <c r="AA14" s="6">
        <v>99.7</v>
      </c>
      <c r="AB14" s="6">
        <v>98.6</v>
      </c>
      <c r="AC14" s="8">
        <f t="shared" si="1"/>
        <v>-1.4000000000000057</v>
      </c>
      <c r="AE14" s="7">
        <v>100.2</v>
      </c>
      <c r="AF14" s="7">
        <v>100.7</v>
      </c>
      <c r="AG14" s="7">
        <v>100.7</v>
      </c>
      <c r="AH14" s="7">
        <v>100.9</v>
      </c>
      <c r="AI14" s="7">
        <v>101.4</v>
      </c>
      <c r="AJ14" s="7">
        <v>101.6</v>
      </c>
      <c r="AK14" s="7">
        <v>102.2</v>
      </c>
      <c r="AL14" s="7">
        <v>102.2</v>
      </c>
      <c r="AM14" s="7">
        <v>106.9</v>
      </c>
      <c r="AN14" s="7">
        <v>108.9</v>
      </c>
      <c r="AO14" s="7">
        <v>109.2</v>
      </c>
      <c r="AP14" s="7">
        <v>109.8</v>
      </c>
      <c r="AQ14" s="6">
        <v>103.7</v>
      </c>
      <c r="AR14" s="8">
        <f t="shared" si="2"/>
        <v>5.172413793103459</v>
      </c>
      <c r="AT14" s="7">
        <v>111</v>
      </c>
      <c r="AU14" s="7">
        <v>112</v>
      </c>
      <c r="AV14" s="7">
        <v>113.1</v>
      </c>
      <c r="AW14" s="7">
        <v>112.6</v>
      </c>
      <c r="AX14" s="7">
        <v>111.6</v>
      </c>
      <c r="AY14" s="7">
        <v>111.6</v>
      </c>
      <c r="AZ14" s="7">
        <v>108.7</v>
      </c>
      <c r="BA14" s="7">
        <v>114.2</v>
      </c>
      <c r="BB14" s="7">
        <v>104.9</v>
      </c>
      <c r="BC14" s="7">
        <v>102.3</v>
      </c>
      <c r="BD14" s="7">
        <v>100.1</v>
      </c>
      <c r="BE14" s="7">
        <v>98.5</v>
      </c>
      <c r="BF14" s="6">
        <v>108.4</v>
      </c>
      <c r="BG14" s="8">
        <f t="shared" si="3"/>
        <v>4.532304725168757</v>
      </c>
      <c r="BI14" s="7">
        <v>102</v>
      </c>
      <c r="BJ14" s="7">
        <v>102.9</v>
      </c>
      <c r="BK14" s="7">
        <v>102.4</v>
      </c>
      <c r="BL14" s="7">
        <v>103</v>
      </c>
      <c r="BM14" s="7">
        <v>104.4</v>
      </c>
      <c r="BN14" s="7">
        <v>104</v>
      </c>
      <c r="BO14" s="7">
        <v>99</v>
      </c>
      <c r="BP14" s="7">
        <v>98.7</v>
      </c>
      <c r="BQ14" s="7">
        <v>98.5</v>
      </c>
      <c r="BR14" s="7">
        <v>98.5</v>
      </c>
      <c r="BS14" s="7">
        <v>99</v>
      </c>
      <c r="BT14" s="7">
        <v>99.2</v>
      </c>
      <c r="BU14" s="6">
        <v>101</v>
      </c>
      <c r="BV14" s="8">
        <f t="shared" si="4"/>
        <v>-6.826568265682667</v>
      </c>
      <c r="BX14" s="6">
        <v>100.3</v>
      </c>
      <c r="BY14" s="6">
        <v>100.1</v>
      </c>
      <c r="BZ14" s="6">
        <v>100.5</v>
      </c>
      <c r="CA14" s="6">
        <v>100.8</v>
      </c>
      <c r="CB14" s="6">
        <v>101.7</v>
      </c>
      <c r="CC14" s="6">
        <v>102.1</v>
      </c>
      <c r="CD14" s="6">
        <v>101.4</v>
      </c>
      <c r="CE14" s="6">
        <v>102.1</v>
      </c>
      <c r="CF14" s="6">
        <v>103.2</v>
      </c>
      <c r="CG14" s="6">
        <v>103.1</v>
      </c>
      <c r="CH14" s="6">
        <v>103.8</v>
      </c>
      <c r="CI14" s="6">
        <v>107.3</v>
      </c>
      <c r="CJ14" s="6">
        <v>102.2</v>
      </c>
      <c r="CK14" s="8">
        <f t="shared" si="5"/>
        <v>1.188118811881182</v>
      </c>
      <c r="CM14" s="6">
        <v>109.2</v>
      </c>
      <c r="CN14" s="6">
        <v>109.2</v>
      </c>
      <c r="CO14" s="6">
        <v>108.5</v>
      </c>
      <c r="CP14" s="6">
        <v>108.3</v>
      </c>
      <c r="CQ14" s="6">
        <v>108</v>
      </c>
      <c r="CR14" s="6">
        <v>108.1</v>
      </c>
      <c r="CS14" s="6">
        <v>112.2</v>
      </c>
      <c r="CT14" s="6">
        <v>112.1</v>
      </c>
      <c r="CU14" s="6">
        <v>111.2</v>
      </c>
      <c r="CV14" s="6">
        <v>109.8</v>
      </c>
      <c r="CW14" s="6">
        <v>109.9</v>
      </c>
      <c r="CX14" s="6">
        <v>110.5</v>
      </c>
      <c r="CY14" s="6">
        <v>109.8</v>
      </c>
      <c r="CZ14" s="8">
        <f t="shared" si="6"/>
        <v>7.436399217221137</v>
      </c>
      <c r="DB14" s="6">
        <v>111.8</v>
      </c>
      <c r="DC14" s="6">
        <v>112.6</v>
      </c>
      <c r="DD14" s="6">
        <v>113.4</v>
      </c>
      <c r="DE14" s="6">
        <v>114.4</v>
      </c>
      <c r="DF14" s="6">
        <v>115.2</v>
      </c>
      <c r="DG14" s="6">
        <v>115.3</v>
      </c>
      <c r="DH14" s="6">
        <v>123.1</v>
      </c>
      <c r="DI14" s="6">
        <v>125.8</v>
      </c>
      <c r="DJ14" s="6">
        <v>126.6</v>
      </c>
      <c r="DK14" s="6">
        <v>125.6</v>
      </c>
      <c r="DL14" s="6">
        <v>124.9</v>
      </c>
      <c r="DM14" s="6">
        <v>124</v>
      </c>
      <c r="DN14" s="6">
        <v>119.4</v>
      </c>
      <c r="DO14" s="8">
        <f t="shared" si="7"/>
        <v>8.743169398907114</v>
      </c>
      <c r="DP14" s="17"/>
      <c r="DQ14" s="6">
        <v>96.5</v>
      </c>
      <c r="DR14" s="6">
        <v>96.2</v>
      </c>
      <c r="DS14" s="6">
        <v>96.7</v>
      </c>
      <c r="DT14" s="6">
        <v>97.2</v>
      </c>
      <c r="DU14" s="6">
        <v>98.4</v>
      </c>
      <c r="DV14" s="6">
        <v>98.9</v>
      </c>
      <c r="DW14" s="6">
        <v>99.8</v>
      </c>
      <c r="DX14" s="6">
        <v>100.7</v>
      </c>
      <c r="DY14" s="6">
        <v>102.1</v>
      </c>
      <c r="DZ14" s="6">
        <v>101.9</v>
      </c>
      <c r="EA14" s="6">
        <v>103</v>
      </c>
      <c r="EB14" s="6">
        <v>108.7</v>
      </c>
      <c r="EC14" s="6">
        <v>100</v>
      </c>
      <c r="EE14" s="6">
        <v>110.6</v>
      </c>
      <c r="EF14" s="6">
        <v>110.6</v>
      </c>
      <c r="EG14" s="6">
        <v>109.7</v>
      </c>
      <c r="EH14" s="6">
        <v>109.4</v>
      </c>
      <c r="EI14" s="6">
        <v>109.1</v>
      </c>
      <c r="EJ14" s="6">
        <v>109.3</v>
      </c>
      <c r="EK14" s="6">
        <v>111.8</v>
      </c>
      <c r="EL14" s="6">
        <v>111.6</v>
      </c>
      <c r="EM14" s="6">
        <v>110.4</v>
      </c>
      <c r="EN14" s="6">
        <v>109</v>
      </c>
      <c r="EO14" s="6">
        <v>109.1</v>
      </c>
      <c r="EP14" s="6">
        <v>110.1</v>
      </c>
      <c r="EQ14" s="6">
        <v>110.1</v>
      </c>
      <c r="ER14" s="8">
        <f t="shared" si="8"/>
        <v>10.099999999999994</v>
      </c>
      <c r="ES14" s="8"/>
      <c r="ET14" s="6">
        <v>111.9</v>
      </c>
      <c r="EU14" s="6">
        <v>113.2</v>
      </c>
      <c r="EV14" s="6">
        <v>114.1</v>
      </c>
      <c r="EW14" s="6">
        <v>115.6</v>
      </c>
      <c r="EX14" s="6">
        <v>116.6</v>
      </c>
      <c r="EY14" s="6">
        <v>116.8</v>
      </c>
      <c r="EZ14" s="6">
        <v>125.6</v>
      </c>
      <c r="FA14" s="6">
        <v>128.7</v>
      </c>
      <c r="FB14" s="6">
        <v>128.6</v>
      </c>
      <c r="FC14" s="6">
        <v>127.3</v>
      </c>
      <c r="FD14" s="6">
        <v>126.9</v>
      </c>
      <c r="FE14" s="6">
        <v>126.1</v>
      </c>
      <c r="FF14" s="6">
        <v>121</v>
      </c>
      <c r="FG14" s="8">
        <f t="shared" si="0"/>
        <v>9.90009082652135</v>
      </c>
      <c r="FI14" s="6">
        <v>125.1</v>
      </c>
      <c r="FJ14" s="6">
        <v>125.2</v>
      </c>
      <c r="FK14" s="6">
        <v>125.4</v>
      </c>
      <c r="FL14" s="6">
        <v>124.4</v>
      </c>
      <c r="FM14" s="6">
        <v>125.8</v>
      </c>
      <c r="FN14" s="6">
        <v>125.7</v>
      </c>
      <c r="FO14" s="6">
        <v>126.5</v>
      </c>
      <c r="FP14" s="6">
        <v>125.6</v>
      </c>
      <c r="FQ14" s="6">
        <v>124.8</v>
      </c>
      <c r="FR14" s="6">
        <v>119.1</v>
      </c>
      <c r="FS14" s="6">
        <v>118.8</v>
      </c>
      <c r="FT14" s="6">
        <v>119.8</v>
      </c>
      <c r="FU14" s="6">
        <v>123.9</v>
      </c>
      <c r="FV14" s="8">
        <f t="shared" si="9"/>
        <v>2.3966942148760353</v>
      </c>
      <c r="FX14" s="6">
        <v>120.1</v>
      </c>
      <c r="FY14" s="6">
        <v>120.5</v>
      </c>
      <c r="FZ14" s="6">
        <v>121.3</v>
      </c>
      <c r="GA14" s="6">
        <v>121.3</v>
      </c>
      <c r="GB14" s="6">
        <v>120.6</v>
      </c>
      <c r="GC14" s="6">
        <v>119.1</v>
      </c>
      <c r="GD14" s="6">
        <v>113</v>
      </c>
      <c r="GE14" s="6">
        <v>113.2</v>
      </c>
      <c r="GF14" s="6">
        <v>109.4</v>
      </c>
      <c r="GG14" s="6">
        <v>108.1</v>
      </c>
      <c r="GH14" s="6">
        <v>109.5</v>
      </c>
      <c r="GI14" s="6">
        <v>109.2</v>
      </c>
      <c r="GJ14" s="11">
        <v>115.5</v>
      </c>
      <c r="GK14" s="8">
        <f t="shared" si="10"/>
        <v>-6.779661016949163</v>
      </c>
      <c r="GM14" s="6">
        <v>109.2</v>
      </c>
      <c r="GN14" s="6">
        <v>109.3</v>
      </c>
      <c r="GO14" s="6">
        <v>110</v>
      </c>
      <c r="GP14" s="6">
        <v>109.8</v>
      </c>
      <c r="GQ14" s="6">
        <v>109.1</v>
      </c>
      <c r="GR14" s="6">
        <v>109</v>
      </c>
      <c r="GS14" s="6">
        <v>112.3</v>
      </c>
      <c r="GT14" s="6">
        <v>111.2</v>
      </c>
      <c r="GU14" s="6">
        <v>110.9</v>
      </c>
      <c r="GV14" s="6">
        <v>112.1</v>
      </c>
      <c r="GW14" s="6">
        <v>112.9</v>
      </c>
      <c r="GX14" s="6">
        <v>113</v>
      </c>
      <c r="GY14" s="11">
        <v>110.7</v>
      </c>
      <c r="GZ14" s="8">
        <f t="shared" si="11"/>
        <v>-4.15584415584415</v>
      </c>
      <c r="HB14" s="7">
        <v>112.8</v>
      </c>
      <c r="HC14" s="7">
        <v>112.2</v>
      </c>
      <c r="HD14" s="7">
        <v>112.1</v>
      </c>
      <c r="HE14" s="7">
        <v>112.9</v>
      </c>
      <c r="HF14" s="7">
        <v>116.5</v>
      </c>
      <c r="HG14" s="7">
        <v>118.9</v>
      </c>
      <c r="HH14" s="6"/>
      <c r="HI14" s="6"/>
      <c r="HJ14" s="6"/>
      <c r="HK14" s="6"/>
      <c r="HL14" s="6"/>
      <c r="HM14" s="6"/>
      <c r="HN14" s="11">
        <f t="shared" si="12"/>
        <v>114.23333333333333</v>
      </c>
      <c r="HO14" s="8">
        <f t="shared" si="13"/>
        <v>3.1918096958747384</v>
      </c>
    </row>
    <row r="15" spans="1:223" ht="12">
      <c r="A15" t="s">
        <v>56</v>
      </c>
      <c r="B15" s="6">
        <v>114</v>
      </c>
      <c r="C15" s="6">
        <v>111</v>
      </c>
      <c r="D15" s="6">
        <v>109.7</v>
      </c>
      <c r="E15" s="6">
        <v>106.3</v>
      </c>
      <c r="F15" s="6">
        <v>98.8</v>
      </c>
      <c r="G15" s="6">
        <v>95.5</v>
      </c>
      <c r="H15" s="6">
        <v>91.6</v>
      </c>
      <c r="I15" s="6">
        <v>92.5</v>
      </c>
      <c r="J15" s="6">
        <v>94.2</v>
      </c>
      <c r="K15" s="6">
        <v>94.6</v>
      </c>
      <c r="L15" s="6">
        <v>95.5</v>
      </c>
      <c r="M15" s="6">
        <v>96.1</v>
      </c>
      <c r="N15" s="6">
        <v>100</v>
      </c>
      <c r="P15" s="6">
        <v>99</v>
      </c>
      <c r="Q15" s="6">
        <v>100.1</v>
      </c>
      <c r="R15" s="6">
        <v>99.5</v>
      </c>
      <c r="S15" s="6">
        <v>99.4</v>
      </c>
      <c r="T15" s="6">
        <v>95.6</v>
      </c>
      <c r="U15" s="6">
        <v>93.5</v>
      </c>
      <c r="V15" s="6">
        <v>98.8</v>
      </c>
      <c r="W15" s="6">
        <v>104.5</v>
      </c>
      <c r="X15" s="6">
        <v>109.8</v>
      </c>
      <c r="Y15" s="6">
        <v>112.7</v>
      </c>
      <c r="Z15" s="6">
        <v>114.6</v>
      </c>
      <c r="AA15" s="6">
        <v>116.3</v>
      </c>
      <c r="AB15" s="6">
        <v>103.6</v>
      </c>
      <c r="AC15" s="8">
        <f t="shared" si="1"/>
        <v>3.5999999999999943</v>
      </c>
      <c r="AE15" s="7">
        <v>118.8</v>
      </c>
      <c r="AF15" s="7">
        <v>119.4</v>
      </c>
      <c r="AG15" s="7">
        <v>118.2</v>
      </c>
      <c r="AH15" s="7">
        <v>117.4</v>
      </c>
      <c r="AI15" s="7">
        <v>112.3</v>
      </c>
      <c r="AJ15" s="7">
        <v>105.5</v>
      </c>
      <c r="AK15" s="7">
        <v>104.3</v>
      </c>
      <c r="AL15" s="7">
        <v>111.6</v>
      </c>
      <c r="AM15" s="7">
        <v>121.6</v>
      </c>
      <c r="AN15" s="7">
        <v>127.2</v>
      </c>
      <c r="AO15" s="7">
        <v>129.2</v>
      </c>
      <c r="AP15" s="7">
        <v>133.2</v>
      </c>
      <c r="AQ15" s="6">
        <v>118.3</v>
      </c>
      <c r="AR15" s="8">
        <f t="shared" si="2"/>
        <v>14.189189189189193</v>
      </c>
      <c r="AT15" s="7">
        <v>138.9</v>
      </c>
      <c r="AU15" s="7">
        <v>140</v>
      </c>
      <c r="AV15" s="7">
        <v>141.6</v>
      </c>
      <c r="AW15" s="7">
        <v>141.4</v>
      </c>
      <c r="AX15" s="7">
        <v>135.7</v>
      </c>
      <c r="AY15" s="7">
        <v>134.4</v>
      </c>
      <c r="AZ15" s="7">
        <v>138.4</v>
      </c>
      <c r="BA15" s="7">
        <v>137.2</v>
      </c>
      <c r="BB15" s="7">
        <v>135.4</v>
      </c>
      <c r="BC15" s="7">
        <v>134.8</v>
      </c>
      <c r="BD15" s="7">
        <v>130.5</v>
      </c>
      <c r="BE15" s="7">
        <v>128.8</v>
      </c>
      <c r="BF15" s="6">
        <v>136.4</v>
      </c>
      <c r="BG15" s="8">
        <f t="shared" si="3"/>
        <v>15.300084530853766</v>
      </c>
      <c r="BI15" s="7">
        <v>133.1</v>
      </c>
      <c r="BJ15" s="7">
        <v>135.6</v>
      </c>
      <c r="BK15" s="7">
        <v>137.7</v>
      </c>
      <c r="BL15" s="7">
        <v>136.9</v>
      </c>
      <c r="BM15" s="7">
        <v>131.4</v>
      </c>
      <c r="BN15" s="7">
        <v>129.8</v>
      </c>
      <c r="BO15" s="7">
        <v>133.6</v>
      </c>
      <c r="BP15" s="7">
        <v>136.9</v>
      </c>
      <c r="BQ15" s="7">
        <v>137.9</v>
      </c>
      <c r="BR15" s="7">
        <v>139.6</v>
      </c>
      <c r="BS15" s="7">
        <v>142.6</v>
      </c>
      <c r="BT15" s="7">
        <v>145.4</v>
      </c>
      <c r="BU15" s="6">
        <v>136.8</v>
      </c>
      <c r="BV15" s="8">
        <f t="shared" si="4"/>
        <v>0.2932551319648127</v>
      </c>
      <c r="BX15" s="6">
        <v>155.5</v>
      </c>
      <c r="BY15" s="6">
        <v>166</v>
      </c>
      <c r="BZ15" s="6">
        <v>176.4</v>
      </c>
      <c r="CA15" s="6">
        <v>180.3</v>
      </c>
      <c r="CB15" s="6">
        <v>168</v>
      </c>
      <c r="CC15" s="6">
        <v>153.2</v>
      </c>
      <c r="CD15" s="6">
        <v>132.2</v>
      </c>
      <c r="CE15" s="6">
        <v>136.1</v>
      </c>
      <c r="CF15" s="6">
        <v>138.6</v>
      </c>
      <c r="CG15" s="6">
        <v>141.2</v>
      </c>
      <c r="CH15" s="6">
        <v>145.8</v>
      </c>
      <c r="CI15" s="6">
        <v>151.8</v>
      </c>
      <c r="CJ15" s="6">
        <v>153.8</v>
      </c>
      <c r="CK15" s="8">
        <f t="shared" si="5"/>
        <v>12.42690058479532</v>
      </c>
      <c r="CM15" s="6">
        <v>162.2</v>
      </c>
      <c r="CN15" s="6">
        <v>170.2</v>
      </c>
      <c r="CO15" s="6">
        <v>170.1</v>
      </c>
      <c r="CP15" s="6">
        <v>163.8</v>
      </c>
      <c r="CQ15" s="6">
        <v>158</v>
      </c>
      <c r="CR15" s="6">
        <v>158.5</v>
      </c>
      <c r="CS15" s="6">
        <v>159.1</v>
      </c>
      <c r="CT15" s="6">
        <v>161.8</v>
      </c>
      <c r="CU15" s="6">
        <v>156.3</v>
      </c>
      <c r="CV15" s="6">
        <v>155.3</v>
      </c>
      <c r="CW15" s="6">
        <v>155.5</v>
      </c>
      <c r="CX15" s="6">
        <v>154.5</v>
      </c>
      <c r="CY15" s="6">
        <v>160.5</v>
      </c>
      <c r="CZ15" s="8">
        <f t="shared" si="6"/>
        <v>4.356306892067607</v>
      </c>
      <c r="DB15" s="6">
        <v>156.5</v>
      </c>
      <c r="DC15" s="6">
        <v>156.2</v>
      </c>
      <c r="DD15" s="6">
        <v>155.8</v>
      </c>
      <c r="DE15" s="6">
        <v>156.8</v>
      </c>
      <c r="DF15" s="6">
        <v>151</v>
      </c>
      <c r="DG15" s="6">
        <v>147</v>
      </c>
      <c r="DH15" s="6">
        <v>145.2</v>
      </c>
      <c r="DI15" s="6">
        <v>154.4</v>
      </c>
      <c r="DJ15" s="6">
        <v>164.3</v>
      </c>
      <c r="DK15" s="6">
        <v>168.3</v>
      </c>
      <c r="DL15" s="6">
        <v>173</v>
      </c>
      <c r="DM15" s="6">
        <v>175.4</v>
      </c>
      <c r="DN15" s="6">
        <v>158.7</v>
      </c>
      <c r="DO15" s="8">
        <f t="shared" si="7"/>
        <v>-1.1214953271028207</v>
      </c>
      <c r="DP15" s="17"/>
      <c r="DQ15" s="6">
        <v>102.6</v>
      </c>
      <c r="DR15" s="6">
        <v>107.8</v>
      </c>
      <c r="DS15" s="6">
        <v>113.5</v>
      </c>
      <c r="DT15" s="6">
        <v>116.1</v>
      </c>
      <c r="DU15" s="6">
        <v>108.3</v>
      </c>
      <c r="DV15" s="6">
        <v>96.7</v>
      </c>
      <c r="DW15" s="6">
        <v>87.6</v>
      </c>
      <c r="DX15" s="6">
        <v>90.4</v>
      </c>
      <c r="DY15" s="6">
        <v>90.8</v>
      </c>
      <c r="DZ15" s="6">
        <v>92.1</v>
      </c>
      <c r="EA15" s="6">
        <v>95.3</v>
      </c>
      <c r="EB15" s="6">
        <v>98.8</v>
      </c>
      <c r="EC15" s="6">
        <v>100</v>
      </c>
      <c r="EE15" s="6">
        <v>105.3</v>
      </c>
      <c r="EF15" s="6">
        <v>109.4</v>
      </c>
      <c r="EG15" s="6">
        <v>109</v>
      </c>
      <c r="EH15" s="6">
        <v>105.7</v>
      </c>
      <c r="EI15" s="6">
        <v>102.2</v>
      </c>
      <c r="EJ15" s="6">
        <v>101.7</v>
      </c>
      <c r="EK15" s="6">
        <v>101.8</v>
      </c>
      <c r="EL15" s="6">
        <v>104</v>
      </c>
      <c r="EM15" s="6">
        <v>100.4</v>
      </c>
      <c r="EN15" s="6">
        <v>99.2</v>
      </c>
      <c r="EO15" s="6">
        <v>100.2</v>
      </c>
      <c r="EP15" s="6">
        <v>99.9</v>
      </c>
      <c r="EQ15" s="6">
        <v>103.2</v>
      </c>
      <c r="ER15" s="8">
        <f t="shared" si="8"/>
        <v>3.200000000000003</v>
      </c>
      <c r="ES15" s="8"/>
      <c r="ET15" s="6">
        <v>102.1</v>
      </c>
      <c r="EU15" s="6">
        <v>103</v>
      </c>
      <c r="EV15" s="6">
        <v>103.6</v>
      </c>
      <c r="EW15" s="6">
        <v>104.5</v>
      </c>
      <c r="EX15" s="6">
        <v>100.6</v>
      </c>
      <c r="EY15" s="6">
        <v>97.6</v>
      </c>
      <c r="EZ15" s="6">
        <v>99.7</v>
      </c>
      <c r="FA15" s="6">
        <v>107.6</v>
      </c>
      <c r="FB15" s="6">
        <v>112.4</v>
      </c>
      <c r="FC15" s="6">
        <v>115.4</v>
      </c>
      <c r="FD15" s="6">
        <v>119.2</v>
      </c>
      <c r="FE15" s="6">
        <v>120.7</v>
      </c>
      <c r="FF15" s="6">
        <v>107.2</v>
      </c>
      <c r="FG15" s="8">
        <f t="shared" si="0"/>
        <v>3.875968992248062</v>
      </c>
      <c r="FI15" s="6">
        <v>119.6</v>
      </c>
      <c r="FJ15" s="6">
        <v>119.8</v>
      </c>
      <c r="FK15" s="6">
        <v>119.8</v>
      </c>
      <c r="FL15" s="6">
        <v>121</v>
      </c>
      <c r="FM15" s="6">
        <v>118.5</v>
      </c>
      <c r="FN15" s="6">
        <v>113.8</v>
      </c>
      <c r="FO15" s="6">
        <v>105.7</v>
      </c>
      <c r="FP15" s="6">
        <v>109.4</v>
      </c>
      <c r="FQ15" s="6">
        <v>113.3</v>
      </c>
      <c r="FR15" s="6">
        <v>118</v>
      </c>
      <c r="FS15" s="6">
        <v>122.3</v>
      </c>
      <c r="FT15" s="6">
        <v>125</v>
      </c>
      <c r="FU15" s="6">
        <v>117.2</v>
      </c>
      <c r="FV15" s="8">
        <f t="shared" si="9"/>
        <v>9.328358208955223</v>
      </c>
      <c r="FX15" s="6">
        <v>127.2</v>
      </c>
      <c r="FY15" s="6">
        <v>129</v>
      </c>
      <c r="FZ15" s="6">
        <v>130.6</v>
      </c>
      <c r="GA15" s="6">
        <v>129.5</v>
      </c>
      <c r="GB15" s="6">
        <v>119.1</v>
      </c>
      <c r="GC15" s="6">
        <v>103.3</v>
      </c>
      <c r="GD15" s="6">
        <v>101.5</v>
      </c>
      <c r="GE15" s="6">
        <v>99</v>
      </c>
      <c r="GF15" s="6">
        <v>97.2</v>
      </c>
      <c r="GG15" s="6">
        <v>94.5</v>
      </c>
      <c r="GH15" s="6">
        <v>93.9</v>
      </c>
      <c r="GI15" s="6">
        <v>93.5</v>
      </c>
      <c r="GJ15" s="11">
        <v>109.8</v>
      </c>
      <c r="GK15" s="8">
        <f t="shared" si="10"/>
        <v>-6.313993174061437</v>
      </c>
      <c r="GM15" s="6">
        <v>92.8</v>
      </c>
      <c r="GN15" s="6">
        <v>90.7</v>
      </c>
      <c r="GO15" s="6">
        <v>89.8</v>
      </c>
      <c r="GP15" s="6">
        <v>86.4</v>
      </c>
      <c r="GQ15" s="6">
        <v>81.1</v>
      </c>
      <c r="GR15" s="6">
        <v>80.7</v>
      </c>
      <c r="GS15" s="6">
        <v>80.1</v>
      </c>
      <c r="GT15" s="6">
        <v>82.2</v>
      </c>
      <c r="GU15" s="6">
        <v>84.7</v>
      </c>
      <c r="GV15" s="6">
        <v>85</v>
      </c>
      <c r="GW15" s="6">
        <v>86.8</v>
      </c>
      <c r="GX15" s="6">
        <v>87.1</v>
      </c>
      <c r="GY15" s="11">
        <v>85.6</v>
      </c>
      <c r="GZ15" s="8">
        <f t="shared" si="11"/>
        <v>-22.040072859744996</v>
      </c>
      <c r="HB15" s="7">
        <v>87.7</v>
      </c>
      <c r="HC15" s="7">
        <v>87.5</v>
      </c>
      <c r="HD15" s="7">
        <v>87.5</v>
      </c>
      <c r="HE15" s="7">
        <v>89</v>
      </c>
      <c r="HF15" s="7">
        <v>88.1</v>
      </c>
      <c r="HG15" s="7">
        <v>89.3</v>
      </c>
      <c r="HH15" s="6"/>
      <c r="HI15" s="6"/>
      <c r="HJ15" s="6"/>
      <c r="HK15" s="6"/>
      <c r="HL15" s="6"/>
      <c r="HM15" s="6"/>
      <c r="HN15" s="11">
        <f t="shared" si="12"/>
        <v>88.18333333333332</v>
      </c>
      <c r="HO15" s="8">
        <f t="shared" si="13"/>
        <v>3.0179127725856603</v>
      </c>
    </row>
    <row r="16" spans="1:223" ht="12">
      <c r="A16" t="s">
        <v>57</v>
      </c>
      <c r="B16" s="6">
        <v>108.5</v>
      </c>
      <c r="C16" s="6">
        <v>123.5</v>
      </c>
      <c r="D16" s="6">
        <v>111.2</v>
      </c>
      <c r="E16" s="6">
        <v>98.5</v>
      </c>
      <c r="F16" s="6">
        <v>91.3</v>
      </c>
      <c r="G16" s="6">
        <v>92.8</v>
      </c>
      <c r="H16" s="6">
        <v>93</v>
      </c>
      <c r="I16" s="6">
        <v>96.2</v>
      </c>
      <c r="J16" s="6">
        <v>98.5</v>
      </c>
      <c r="K16" s="6">
        <v>98.1</v>
      </c>
      <c r="L16" s="6">
        <v>92.1</v>
      </c>
      <c r="M16" s="6">
        <v>95.5</v>
      </c>
      <c r="N16" s="6">
        <v>100</v>
      </c>
      <c r="P16" s="6">
        <v>108.8</v>
      </c>
      <c r="Q16" s="6">
        <v>114.4</v>
      </c>
      <c r="R16" s="6">
        <v>102</v>
      </c>
      <c r="S16" s="6">
        <v>88.1</v>
      </c>
      <c r="T16" s="6">
        <v>85.9</v>
      </c>
      <c r="U16" s="6">
        <v>98.8</v>
      </c>
      <c r="V16" s="6">
        <v>110</v>
      </c>
      <c r="W16" s="6">
        <v>111.1</v>
      </c>
      <c r="X16" s="6">
        <v>108.9</v>
      </c>
      <c r="Y16" s="6">
        <v>99.6</v>
      </c>
      <c r="Z16" s="6">
        <v>92.7</v>
      </c>
      <c r="AA16" s="6">
        <v>86.8</v>
      </c>
      <c r="AB16" s="6">
        <v>102.1</v>
      </c>
      <c r="AC16" s="8">
        <f t="shared" si="1"/>
        <v>2.0999999999999943</v>
      </c>
      <c r="AE16" s="7">
        <v>86.3</v>
      </c>
      <c r="AF16" s="7">
        <v>95.9</v>
      </c>
      <c r="AG16" s="7">
        <v>89</v>
      </c>
      <c r="AH16" s="7">
        <v>92.1</v>
      </c>
      <c r="AI16" s="7">
        <v>89.2</v>
      </c>
      <c r="AJ16" s="7">
        <v>97.5</v>
      </c>
      <c r="AK16" s="7">
        <v>108.7</v>
      </c>
      <c r="AL16" s="7">
        <v>114.6</v>
      </c>
      <c r="AM16" s="7">
        <v>123.1</v>
      </c>
      <c r="AN16" s="7">
        <v>119.9</v>
      </c>
      <c r="AO16" s="7">
        <v>107.8</v>
      </c>
      <c r="AP16" s="7">
        <v>110.4</v>
      </c>
      <c r="AQ16" s="6">
        <v>103.6</v>
      </c>
      <c r="AR16" s="8">
        <f t="shared" si="2"/>
        <v>1.4691478942213507</v>
      </c>
      <c r="AT16" s="7">
        <v>108.1</v>
      </c>
      <c r="AU16" s="7">
        <v>108.5</v>
      </c>
      <c r="AV16" s="7">
        <v>97.3</v>
      </c>
      <c r="AW16" s="7">
        <v>92.6</v>
      </c>
      <c r="AX16" s="7">
        <v>92.7</v>
      </c>
      <c r="AY16" s="7">
        <v>108.4</v>
      </c>
      <c r="AZ16" s="7">
        <v>120.6</v>
      </c>
      <c r="BA16" s="7">
        <v>116.7</v>
      </c>
      <c r="BB16" s="7">
        <v>124.9</v>
      </c>
      <c r="BC16" s="7">
        <v>117.2</v>
      </c>
      <c r="BD16" s="7">
        <v>101.1</v>
      </c>
      <c r="BE16" s="7">
        <v>102</v>
      </c>
      <c r="BF16" s="6">
        <v>108.5</v>
      </c>
      <c r="BG16" s="8">
        <f t="shared" si="3"/>
        <v>4.7297297297297405</v>
      </c>
      <c r="BI16" s="7">
        <v>109.9</v>
      </c>
      <c r="BJ16" s="7">
        <v>120.6</v>
      </c>
      <c r="BK16" s="7">
        <v>114.8</v>
      </c>
      <c r="BL16" s="7">
        <v>105.3</v>
      </c>
      <c r="BM16" s="7">
        <v>99.5</v>
      </c>
      <c r="BN16" s="7">
        <v>103.5</v>
      </c>
      <c r="BO16" s="7">
        <v>103.9</v>
      </c>
      <c r="BP16" s="7">
        <v>107.8</v>
      </c>
      <c r="BQ16" s="7">
        <v>112.3</v>
      </c>
      <c r="BR16" s="7">
        <v>105.6</v>
      </c>
      <c r="BS16" s="7">
        <v>99.2</v>
      </c>
      <c r="BT16" s="7">
        <v>95.7</v>
      </c>
      <c r="BU16" s="6">
        <v>107.5</v>
      </c>
      <c r="BV16" s="8">
        <f t="shared" si="4"/>
        <v>-0.9216589861751174</v>
      </c>
      <c r="BX16" s="6">
        <v>98.6</v>
      </c>
      <c r="BY16" s="6">
        <v>101.6</v>
      </c>
      <c r="BZ16" s="6">
        <v>97.2</v>
      </c>
      <c r="CA16" s="6">
        <v>99.5</v>
      </c>
      <c r="CB16" s="6">
        <v>97</v>
      </c>
      <c r="CC16" s="6">
        <v>104.7</v>
      </c>
      <c r="CD16" s="6">
        <v>120.6</v>
      </c>
      <c r="CE16" s="6">
        <v>112</v>
      </c>
      <c r="CF16" s="6">
        <v>111.8</v>
      </c>
      <c r="CG16" s="6">
        <v>105.1</v>
      </c>
      <c r="CH16" s="6">
        <v>98.8</v>
      </c>
      <c r="CI16" s="6">
        <v>106.8</v>
      </c>
      <c r="CJ16" s="6">
        <v>105.6</v>
      </c>
      <c r="CK16" s="8">
        <f t="shared" si="5"/>
        <v>-1.7674418604651123</v>
      </c>
      <c r="CM16" s="6">
        <v>107.6</v>
      </c>
      <c r="CN16" s="6">
        <v>102.4</v>
      </c>
      <c r="CO16" s="6">
        <v>93.3</v>
      </c>
      <c r="CP16" s="6">
        <v>94</v>
      </c>
      <c r="CQ16" s="6">
        <v>91.8</v>
      </c>
      <c r="CR16" s="6">
        <v>101.4</v>
      </c>
      <c r="CS16" s="6">
        <v>109.7</v>
      </c>
      <c r="CT16" s="6">
        <v>111.9</v>
      </c>
      <c r="CU16" s="6">
        <v>118.2</v>
      </c>
      <c r="CV16" s="6">
        <v>115.2</v>
      </c>
      <c r="CW16" s="6">
        <v>98.5</v>
      </c>
      <c r="CX16" s="6">
        <v>97.7</v>
      </c>
      <c r="CY16" s="6">
        <v>104.7</v>
      </c>
      <c r="CZ16" s="8">
        <f t="shared" si="6"/>
        <v>-0.8522727272727195</v>
      </c>
      <c r="DB16" s="6">
        <v>99.1</v>
      </c>
      <c r="DC16" s="6">
        <v>106.2</v>
      </c>
      <c r="DD16" s="6">
        <v>94.7</v>
      </c>
      <c r="DE16" s="6">
        <v>95.7</v>
      </c>
      <c r="DF16" s="6">
        <v>90.3</v>
      </c>
      <c r="DG16" s="6">
        <v>110.5</v>
      </c>
      <c r="DH16" s="6">
        <v>123.1</v>
      </c>
      <c r="DI16" s="6">
        <v>121.5</v>
      </c>
      <c r="DJ16" s="6">
        <v>123.5</v>
      </c>
      <c r="DK16" s="6">
        <v>116.8</v>
      </c>
      <c r="DL16" s="6">
        <v>105.2</v>
      </c>
      <c r="DM16" s="6">
        <v>115.3</v>
      </c>
      <c r="DN16" s="6">
        <v>109.8</v>
      </c>
      <c r="DO16" s="8">
        <f t="shared" si="7"/>
        <v>4.8710601719197655</v>
      </c>
      <c r="DP16" s="17"/>
      <c r="DQ16" s="6">
        <v>105.7</v>
      </c>
      <c r="DR16" s="6">
        <v>107.9</v>
      </c>
      <c r="DS16" s="6">
        <v>102.1</v>
      </c>
      <c r="DT16" s="6">
        <v>98.1</v>
      </c>
      <c r="DU16" s="6">
        <v>96.5</v>
      </c>
      <c r="DV16" s="6">
        <v>98</v>
      </c>
      <c r="DW16" s="6">
        <v>98.4</v>
      </c>
      <c r="DX16" s="6">
        <v>94.5</v>
      </c>
      <c r="DY16" s="6">
        <v>98.7</v>
      </c>
      <c r="DZ16" s="6">
        <v>100.1</v>
      </c>
      <c r="EA16" s="6">
        <v>96.8</v>
      </c>
      <c r="EB16" s="6">
        <v>106.4</v>
      </c>
      <c r="EC16" s="6">
        <v>100</v>
      </c>
      <c r="EE16" s="6">
        <v>118.6</v>
      </c>
      <c r="EF16" s="6">
        <v>113.5</v>
      </c>
      <c r="EG16" s="6">
        <v>103.9</v>
      </c>
      <c r="EH16" s="6">
        <v>98.9</v>
      </c>
      <c r="EI16" s="6">
        <v>95.4</v>
      </c>
      <c r="EJ16" s="6">
        <v>98.3</v>
      </c>
      <c r="EK16" s="6">
        <v>94.1</v>
      </c>
      <c r="EL16" s="6">
        <v>98.8</v>
      </c>
      <c r="EM16" s="6">
        <v>107.1</v>
      </c>
      <c r="EN16" s="6">
        <v>111.8</v>
      </c>
      <c r="EO16" s="6">
        <v>98.4</v>
      </c>
      <c r="EP16" s="6">
        <v>98.9</v>
      </c>
      <c r="EQ16" s="6">
        <v>103.3</v>
      </c>
      <c r="ER16" s="8">
        <f t="shared" si="8"/>
        <v>3.299999999999997</v>
      </c>
      <c r="ES16" s="8"/>
      <c r="ET16" s="6">
        <v>105.6</v>
      </c>
      <c r="EU16" s="6">
        <v>114.2</v>
      </c>
      <c r="EV16" s="6">
        <v>105.1</v>
      </c>
      <c r="EW16" s="6">
        <v>100.7</v>
      </c>
      <c r="EX16" s="6">
        <v>92.6</v>
      </c>
      <c r="EY16" s="6">
        <v>107.2</v>
      </c>
      <c r="EZ16" s="6">
        <v>106.4</v>
      </c>
      <c r="FA16" s="6">
        <v>106.6</v>
      </c>
      <c r="FB16" s="6">
        <v>110.9</v>
      </c>
      <c r="FC16" s="6">
        <v>111.5</v>
      </c>
      <c r="FD16" s="6">
        <v>103.3</v>
      </c>
      <c r="FE16" s="6">
        <v>113.9</v>
      </c>
      <c r="FF16" s="6">
        <v>106.6</v>
      </c>
      <c r="FG16" s="8">
        <f t="shared" si="0"/>
        <v>3.194578896418207</v>
      </c>
      <c r="FI16" s="6">
        <v>117.3</v>
      </c>
      <c r="FJ16" s="6">
        <v>118</v>
      </c>
      <c r="FK16" s="6">
        <v>110.6</v>
      </c>
      <c r="FL16" s="6">
        <v>105.4</v>
      </c>
      <c r="FM16" s="6">
        <v>108.9</v>
      </c>
      <c r="FN16" s="6">
        <v>119.9</v>
      </c>
      <c r="FO16" s="6">
        <v>106</v>
      </c>
      <c r="FP16" s="6">
        <v>104.6</v>
      </c>
      <c r="FQ16" s="6">
        <v>106.8</v>
      </c>
      <c r="FR16" s="6">
        <v>103.7</v>
      </c>
      <c r="FS16" s="6">
        <v>105.9</v>
      </c>
      <c r="FT16" s="6">
        <v>115.4</v>
      </c>
      <c r="FU16" s="6">
        <v>109.9</v>
      </c>
      <c r="FV16" s="8">
        <f t="shared" si="9"/>
        <v>3.0956848030018875</v>
      </c>
      <c r="FX16" s="6">
        <v>122.5</v>
      </c>
      <c r="FY16" s="6">
        <v>113.7</v>
      </c>
      <c r="FZ16" s="6">
        <v>111.8</v>
      </c>
      <c r="GA16" s="6">
        <v>97.6</v>
      </c>
      <c r="GB16" s="6">
        <v>93.8</v>
      </c>
      <c r="GC16" s="6">
        <v>96.4</v>
      </c>
      <c r="GD16" s="6">
        <v>93.2</v>
      </c>
      <c r="GE16" s="6">
        <v>100.4</v>
      </c>
      <c r="GF16" s="6">
        <v>101.6</v>
      </c>
      <c r="GG16" s="6">
        <v>104.3</v>
      </c>
      <c r="GH16" s="6">
        <v>108.2</v>
      </c>
      <c r="GI16" s="6">
        <v>106.9</v>
      </c>
      <c r="GJ16" s="11">
        <v>104.2</v>
      </c>
      <c r="GK16" s="8">
        <f t="shared" si="10"/>
        <v>-5.186533212010929</v>
      </c>
      <c r="GM16" s="6">
        <v>123.2</v>
      </c>
      <c r="GN16" s="6">
        <v>126.9</v>
      </c>
      <c r="GO16" s="6">
        <v>114.3</v>
      </c>
      <c r="GP16" s="6">
        <v>112.7</v>
      </c>
      <c r="GQ16" s="6">
        <v>106.4</v>
      </c>
      <c r="GR16" s="6">
        <v>108.1</v>
      </c>
      <c r="GS16" s="6">
        <v>96</v>
      </c>
      <c r="GT16" s="6">
        <v>105.4</v>
      </c>
      <c r="GU16" s="6">
        <v>110.2</v>
      </c>
      <c r="GV16" s="6">
        <v>118.2</v>
      </c>
      <c r="GW16" s="6">
        <v>112.4</v>
      </c>
      <c r="GX16" s="6">
        <v>108.9</v>
      </c>
      <c r="GY16" s="11">
        <v>111.6</v>
      </c>
      <c r="GZ16" s="8">
        <f t="shared" si="11"/>
        <v>7.101727447216888</v>
      </c>
      <c r="HB16" s="7">
        <v>107.8</v>
      </c>
      <c r="HC16" s="7">
        <v>104</v>
      </c>
      <c r="HD16" s="7">
        <v>103.3</v>
      </c>
      <c r="HE16" s="7">
        <v>94.6</v>
      </c>
      <c r="HF16" s="7">
        <v>96.2</v>
      </c>
      <c r="HG16" s="7">
        <v>101.3</v>
      </c>
      <c r="HH16" s="6"/>
      <c r="HI16" s="6"/>
      <c r="HJ16" s="6"/>
      <c r="HK16" s="6"/>
      <c r="HL16" s="6"/>
      <c r="HM16" s="6"/>
      <c r="HN16" s="11">
        <f t="shared" si="12"/>
        <v>101.2</v>
      </c>
      <c r="HO16" s="8">
        <f t="shared" si="13"/>
        <v>-9.318996415770599</v>
      </c>
    </row>
    <row r="17" spans="1:223" ht="12">
      <c r="A17" t="s">
        <v>58</v>
      </c>
      <c r="B17" s="6">
        <v>107.8</v>
      </c>
      <c r="C17" s="6">
        <v>120.8</v>
      </c>
      <c r="D17" s="6">
        <v>107.7</v>
      </c>
      <c r="E17" s="6">
        <v>99.1</v>
      </c>
      <c r="F17" s="6">
        <v>90.5</v>
      </c>
      <c r="G17" s="6">
        <v>93.3</v>
      </c>
      <c r="H17" s="6">
        <v>95.6</v>
      </c>
      <c r="I17" s="6">
        <v>99.1</v>
      </c>
      <c r="J17" s="6">
        <v>101.3</v>
      </c>
      <c r="K17" s="6">
        <v>98.8</v>
      </c>
      <c r="L17" s="6">
        <v>90.6</v>
      </c>
      <c r="M17" s="6">
        <v>93.7</v>
      </c>
      <c r="N17" s="6">
        <v>100</v>
      </c>
      <c r="P17" s="6">
        <v>107.6</v>
      </c>
      <c r="Q17" s="6">
        <v>103.1</v>
      </c>
      <c r="R17" s="6">
        <v>92.7</v>
      </c>
      <c r="S17" s="6">
        <v>82.3</v>
      </c>
      <c r="T17" s="6">
        <v>84.3</v>
      </c>
      <c r="U17" s="6">
        <v>100.4</v>
      </c>
      <c r="V17" s="6">
        <v>118.6</v>
      </c>
      <c r="W17" s="6">
        <v>120.3</v>
      </c>
      <c r="X17" s="6">
        <v>111.1</v>
      </c>
      <c r="Y17" s="6">
        <v>96.9</v>
      </c>
      <c r="Z17" s="6">
        <v>87.9</v>
      </c>
      <c r="AA17" s="6">
        <v>81.3</v>
      </c>
      <c r="AB17" s="6">
        <v>100.8</v>
      </c>
      <c r="AC17" s="8">
        <f t="shared" si="1"/>
        <v>0.7999999999999972</v>
      </c>
      <c r="AE17" s="7">
        <v>77.1</v>
      </c>
      <c r="AF17" s="7">
        <v>75.3</v>
      </c>
      <c r="AG17" s="7">
        <v>75.9</v>
      </c>
      <c r="AH17" s="7">
        <v>85.1</v>
      </c>
      <c r="AI17" s="7">
        <v>85.7</v>
      </c>
      <c r="AJ17" s="7">
        <v>98.3</v>
      </c>
      <c r="AK17" s="7">
        <v>112.7</v>
      </c>
      <c r="AL17" s="7">
        <v>119.9</v>
      </c>
      <c r="AM17" s="7">
        <v>126.4</v>
      </c>
      <c r="AN17" s="7">
        <v>121.8</v>
      </c>
      <c r="AO17" s="7">
        <v>107</v>
      </c>
      <c r="AP17" s="7">
        <v>109.5</v>
      </c>
      <c r="AQ17" s="6">
        <v>100.5</v>
      </c>
      <c r="AR17" s="8">
        <f t="shared" si="2"/>
        <v>-0.297619047619051</v>
      </c>
      <c r="AT17" s="7">
        <v>104.1</v>
      </c>
      <c r="AU17" s="7">
        <v>91.9</v>
      </c>
      <c r="AV17" s="7">
        <v>85.6</v>
      </c>
      <c r="AW17" s="7">
        <v>85</v>
      </c>
      <c r="AX17" s="7">
        <v>87.2</v>
      </c>
      <c r="AY17" s="7">
        <v>109.5</v>
      </c>
      <c r="AZ17" s="7">
        <v>128.2</v>
      </c>
      <c r="BA17" s="7">
        <v>122.7</v>
      </c>
      <c r="BB17" s="7">
        <v>129.1</v>
      </c>
      <c r="BC17" s="7">
        <v>115.5</v>
      </c>
      <c r="BD17" s="7">
        <v>94.3</v>
      </c>
      <c r="BE17" s="7">
        <v>97.7</v>
      </c>
      <c r="BF17" s="6">
        <v>105.6</v>
      </c>
      <c r="BG17" s="8">
        <f t="shared" si="3"/>
        <v>5.074626865671647</v>
      </c>
      <c r="BI17" s="7">
        <v>106.4</v>
      </c>
      <c r="BJ17" s="7">
        <v>119.3</v>
      </c>
      <c r="BK17" s="7">
        <v>114</v>
      </c>
      <c r="BL17" s="7">
        <v>102.5</v>
      </c>
      <c r="BM17" s="7">
        <v>95.6</v>
      </c>
      <c r="BN17" s="7">
        <v>105.1</v>
      </c>
      <c r="BO17" s="7">
        <v>109.8</v>
      </c>
      <c r="BP17" s="7">
        <v>116.2</v>
      </c>
      <c r="BQ17" s="7">
        <v>118.6</v>
      </c>
      <c r="BR17" s="7">
        <v>106.1</v>
      </c>
      <c r="BS17" s="7">
        <v>95.1</v>
      </c>
      <c r="BT17" s="7">
        <v>90.9</v>
      </c>
      <c r="BU17" s="6">
        <v>107.7</v>
      </c>
      <c r="BV17" s="8">
        <f t="shared" si="4"/>
        <v>1.988636363636374</v>
      </c>
      <c r="BX17" s="6">
        <v>92</v>
      </c>
      <c r="BY17" s="6">
        <v>95.5</v>
      </c>
      <c r="BZ17" s="6">
        <v>92.6</v>
      </c>
      <c r="CA17" s="6">
        <v>94.1</v>
      </c>
      <c r="CB17" s="6">
        <v>92.5</v>
      </c>
      <c r="CC17" s="6">
        <v>104.2</v>
      </c>
      <c r="CD17" s="6">
        <v>128.6</v>
      </c>
      <c r="CE17" s="6">
        <v>118.9</v>
      </c>
      <c r="CF17" s="6">
        <v>117.1</v>
      </c>
      <c r="CG17" s="6">
        <v>105.8</v>
      </c>
      <c r="CH17" s="6">
        <v>95.8</v>
      </c>
      <c r="CI17" s="6">
        <v>105.6</v>
      </c>
      <c r="CJ17" s="6">
        <v>104.9</v>
      </c>
      <c r="CK17" s="8">
        <f t="shared" si="5"/>
        <v>-2.599814298978643</v>
      </c>
      <c r="CM17" s="6">
        <v>106.4</v>
      </c>
      <c r="CN17" s="6">
        <v>99.9</v>
      </c>
      <c r="CO17" s="6">
        <v>90.8</v>
      </c>
      <c r="CP17" s="6">
        <v>89.5</v>
      </c>
      <c r="CQ17" s="6">
        <v>88</v>
      </c>
      <c r="CR17" s="6">
        <v>102.6</v>
      </c>
      <c r="CS17" s="6">
        <v>117.5</v>
      </c>
      <c r="CT17" s="6">
        <v>121.3</v>
      </c>
      <c r="CU17" s="6">
        <v>126.9</v>
      </c>
      <c r="CV17" s="6">
        <v>119.3</v>
      </c>
      <c r="CW17" s="6">
        <v>99.3</v>
      </c>
      <c r="CX17" s="6">
        <v>92.9</v>
      </c>
      <c r="CY17" s="6">
        <v>105.8</v>
      </c>
      <c r="CZ17" s="8">
        <f t="shared" si="6"/>
        <v>0.8579599618684455</v>
      </c>
      <c r="DB17" s="6">
        <v>96.3</v>
      </c>
      <c r="DC17" s="6">
        <v>102.5</v>
      </c>
      <c r="DD17" s="6">
        <v>89.6</v>
      </c>
      <c r="DE17" s="6">
        <v>90.2</v>
      </c>
      <c r="DF17" s="6">
        <v>84.9</v>
      </c>
      <c r="DG17" s="6">
        <v>112.8</v>
      </c>
      <c r="DH17" s="6">
        <v>135</v>
      </c>
      <c r="DI17" s="6">
        <v>133</v>
      </c>
      <c r="DJ17" s="6">
        <v>135.2</v>
      </c>
      <c r="DK17" s="6">
        <v>121.7</v>
      </c>
      <c r="DL17" s="6">
        <v>105.3</v>
      </c>
      <c r="DM17" s="6">
        <v>116.4</v>
      </c>
      <c r="DN17" s="6">
        <v>111.6</v>
      </c>
      <c r="DO17" s="8">
        <f t="shared" si="7"/>
        <v>5.482041587901705</v>
      </c>
      <c r="DP17" s="17"/>
      <c r="DQ17" s="6">
        <v>102.6</v>
      </c>
      <c r="DR17" s="6">
        <v>104.1</v>
      </c>
      <c r="DS17" s="6">
        <v>100.3</v>
      </c>
      <c r="DT17" s="6">
        <v>97</v>
      </c>
      <c r="DU17" s="6">
        <v>96.4</v>
      </c>
      <c r="DV17" s="6">
        <v>99.6</v>
      </c>
      <c r="DW17" s="6">
        <v>102.3</v>
      </c>
      <c r="DX17" s="6">
        <v>97.2</v>
      </c>
      <c r="DY17" s="6">
        <v>100.2</v>
      </c>
      <c r="DZ17" s="6">
        <v>100.3</v>
      </c>
      <c r="EA17" s="6">
        <v>96.1</v>
      </c>
      <c r="EB17" s="6">
        <v>107.8</v>
      </c>
      <c r="EC17" s="6">
        <v>100</v>
      </c>
      <c r="EE17" s="6">
        <v>121.5</v>
      </c>
      <c r="EF17" s="6">
        <v>113.7</v>
      </c>
      <c r="EG17" s="6">
        <v>105.5</v>
      </c>
      <c r="EH17" s="6">
        <v>99.3</v>
      </c>
      <c r="EI17" s="6">
        <v>94.4</v>
      </c>
      <c r="EJ17" s="6">
        <v>99.3</v>
      </c>
      <c r="EK17" s="6">
        <v>97.2</v>
      </c>
      <c r="EL17" s="6">
        <v>103.4</v>
      </c>
      <c r="EM17" s="6">
        <v>111.3</v>
      </c>
      <c r="EN17" s="6">
        <v>113.1</v>
      </c>
      <c r="EO17" s="6">
        <v>99.4</v>
      </c>
      <c r="EP17" s="6">
        <v>97</v>
      </c>
      <c r="EQ17" s="6">
        <v>104.5</v>
      </c>
      <c r="ER17" s="8">
        <f t="shared" si="8"/>
        <v>4.5</v>
      </c>
      <c r="ES17" s="8"/>
      <c r="ET17" s="6">
        <v>106.4</v>
      </c>
      <c r="EU17" s="6">
        <v>114.4</v>
      </c>
      <c r="EV17" s="6">
        <v>105.7</v>
      </c>
      <c r="EW17" s="6">
        <v>100.6</v>
      </c>
      <c r="EX17" s="6">
        <v>91.7</v>
      </c>
      <c r="EY17" s="6">
        <v>111.6</v>
      </c>
      <c r="EZ17" s="6">
        <v>113.5</v>
      </c>
      <c r="FA17" s="6">
        <v>112.8</v>
      </c>
      <c r="FB17" s="6">
        <v>118.3</v>
      </c>
      <c r="FC17" s="6">
        <v>115.9</v>
      </c>
      <c r="FD17" s="6">
        <v>104.9</v>
      </c>
      <c r="FE17" s="6">
        <v>117.7</v>
      </c>
      <c r="FF17" s="6">
        <v>109.4</v>
      </c>
      <c r="FG17" s="8">
        <f t="shared" si="0"/>
        <v>4.68899521531101</v>
      </c>
      <c r="FI17" s="6">
        <v>121.5</v>
      </c>
      <c r="FJ17" s="6">
        <v>119.3</v>
      </c>
      <c r="FK17" s="6">
        <v>110.8</v>
      </c>
      <c r="FL17" s="6">
        <v>107.1</v>
      </c>
      <c r="FM17" s="6">
        <v>114.2</v>
      </c>
      <c r="FN17" s="6">
        <v>128.7</v>
      </c>
      <c r="FO17" s="6">
        <v>114.7</v>
      </c>
      <c r="FP17" s="6">
        <v>113.5</v>
      </c>
      <c r="FQ17" s="6">
        <v>116.2</v>
      </c>
      <c r="FR17" s="6">
        <v>109.7</v>
      </c>
      <c r="FS17" s="6">
        <v>109.5</v>
      </c>
      <c r="FT17" s="6">
        <v>119.9</v>
      </c>
      <c r="FU17" s="6">
        <v>114.8</v>
      </c>
      <c r="FV17" s="8">
        <f t="shared" si="9"/>
        <v>4.936014625228509</v>
      </c>
      <c r="FX17" s="6">
        <v>128.1</v>
      </c>
      <c r="FY17" s="6">
        <v>115.3</v>
      </c>
      <c r="FZ17" s="6">
        <v>114.6</v>
      </c>
      <c r="GA17" s="6">
        <v>96.3</v>
      </c>
      <c r="GB17" s="6">
        <v>94.3</v>
      </c>
      <c r="GC17" s="6">
        <v>100.2</v>
      </c>
      <c r="GD17" s="6">
        <v>97.6</v>
      </c>
      <c r="GE17" s="6">
        <v>108.4</v>
      </c>
      <c r="GF17" s="6">
        <v>108.5</v>
      </c>
      <c r="GG17" s="6">
        <v>111.4</v>
      </c>
      <c r="GH17" s="6">
        <v>115.2</v>
      </c>
      <c r="GI17" s="6">
        <v>109.7</v>
      </c>
      <c r="GJ17" s="11">
        <v>108.2</v>
      </c>
      <c r="GK17" s="8">
        <f t="shared" si="10"/>
        <v>-5.749128919860624</v>
      </c>
      <c r="GM17" s="6">
        <v>130.4</v>
      </c>
      <c r="GN17" s="6">
        <v>132.6</v>
      </c>
      <c r="GO17" s="6">
        <v>118.6</v>
      </c>
      <c r="GP17" s="6">
        <v>118.5</v>
      </c>
      <c r="GQ17" s="6">
        <v>112.1</v>
      </c>
      <c r="GR17" s="6">
        <v>115.9</v>
      </c>
      <c r="GS17" s="6">
        <v>103</v>
      </c>
      <c r="GT17" s="6">
        <v>114.7</v>
      </c>
      <c r="GU17" s="6">
        <v>119.8</v>
      </c>
      <c r="GV17" s="6">
        <v>124.9</v>
      </c>
      <c r="GW17" s="6">
        <v>118.8</v>
      </c>
      <c r="GX17" s="6">
        <v>112.6</v>
      </c>
      <c r="GY17" s="11">
        <v>117.9</v>
      </c>
      <c r="GZ17" s="8">
        <f t="shared" si="11"/>
        <v>8.96487985212569</v>
      </c>
      <c r="HB17" s="7">
        <v>112.4</v>
      </c>
      <c r="HC17" s="7">
        <v>105</v>
      </c>
      <c r="HD17" s="7">
        <v>105.4</v>
      </c>
      <c r="HE17" s="7">
        <v>95.1</v>
      </c>
      <c r="HF17" s="7">
        <v>97</v>
      </c>
      <c r="HG17" s="7">
        <v>105.5</v>
      </c>
      <c r="HH17" s="6"/>
      <c r="HI17" s="6"/>
      <c r="HJ17" s="6"/>
      <c r="HK17" s="6"/>
      <c r="HL17" s="6"/>
      <c r="HM17" s="6"/>
      <c r="HN17" s="11">
        <f t="shared" si="12"/>
        <v>103.39999999999999</v>
      </c>
      <c r="HO17" s="8">
        <f t="shared" si="13"/>
        <v>-12.298558100084819</v>
      </c>
    </row>
    <row r="18" spans="1:223" ht="12">
      <c r="A18" t="s">
        <v>59</v>
      </c>
      <c r="B18" s="6">
        <v>110.7</v>
      </c>
      <c r="C18" s="6">
        <v>132.9</v>
      </c>
      <c r="D18" s="6">
        <v>123.1</v>
      </c>
      <c r="E18" s="6">
        <v>96.3</v>
      </c>
      <c r="F18" s="6">
        <v>94</v>
      </c>
      <c r="G18" s="6">
        <v>91.2</v>
      </c>
      <c r="H18" s="6">
        <v>84</v>
      </c>
      <c r="I18" s="6">
        <v>86.1</v>
      </c>
      <c r="J18" s="6">
        <v>89.1</v>
      </c>
      <c r="K18" s="6">
        <v>96</v>
      </c>
      <c r="L18" s="6">
        <v>97</v>
      </c>
      <c r="M18" s="6">
        <v>101.7</v>
      </c>
      <c r="N18" s="6">
        <v>100</v>
      </c>
      <c r="P18" s="6">
        <v>112.7</v>
      </c>
      <c r="Q18" s="6">
        <v>152.7</v>
      </c>
      <c r="R18" s="6">
        <v>133.9</v>
      </c>
      <c r="S18" s="6">
        <v>107.8</v>
      </c>
      <c r="T18" s="6">
        <v>91.3</v>
      </c>
      <c r="U18" s="6">
        <v>93.3</v>
      </c>
      <c r="V18" s="6">
        <v>80.8</v>
      </c>
      <c r="W18" s="6">
        <v>79.9</v>
      </c>
      <c r="X18" s="6">
        <v>101.4</v>
      </c>
      <c r="Y18" s="6">
        <v>109</v>
      </c>
      <c r="Z18" s="6">
        <v>109.1</v>
      </c>
      <c r="AA18" s="6">
        <v>105.6</v>
      </c>
      <c r="AB18" s="6">
        <v>106.4</v>
      </c>
      <c r="AC18" s="8">
        <f t="shared" si="1"/>
        <v>6.400000000000006</v>
      </c>
      <c r="AE18" s="7">
        <v>117.6</v>
      </c>
      <c r="AF18" s="7">
        <v>166.2</v>
      </c>
      <c r="AG18" s="7">
        <v>133.4</v>
      </c>
      <c r="AH18" s="7">
        <v>115.9</v>
      </c>
      <c r="AI18" s="7">
        <v>101</v>
      </c>
      <c r="AJ18" s="7">
        <v>94.7</v>
      </c>
      <c r="AK18" s="7">
        <v>95.3</v>
      </c>
      <c r="AL18" s="7">
        <v>96.5</v>
      </c>
      <c r="AM18" s="7">
        <v>111.7</v>
      </c>
      <c r="AN18" s="7">
        <v>113.5</v>
      </c>
      <c r="AO18" s="7">
        <v>110.6</v>
      </c>
      <c r="AP18" s="7">
        <v>113.4</v>
      </c>
      <c r="AQ18" s="6">
        <v>113.8</v>
      </c>
      <c r="AR18" s="8">
        <f t="shared" si="2"/>
        <v>6.954887218045101</v>
      </c>
      <c r="AT18" s="7">
        <v>121.6</v>
      </c>
      <c r="AU18" s="7">
        <v>164.7</v>
      </c>
      <c r="AV18" s="7">
        <v>137.1</v>
      </c>
      <c r="AW18" s="7">
        <v>118.6</v>
      </c>
      <c r="AX18" s="7">
        <v>111.5</v>
      </c>
      <c r="AY18" s="7">
        <v>104.7</v>
      </c>
      <c r="AZ18" s="7">
        <v>94.8</v>
      </c>
      <c r="BA18" s="7">
        <v>96.2</v>
      </c>
      <c r="BB18" s="7">
        <v>110.2</v>
      </c>
      <c r="BC18" s="7">
        <v>123.3</v>
      </c>
      <c r="BD18" s="7">
        <v>124.1</v>
      </c>
      <c r="BE18" s="7">
        <v>116.5</v>
      </c>
      <c r="BF18" s="6">
        <v>118.6</v>
      </c>
      <c r="BG18" s="8">
        <f t="shared" si="3"/>
        <v>4.2179261862917485</v>
      </c>
      <c r="BI18" s="7">
        <v>121.7</v>
      </c>
      <c r="BJ18" s="7">
        <v>125</v>
      </c>
      <c r="BK18" s="7">
        <v>117.9</v>
      </c>
      <c r="BL18" s="7">
        <v>114.8</v>
      </c>
      <c r="BM18" s="7">
        <v>112.7</v>
      </c>
      <c r="BN18" s="7">
        <v>98.2</v>
      </c>
      <c r="BO18" s="7">
        <v>83.8</v>
      </c>
      <c r="BP18" s="7">
        <v>78.9</v>
      </c>
      <c r="BQ18" s="7">
        <v>90.9</v>
      </c>
      <c r="BR18" s="7">
        <v>104</v>
      </c>
      <c r="BS18" s="7">
        <v>112.9</v>
      </c>
      <c r="BT18" s="7">
        <v>112</v>
      </c>
      <c r="BU18" s="6">
        <v>106.7</v>
      </c>
      <c r="BV18" s="8">
        <f t="shared" si="4"/>
        <v>-10.033726812816184</v>
      </c>
      <c r="BX18" s="6">
        <v>121</v>
      </c>
      <c r="BY18" s="6">
        <v>122.5</v>
      </c>
      <c r="BZ18" s="6">
        <v>112.8</v>
      </c>
      <c r="CA18" s="6">
        <v>118.2</v>
      </c>
      <c r="CB18" s="6">
        <v>112.6</v>
      </c>
      <c r="CC18" s="6">
        <v>106.6</v>
      </c>
      <c r="CD18" s="6">
        <v>93.4</v>
      </c>
      <c r="CE18" s="6">
        <v>88.5</v>
      </c>
      <c r="CF18" s="6">
        <v>94.1</v>
      </c>
      <c r="CG18" s="6">
        <v>102.7</v>
      </c>
      <c r="CH18" s="6">
        <v>109.1</v>
      </c>
      <c r="CI18" s="6">
        <v>110.9</v>
      </c>
      <c r="CJ18" s="6">
        <v>108.2</v>
      </c>
      <c r="CK18" s="8">
        <f t="shared" si="5"/>
        <v>1.405810684161196</v>
      </c>
      <c r="CM18" s="6">
        <v>112</v>
      </c>
      <c r="CN18" s="6">
        <v>111.1</v>
      </c>
      <c r="CO18" s="6">
        <v>101.8</v>
      </c>
      <c r="CP18" s="6">
        <v>109.2</v>
      </c>
      <c r="CQ18" s="6">
        <v>104.6</v>
      </c>
      <c r="CR18" s="6">
        <v>97.5</v>
      </c>
      <c r="CS18" s="6">
        <v>82.9</v>
      </c>
      <c r="CT18" s="6">
        <v>79.7</v>
      </c>
      <c r="CU18" s="6">
        <v>88.8</v>
      </c>
      <c r="CV18" s="6">
        <v>101</v>
      </c>
      <c r="CW18" s="6">
        <v>96</v>
      </c>
      <c r="CX18" s="6">
        <v>114</v>
      </c>
      <c r="CY18" s="6">
        <v>101.2</v>
      </c>
      <c r="CZ18" s="8">
        <f t="shared" si="6"/>
        <v>-6.469500924214415</v>
      </c>
      <c r="DB18" s="6">
        <v>108.7</v>
      </c>
      <c r="DC18" s="6">
        <v>118.8</v>
      </c>
      <c r="DD18" s="6">
        <v>112.3</v>
      </c>
      <c r="DE18" s="6">
        <v>114.4</v>
      </c>
      <c r="DF18" s="6">
        <v>108.8</v>
      </c>
      <c r="DG18" s="6">
        <v>102.7</v>
      </c>
      <c r="DH18" s="6">
        <v>82.3</v>
      </c>
      <c r="DI18" s="6">
        <v>82.5</v>
      </c>
      <c r="DJ18" s="6">
        <v>83.5</v>
      </c>
      <c r="DK18" s="6">
        <v>99.9</v>
      </c>
      <c r="DL18" s="6">
        <v>104.8</v>
      </c>
      <c r="DM18" s="6">
        <v>111.8</v>
      </c>
      <c r="DN18" s="6">
        <v>103.7</v>
      </c>
      <c r="DO18" s="8">
        <f t="shared" si="7"/>
        <v>2.470355731225297</v>
      </c>
      <c r="DP18" s="17"/>
      <c r="DQ18" s="6">
        <v>117.4</v>
      </c>
      <c r="DR18" s="6">
        <v>122.3</v>
      </c>
      <c r="DS18" s="6">
        <v>108.8</v>
      </c>
      <c r="DT18" s="6">
        <v>102.4</v>
      </c>
      <c r="DU18" s="6">
        <v>96.9</v>
      </c>
      <c r="DV18" s="6">
        <v>92</v>
      </c>
      <c r="DW18" s="6">
        <v>84.1</v>
      </c>
      <c r="DX18" s="6">
        <v>84.4</v>
      </c>
      <c r="DY18" s="6">
        <v>93.1</v>
      </c>
      <c r="DZ18" s="6">
        <v>99.3</v>
      </c>
      <c r="EA18" s="6">
        <v>99.4</v>
      </c>
      <c r="EB18" s="6">
        <v>100.9</v>
      </c>
      <c r="EC18" s="6">
        <v>100</v>
      </c>
      <c r="EE18" s="6">
        <v>107.7</v>
      </c>
      <c r="EF18" s="6">
        <v>112.7</v>
      </c>
      <c r="EG18" s="6">
        <v>97.7</v>
      </c>
      <c r="EH18" s="6">
        <v>97.6</v>
      </c>
      <c r="EI18" s="6">
        <v>99.1</v>
      </c>
      <c r="EJ18" s="6">
        <v>94.6</v>
      </c>
      <c r="EK18" s="6">
        <v>82.7</v>
      </c>
      <c r="EL18" s="6">
        <v>81.9</v>
      </c>
      <c r="EM18" s="6">
        <v>91.2</v>
      </c>
      <c r="EN18" s="6">
        <v>106.9</v>
      </c>
      <c r="EO18" s="6">
        <v>94.4</v>
      </c>
      <c r="EP18" s="6">
        <v>106.1</v>
      </c>
      <c r="EQ18" s="6">
        <v>98.6</v>
      </c>
      <c r="ER18" s="8">
        <f t="shared" si="8"/>
        <v>-1.4000000000000057</v>
      </c>
      <c r="ES18" s="8"/>
      <c r="ET18" s="6">
        <v>102.6</v>
      </c>
      <c r="EU18" s="6">
        <v>113.4</v>
      </c>
      <c r="EV18" s="6">
        <v>102.8</v>
      </c>
      <c r="EW18" s="6">
        <v>101.2</v>
      </c>
      <c r="EX18" s="6">
        <v>95.9</v>
      </c>
      <c r="EY18" s="6">
        <v>91</v>
      </c>
      <c r="EZ18" s="6">
        <v>79.8</v>
      </c>
      <c r="FA18" s="6">
        <v>83.4</v>
      </c>
      <c r="FB18" s="6">
        <v>83.3</v>
      </c>
      <c r="FC18" s="6">
        <v>95.4</v>
      </c>
      <c r="FD18" s="6">
        <v>97.1</v>
      </c>
      <c r="FE18" s="6">
        <v>99.7</v>
      </c>
      <c r="FF18" s="6">
        <v>96</v>
      </c>
      <c r="FG18" s="8">
        <f t="shared" si="0"/>
        <v>-2.636916835699793</v>
      </c>
      <c r="FI18" s="6">
        <v>102</v>
      </c>
      <c r="FJ18" s="6">
        <v>113.5</v>
      </c>
      <c r="FK18" s="6">
        <v>109.9</v>
      </c>
      <c r="FL18" s="6">
        <v>99.3</v>
      </c>
      <c r="FM18" s="6">
        <v>89.3</v>
      </c>
      <c r="FN18" s="6">
        <v>87.1</v>
      </c>
      <c r="FO18" s="6">
        <v>73.6</v>
      </c>
      <c r="FP18" s="6">
        <v>71.6</v>
      </c>
      <c r="FQ18" s="6">
        <v>71.5</v>
      </c>
      <c r="FR18" s="6">
        <v>81.2</v>
      </c>
      <c r="FS18" s="6">
        <v>92.6</v>
      </c>
      <c r="FT18" s="6">
        <v>98.6</v>
      </c>
      <c r="FU18" s="6">
        <v>91.4</v>
      </c>
      <c r="FV18" s="8">
        <f t="shared" si="9"/>
        <v>-4.791666666666671</v>
      </c>
      <c r="FX18" s="6">
        <v>101.6</v>
      </c>
      <c r="FY18" s="6">
        <v>107.7</v>
      </c>
      <c r="FZ18" s="6">
        <v>101.2</v>
      </c>
      <c r="GA18" s="6">
        <v>102.3</v>
      </c>
      <c r="GB18" s="6">
        <v>91.7</v>
      </c>
      <c r="GC18" s="6">
        <v>82.4</v>
      </c>
      <c r="GD18" s="6">
        <v>76.5</v>
      </c>
      <c r="GE18" s="6">
        <v>70.5</v>
      </c>
      <c r="GF18" s="6">
        <v>76</v>
      </c>
      <c r="GG18" s="6">
        <v>77.9</v>
      </c>
      <c r="GH18" s="6">
        <v>82.3</v>
      </c>
      <c r="GI18" s="6">
        <v>96.5</v>
      </c>
      <c r="GJ18" s="11">
        <v>89.4</v>
      </c>
      <c r="GK18" s="8">
        <f t="shared" si="10"/>
        <v>-2.1881838074398274</v>
      </c>
      <c r="GM18" s="6">
        <v>96.4</v>
      </c>
      <c r="GN18" s="6">
        <v>105.8</v>
      </c>
      <c r="GO18" s="6">
        <v>98.4</v>
      </c>
      <c r="GP18" s="6">
        <v>91.1</v>
      </c>
      <c r="GQ18" s="6">
        <v>85.1</v>
      </c>
      <c r="GR18" s="6">
        <v>79.1</v>
      </c>
      <c r="GS18" s="6">
        <v>69.8</v>
      </c>
      <c r="GT18" s="6">
        <v>70.6</v>
      </c>
      <c r="GU18" s="6">
        <v>74.5</v>
      </c>
      <c r="GV18" s="6">
        <v>93.1</v>
      </c>
      <c r="GW18" s="6">
        <v>88.7</v>
      </c>
      <c r="GX18" s="6">
        <v>95.2</v>
      </c>
      <c r="GY18" s="11">
        <v>88.1</v>
      </c>
      <c r="GZ18" s="8">
        <f t="shared" si="11"/>
        <v>-1.4541387024608525</v>
      </c>
      <c r="HB18" s="7">
        <v>90.6</v>
      </c>
      <c r="HC18" s="7">
        <v>100.5</v>
      </c>
      <c r="HD18" s="7">
        <v>95.4</v>
      </c>
      <c r="HE18" s="7">
        <v>92.9</v>
      </c>
      <c r="HF18" s="7">
        <v>93</v>
      </c>
      <c r="HG18" s="7">
        <v>85.7</v>
      </c>
      <c r="HH18" s="6"/>
      <c r="HI18" s="6"/>
      <c r="HJ18" s="6"/>
      <c r="HK18" s="6"/>
      <c r="HL18" s="6"/>
      <c r="HM18" s="6"/>
      <c r="HN18" s="11">
        <f t="shared" si="12"/>
        <v>93.01666666666667</v>
      </c>
      <c r="HO18" s="8">
        <f t="shared" si="13"/>
        <v>5.580779417328799</v>
      </c>
    </row>
    <row r="19" spans="1:223" ht="12">
      <c r="A19" t="s">
        <v>60</v>
      </c>
      <c r="B19" s="6">
        <v>112.9</v>
      </c>
      <c r="C19" s="6">
        <v>108</v>
      </c>
      <c r="D19" s="6">
        <v>106</v>
      </c>
      <c r="E19" s="6">
        <v>107.9</v>
      </c>
      <c r="F19" s="6">
        <v>99.4</v>
      </c>
      <c r="G19" s="6">
        <v>95.8</v>
      </c>
      <c r="H19" s="6">
        <v>94</v>
      </c>
      <c r="I19" s="6">
        <v>94</v>
      </c>
      <c r="J19" s="6">
        <v>93.4</v>
      </c>
      <c r="K19" s="6">
        <v>94.7</v>
      </c>
      <c r="L19" s="6">
        <v>95.7</v>
      </c>
      <c r="M19" s="6">
        <v>97.1</v>
      </c>
      <c r="N19" s="6">
        <v>100</v>
      </c>
      <c r="P19" s="6">
        <v>95.1</v>
      </c>
      <c r="Q19" s="6">
        <v>95.2</v>
      </c>
      <c r="R19" s="6">
        <v>98</v>
      </c>
      <c r="S19" s="6">
        <v>115.7</v>
      </c>
      <c r="T19" s="6">
        <v>140.4</v>
      </c>
      <c r="U19" s="6">
        <v>139.3</v>
      </c>
      <c r="V19" s="6">
        <v>121.1</v>
      </c>
      <c r="W19" s="6">
        <v>123.3</v>
      </c>
      <c r="X19" s="6">
        <v>131.5</v>
      </c>
      <c r="Y19" s="6">
        <v>138.2</v>
      </c>
      <c r="Z19" s="6">
        <v>141.9</v>
      </c>
      <c r="AA19" s="6">
        <v>142.4</v>
      </c>
      <c r="AB19" s="6">
        <v>126.3</v>
      </c>
      <c r="AC19" s="8">
        <f t="shared" si="1"/>
        <v>26.299999999999997</v>
      </c>
      <c r="AE19" s="7">
        <v>144.9</v>
      </c>
      <c r="AF19" s="7">
        <v>148.4</v>
      </c>
      <c r="AG19" s="7">
        <v>150.8</v>
      </c>
      <c r="AH19" s="7">
        <v>148.7</v>
      </c>
      <c r="AI19" s="7">
        <v>137.2</v>
      </c>
      <c r="AJ19" s="7">
        <v>132.8</v>
      </c>
      <c r="AK19" s="7">
        <v>146</v>
      </c>
      <c r="AL19" s="7">
        <v>151.8</v>
      </c>
      <c r="AM19" s="7">
        <v>142</v>
      </c>
      <c r="AN19" s="7">
        <v>139.5</v>
      </c>
      <c r="AO19" s="7">
        <v>147.1</v>
      </c>
      <c r="AP19" s="7">
        <v>148.4</v>
      </c>
      <c r="AQ19" s="6">
        <v>143.4</v>
      </c>
      <c r="AR19" s="8">
        <f t="shared" si="2"/>
        <v>13.539192399049881</v>
      </c>
      <c r="AT19" s="7">
        <v>148.6</v>
      </c>
      <c r="AU19" s="7">
        <v>148.3</v>
      </c>
      <c r="AV19" s="7">
        <v>147.1</v>
      </c>
      <c r="AW19" s="7">
        <v>147.3</v>
      </c>
      <c r="AX19" s="7">
        <v>139.1</v>
      </c>
      <c r="AY19" s="7">
        <v>120.2</v>
      </c>
      <c r="AZ19" s="7">
        <v>121.9</v>
      </c>
      <c r="BA19" s="7">
        <v>115.1</v>
      </c>
      <c r="BB19" s="7">
        <v>122.8</v>
      </c>
      <c r="BC19" s="7">
        <v>130.5</v>
      </c>
      <c r="BD19" s="7">
        <v>129.2</v>
      </c>
      <c r="BE19" s="7">
        <v>138.6</v>
      </c>
      <c r="BF19" s="6">
        <v>134.4</v>
      </c>
      <c r="BG19" s="8">
        <f t="shared" si="3"/>
        <v>-6.276150627615067</v>
      </c>
      <c r="BI19" s="7">
        <v>117.1</v>
      </c>
      <c r="BJ19" s="7">
        <v>125.6</v>
      </c>
      <c r="BK19" s="7">
        <v>129.1</v>
      </c>
      <c r="BL19" s="7">
        <v>138.4</v>
      </c>
      <c r="BM19" s="7">
        <v>137.2</v>
      </c>
      <c r="BN19" s="7">
        <v>118.1</v>
      </c>
      <c r="BO19" s="7">
        <v>108.1</v>
      </c>
      <c r="BP19" s="7">
        <v>108.1</v>
      </c>
      <c r="BQ19" s="7">
        <v>115.6</v>
      </c>
      <c r="BR19" s="7">
        <v>121.8</v>
      </c>
      <c r="BS19" s="7">
        <v>127.8</v>
      </c>
      <c r="BT19" s="7">
        <v>128.4</v>
      </c>
      <c r="BU19" s="6">
        <v>125.2</v>
      </c>
      <c r="BV19" s="8">
        <f t="shared" si="4"/>
        <v>-6.845238095238102</v>
      </c>
      <c r="BX19" s="6">
        <v>123.5</v>
      </c>
      <c r="BY19" s="6">
        <v>125.3</v>
      </c>
      <c r="BZ19" s="6">
        <v>129.2</v>
      </c>
      <c r="CA19" s="6">
        <v>141.9</v>
      </c>
      <c r="CB19" s="6">
        <v>142.3</v>
      </c>
      <c r="CC19" s="6">
        <v>139.6</v>
      </c>
      <c r="CD19" s="6">
        <v>132.2</v>
      </c>
      <c r="CE19" s="6">
        <v>142.2</v>
      </c>
      <c r="CF19" s="6">
        <v>150</v>
      </c>
      <c r="CG19" s="6">
        <v>155</v>
      </c>
      <c r="CH19" s="6">
        <v>159.6</v>
      </c>
      <c r="CI19" s="6">
        <v>158.9</v>
      </c>
      <c r="CJ19" s="6">
        <v>142</v>
      </c>
      <c r="CK19" s="8">
        <f t="shared" si="5"/>
        <v>13.418530351437695</v>
      </c>
      <c r="CM19" s="6">
        <v>163.8</v>
      </c>
      <c r="CN19" s="6">
        <v>174.8</v>
      </c>
      <c r="CO19" s="6">
        <v>175</v>
      </c>
      <c r="CP19" s="6">
        <v>165.1</v>
      </c>
      <c r="CQ19" s="6">
        <v>158.8</v>
      </c>
      <c r="CR19" s="6">
        <v>141.8</v>
      </c>
      <c r="CS19" s="6">
        <v>143.7</v>
      </c>
      <c r="CT19" s="6">
        <v>140.2</v>
      </c>
      <c r="CU19" s="6">
        <v>133.2</v>
      </c>
      <c r="CV19" s="6">
        <v>133.1</v>
      </c>
      <c r="CW19" s="6">
        <v>138.7</v>
      </c>
      <c r="CX19" s="6">
        <v>140</v>
      </c>
      <c r="CY19" s="6">
        <v>151.5</v>
      </c>
      <c r="CZ19" s="8">
        <f t="shared" si="6"/>
        <v>6.690140845070417</v>
      </c>
      <c r="DB19" s="6">
        <v>137.1</v>
      </c>
      <c r="DC19" s="6">
        <v>136.7</v>
      </c>
      <c r="DD19" s="6">
        <v>138.2</v>
      </c>
      <c r="DE19" s="6">
        <v>144.5</v>
      </c>
      <c r="DF19" s="6">
        <v>146</v>
      </c>
      <c r="DG19" s="6">
        <v>139.3</v>
      </c>
      <c r="DH19" s="6">
        <v>131.9</v>
      </c>
      <c r="DI19" s="6">
        <v>131.3</v>
      </c>
      <c r="DJ19" s="6">
        <v>141.5</v>
      </c>
      <c r="DK19" s="6">
        <v>153.3</v>
      </c>
      <c r="DL19" s="6">
        <v>161.9</v>
      </c>
      <c r="DM19" s="6">
        <v>170.6</v>
      </c>
      <c r="DN19" s="6">
        <v>144.5</v>
      </c>
      <c r="DO19" s="8">
        <f t="shared" si="7"/>
        <v>-4.620462046204622</v>
      </c>
      <c r="DP19" s="17"/>
      <c r="DQ19" s="6">
        <v>85.5</v>
      </c>
      <c r="DR19" s="6">
        <v>85.9</v>
      </c>
      <c r="DS19" s="6">
        <v>89</v>
      </c>
      <c r="DT19" s="6">
        <v>98.3</v>
      </c>
      <c r="DU19" s="6">
        <v>101.1</v>
      </c>
      <c r="DV19" s="6">
        <v>96.3</v>
      </c>
      <c r="DW19" s="6">
        <v>97.1</v>
      </c>
      <c r="DX19" s="6">
        <v>101.1</v>
      </c>
      <c r="DY19" s="6">
        <v>106.1</v>
      </c>
      <c r="DZ19" s="6">
        <v>109.5</v>
      </c>
      <c r="EA19" s="6">
        <v>114.5</v>
      </c>
      <c r="EB19" s="6">
        <v>117</v>
      </c>
      <c r="EC19" s="6">
        <v>100</v>
      </c>
      <c r="EE19" s="6">
        <v>120</v>
      </c>
      <c r="EF19" s="6">
        <v>125.6</v>
      </c>
      <c r="EG19" s="6">
        <v>124.7</v>
      </c>
      <c r="EH19" s="6">
        <v>110.4</v>
      </c>
      <c r="EI19" s="6">
        <v>105.6</v>
      </c>
      <c r="EJ19" s="6">
        <v>95.7</v>
      </c>
      <c r="EK19" s="6">
        <v>96.4</v>
      </c>
      <c r="EL19" s="6">
        <v>94.5</v>
      </c>
      <c r="EM19" s="6">
        <v>87.1</v>
      </c>
      <c r="EN19" s="6">
        <v>88.4</v>
      </c>
      <c r="EO19" s="6">
        <v>91.5</v>
      </c>
      <c r="EP19" s="6">
        <v>92.5</v>
      </c>
      <c r="EQ19" s="6">
        <v>102.8</v>
      </c>
      <c r="ER19" s="8">
        <f t="shared" si="8"/>
        <v>2.799999999999997</v>
      </c>
      <c r="ES19" s="8"/>
      <c r="ET19" s="6">
        <v>90.8</v>
      </c>
      <c r="EU19" s="6">
        <v>91.9</v>
      </c>
      <c r="EV19" s="6">
        <v>92.8</v>
      </c>
      <c r="EW19" s="6">
        <v>96.7</v>
      </c>
      <c r="EX19" s="6">
        <v>97.1</v>
      </c>
      <c r="EY19" s="6">
        <v>91.8</v>
      </c>
      <c r="EZ19" s="6">
        <v>90.9</v>
      </c>
      <c r="FA19" s="6">
        <v>91.3</v>
      </c>
      <c r="FB19" s="6">
        <v>101</v>
      </c>
      <c r="FC19" s="6">
        <v>110.4</v>
      </c>
      <c r="FD19" s="6">
        <v>116.9</v>
      </c>
      <c r="FE19" s="6">
        <v>123.6</v>
      </c>
      <c r="FF19" s="6">
        <v>98.5</v>
      </c>
      <c r="FG19" s="8">
        <f t="shared" si="0"/>
        <v>-4.182879377431902</v>
      </c>
      <c r="FI19" s="6">
        <v>128.6</v>
      </c>
      <c r="FJ19" s="6">
        <v>128</v>
      </c>
      <c r="FK19" s="6">
        <v>125.1</v>
      </c>
      <c r="FL19" s="6">
        <v>125.9</v>
      </c>
      <c r="FM19" s="6">
        <v>133.1</v>
      </c>
      <c r="FN19" s="6">
        <v>115.7</v>
      </c>
      <c r="FO19" s="6">
        <v>137</v>
      </c>
      <c r="FP19" s="6">
        <v>135.7</v>
      </c>
      <c r="FQ19" s="6">
        <v>133.9</v>
      </c>
      <c r="FR19" s="6">
        <v>138.1</v>
      </c>
      <c r="FS19" s="6">
        <v>139.4</v>
      </c>
      <c r="FT19" s="6">
        <v>141.1</v>
      </c>
      <c r="FU19" s="6">
        <v>129.9</v>
      </c>
      <c r="FV19" s="8">
        <f t="shared" si="9"/>
        <v>31.878172588832484</v>
      </c>
      <c r="FX19" s="6">
        <v>141.1</v>
      </c>
      <c r="FY19" s="6">
        <v>139</v>
      </c>
      <c r="FZ19" s="6">
        <v>134.2</v>
      </c>
      <c r="GA19" s="6">
        <v>123.1</v>
      </c>
      <c r="GB19" s="6">
        <v>110.4</v>
      </c>
      <c r="GC19" s="6">
        <v>99.7</v>
      </c>
      <c r="GD19" s="6">
        <v>92.1</v>
      </c>
      <c r="GE19" s="6">
        <v>93.4</v>
      </c>
      <c r="GF19" s="6">
        <v>87.4</v>
      </c>
      <c r="GG19" s="6">
        <v>87.9</v>
      </c>
      <c r="GH19" s="6">
        <v>89.2</v>
      </c>
      <c r="GI19" s="6">
        <v>91.8</v>
      </c>
      <c r="GJ19" s="11">
        <v>108.2</v>
      </c>
      <c r="GK19" s="8">
        <f t="shared" si="10"/>
        <v>-16.705157813702854</v>
      </c>
      <c r="GM19" s="6">
        <v>94.4</v>
      </c>
      <c r="GN19" s="6">
        <v>95.2</v>
      </c>
      <c r="GO19" s="6">
        <v>93.6</v>
      </c>
      <c r="GP19" s="6">
        <v>98.5</v>
      </c>
      <c r="GQ19" s="6">
        <v>94.2</v>
      </c>
      <c r="GR19" s="6">
        <v>94.6</v>
      </c>
      <c r="GS19" s="6">
        <v>100.1</v>
      </c>
      <c r="GT19" s="6">
        <v>105.7</v>
      </c>
      <c r="GU19" s="6">
        <v>108.4</v>
      </c>
      <c r="GV19" s="6">
        <v>110.8</v>
      </c>
      <c r="GW19" s="6">
        <v>114.6</v>
      </c>
      <c r="GX19" s="6">
        <v>122.6</v>
      </c>
      <c r="GY19" s="11">
        <v>100.6</v>
      </c>
      <c r="GZ19" s="8">
        <f t="shared" si="11"/>
        <v>-7.024029574861373</v>
      </c>
      <c r="HB19" s="7">
        <v>121.8</v>
      </c>
      <c r="HC19" s="7">
        <v>125.5</v>
      </c>
      <c r="HD19" s="7">
        <v>123.3</v>
      </c>
      <c r="HE19" s="7">
        <v>116</v>
      </c>
      <c r="HF19" s="7">
        <v>117.9</v>
      </c>
      <c r="HG19" s="7">
        <v>108.1</v>
      </c>
      <c r="HH19" s="6"/>
      <c r="HI19" s="6"/>
      <c r="HJ19" s="6"/>
      <c r="HK19" s="6"/>
      <c r="HL19" s="6"/>
      <c r="HM19" s="6"/>
      <c r="HN19" s="11">
        <f t="shared" si="12"/>
        <v>118.76666666666667</v>
      </c>
      <c r="HO19" s="8">
        <f t="shared" si="13"/>
        <v>18.05831676607025</v>
      </c>
    </row>
    <row r="20" spans="1:223" ht="12">
      <c r="A20" t="s">
        <v>61</v>
      </c>
      <c r="B20" s="6">
        <v>100.4</v>
      </c>
      <c r="C20" s="6">
        <v>99.9</v>
      </c>
      <c r="D20" s="6">
        <v>96.5</v>
      </c>
      <c r="E20" s="6">
        <v>94</v>
      </c>
      <c r="F20" s="6">
        <v>98.8</v>
      </c>
      <c r="G20" s="6">
        <v>106.9</v>
      </c>
      <c r="H20" s="6">
        <v>94.8</v>
      </c>
      <c r="I20" s="6">
        <v>97.6</v>
      </c>
      <c r="J20" s="6">
        <v>101.7</v>
      </c>
      <c r="K20" s="6">
        <v>99.3</v>
      </c>
      <c r="L20" s="6">
        <v>102.1</v>
      </c>
      <c r="M20" s="6">
        <v>100.9</v>
      </c>
      <c r="N20" s="6">
        <v>100</v>
      </c>
      <c r="P20" s="6">
        <v>93.1</v>
      </c>
      <c r="Q20" s="6">
        <v>95.6</v>
      </c>
      <c r="R20" s="6">
        <v>92.7</v>
      </c>
      <c r="S20" s="6">
        <v>90.9</v>
      </c>
      <c r="T20" s="6">
        <v>96.2</v>
      </c>
      <c r="U20" s="6">
        <v>103.6</v>
      </c>
      <c r="V20" s="6">
        <v>111.5</v>
      </c>
      <c r="W20" s="6">
        <v>120.3</v>
      </c>
      <c r="X20" s="6">
        <v>111.2</v>
      </c>
      <c r="Y20" s="6">
        <v>105.2</v>
      </c>
      <c r="Z20" s="6">
        <v>97</v>
      </c>
      <c r="AA20" s="6">
        <v>94.8</v>
      </c>
      <c r="AB20" s="6">
        <v>104.4</v>
      </c>
      <c r="AC20" s="8">
        <f t="shared" si="1"/>
        <v>4.400000000000006</v>
      </c>
      <c r="AE20" s="7">
        <v>88.2</v>
      </c>
      <c r="AF20" s="7">
        <v>97.7</v>
      </c>
      <c r="AG20" s="7">
        <v>84.8</v>
      </c>
      <c r="AH20" s="7">
        <v>84.1</v>
      </c>
      <c r="AI20" s="7">
        <v>96.9</v>
      </c>
      <c r="AJ20" s="7">
        <v>122.2</v>
      </c>
      <c r="AK20" s="7">
        <v>117.3</v>
      </c>
      <c r="AL20" s="7">
        <v>134.9</v>
      </c>
      <c r="AM20" s="7">
        <v>147.4</v>
      </c>
      <c r="AN20" s="7">
        <v>137.9</v>
      </c>
      <c r="AO20" s="7">
        <v>116.7</v>
      </c>
      <c r="AP20" s="7">
        <v>103.9</v>
      </c>
      <c r="AQ20" s="6">
        <v>122.8</v>
      </c>
      <c r="AR20" s="8">
        <f t="shared" si="2"/>
        <v>17.624521072796924</v>
      </c>
      <c r="AT20" s="7">
        <v>99.5</v>
      </c>
      <c r="AU20" s="7">
        <v>101.2</v>
      </c>
      <c r="AV20" s="7">
        <v>112.3</v>
      </c>
      <c r="AW20" s="7">
        <v>125.8</v>
      </c>
      <c r="AX20" s="7">
        <v>134.7</v>
      </c>
      <c r="AY20" s="7">
        <v>131.7</v>
      </c>
      <c r="AZ20" s="7">
        <v>136</v>
      </c>
      <c r="BA20" s="7">
        <v>140.4</v>
      </c>
      <c r="BB20" s="7">
        <v>132</v>
      </c>
      <c r="BC20" s="7">
        <v>134.6</v>
      </c>
      <c r="BD20" s="7">
        <v>120.9</v>
      </c>
      <c r="BE20" s="7">
        <v>104.9</v>
      </c>
      <c r="BF20" s="6">
        <v>125.7</v>
      </c>
      <c r="BG20" s="8">
        <f t="shared" si="3"/>
        <v>2.3615635179153145</v>
      </c>
      <c r="BI20" s="7">
        <v>108.8</v>
      </c>
      <c r="BJ20" s="7">
        <v>119.9</v>
      </c>
      <c r="BK20" s="7">
        <v>116.4</v>
      </c>
      <c r="BL20" s="7">
        <v>115</v>
      </c>
      <c r="BM20" s="7">
        <v>109.9</v>
      </c>
      <c r="BN20" s="7">
        <v>121.3</v>
      </c>
      <c r="BO20" s="7">
        <v>101.2</v>
      </c>
      <c r="BP20" s="7">
        <v>97.2</v>
      </c>
      <c r="BQ20" s="7">
        <v>100.9</v>
      </c>
      <c r="BR20" s="7">
        <v>109.3</v>
      </c>
      <c r="BS20" s="7">
        <v>104.9</v>
      </c>
      <c r="BT20" s="7">
        <v>109.7</v>
      </c>
      <c r="BU20" s="6">
        <v>107.3</v>
      </c>
      <c r="BV20" s="8">
        <f t="shared" si="4"/>
        <v>-14.638027048528244</v>
      </c>
      <c r="BX20" s="6">
        <v>101.9</v>
      </c>
      <c r="BY20" s="6">
        <v>107.5</v>
      </c>
      <c r="BZ20" s="6">
        <v>109</v>
      </c>
      <c r="CA20" s="6">
        <v>112.9</v>
      </c>
      <c r="CB20" s="6">
        <v>109.6</v>
      </c>
      <c r="CC20" s="6">
        <v>124.3</v>
      </c>
      <c r="CD20" s="6">
        <v>119.6</v>
      </c>
      <c r="CE20" s="6">
        <v>112.1</v>
      </c>
      <c r="CF20" s="6">
        <v>109.2</v>
      </c>
      <c r="CG20" s="6">
        <v>115.5</v>
      </c>
      <c r="CH20" s="6">
        <v>122.3</v>
      </c>
      <c r="CI20" s="6">
        <v>114</v>
      </c>
      <c r="CJ20" s="6">
        <v>113.5</v>
      </c>
      <c r="CK20" s="8">
        <f t="shared" si="5"/>
        <v>5.77819198508854</v>
      </c>
      <c r="CM20" s="6">
        <v>106.5</v>
      </c>
      <c r="CN20" s="6">
        <v>111.7</v>
      </c>
      <c r="CO20" s="6">
        <v>117.4</v>
      </c>
      <c r="CP20" s="6">
        <v>116.1</v>
      </c>
      <c r="CQ20" s="6">
        <v>108.8</v>
      </c>
      <c r="CR20" s="6">
        <v>108.1</v>
      </c>
      <c r="CS20" s="6">
        <v>100.1</v>
      </c>
      <c r="CT20" s="6">
        <v>93.1</v>
      </c>
      <c r="CU20" s="6">
        <v>107.7</v>
      </c>
      <c r="CV20" s="6">
        <v>115.8</v>
      </c>
      <c r="CW20" s="6">
        <v>105.1</v>
      </c>
      <c r="CX20" s="6">
        <v>116.3</v>
      </c>
      <c r="CY20" s="6">
        <v>108.5</v>
      </c>
      <c r="CZ20" s="8">
        <f t="shared" si="6"/>
        <v>-4.405286343612332</v>
      </c>
      <c r="DB20" s="6">
        <v>119.8</v>
      </c>
      <c r="DC20" s="6">
        <v>124.1</v>
      </c>
      <c r="DD20" s="6">
        <v>109</v>
      </c>
      <c r="DE20" s="6">
        <v>100.5</v>
      </c>
      <c r="DF20" s="6">
        <v>97.5</v>
      </c>
      <c r="DG20" s="6">
        <v>111.1</v>
      </c>
      <c r="DH20" s="6">
        <v>104.4</v>
      </c>
      <c r="DI20" s="6">
        <v>107</v>
      </c>
      <c r="DJ20" s="6">
        <v>133</v>
      </c>
      <c r="DK20" s="6">
        <v>152.4</v>
      </c>
      <c r="DL20" s="6">
        <v>121.8</v>
      </c>
      <c r="DM20" s="6">
        <v>111.7</v>
      </c>
      <c r="DN20" s="6">
        <v>124.5</v>
      </c>
      <c r="DO20" s="8">
        <f t="shared" si="7"/>
        <v>14.746543778801836</v>
      </c>
      <c r="DP20" s="17"/>
      <c r="DQ20" s="6">
        <v>96.6</v>
      </c>
      <c r="DR20" s="6">
        <v>94.6</v>
      </c>
      <c r="DS20" s="6">
        <v>96.6</v>
      </c>
      <c r="DT20" s="6">
        <v>96.9</v>
      </c>
      <c r="DU20" s="6">
        <v>93.6</v>
      </c>
      <c r="DV20" s="6">
        <v>101.6</v>
      </c>
      <c r="DW20" s="6">
        <v>98.7</v>
      </c>
      <c r="DX20" s="6">
        <v>103.8</v>
      </c>
      <c r="DY20" s="6">
        <v>99.5</v>
      </c>
      <c r="DZ20" s="6">
        <v>100.6</v>
      </c>
      <c r="EA20" s="6">
        <v>102.9</v>
      </c>
      <c r="EB20" s="6">
        <v>103.8</v>
      </c>
      <c r="EC20" s="6">
        <v>100</v>
      </c>
      <c r="EE20" s="6">
        <v>98.2</v>
      </c>
      <c r="EF20" s="6">
        <v>98.8</v>
      </c>
      <c r="EG20" s="6">
        <v>106.1</v>
      </c>
      <c r="EH20" s="6">
        <v>102.2</v>
      </c>
      <c r="EI20" s="6">
        <v>99</v>
      </c>
      <c r="EJ20" s="6">
        <v>88</v>
      </c>
      <c r="EK20" s="6">
        <v>86</v>
      </c>
      <c r="EL20" s="6">
        <v>88.1</v>
      </c>
      <c r="EM20" s="6">
        <v>98.8</v>
      </c>
      <c r="EN20" s="6">
        <v>99.6</v>
      </c>
      <c r="EO20" s="6">
        <v>94.2</v>
      </c>
      <c r="EP20" s="6">
        <v>103.6</v>
      </c>
      <c r="EQ20" s="6">
        <v>96.4</v>
      </c>
      <c r="ER20" s="8">
        <f t="shared" si="8"/>
        <v>-3.5999999999999943</v>
      </c>
      <c r="ES20" s="8"/>
      <c r="ET20" s="6">
        <v>106.9</v>
      </c>
      <c r="EU20" s="6">
        <v>107.7</v>
      </c>
      <c r="EV20" s="6">
        <v>98.3</v>
      </c>
      <c r="EW20" s="6">
        <v>89.1</v>
      </c>
      <c r="EX20" s="6">
        <v>87.1</v>
      </c>
      <c r="EY20" s="6">
        <v>93.5</v>
      </c>
      <c r="EZ20" s="6">
        <v>90.2</v>
      </c>
      <c r="FA20" s="6">
        <v>100.9</v>
      </c>
      <c r="FB20" s="6">
        <v>120.3</v>
      </c>
      <c r="FC20" s="6">
        <v>130.3</v>
      </c>
      <c r="FD20" s="6">
        <v>105.7</v>
      </c>
      <c r="FE20" s="6">
        <v>103.1</v>
      </c>
      <c r="FF20" s="6">
        <v>109.4</v>
      </c>
      <c r="FG20" s="8">
        <f t="shared" si="0"/>
        <v>13.485477178423224</v>
      </c>
      <c r="FI20" s="6">
        <v>110.3</v>
      </c>
      <c r="FJ20" s="6">
        <v>118.1</v>
      </c>
      <c r="FK20" s="6">
        <v>105.2</v>
      </c>
      <c r="FL20" s="6">
        <v>92.1</v>
      </c>
      <c r="FM20" s="6">
        <v>107.1</v>
      </c>
      <c r="FN20" s="6">
        <v>103.3</v>
      </c>
      <c r="FO20" s="6">
        <v>114.2</v>
      </c>
      <c r="FP20" s="6">
        <v>118.1</v>
      </c>
      <c r="FQ20" s="6">
        <v>129.7</v>
      </c>
      <c r="FR20" s="6">
        <v>126.2</v>
      </c>
      <c r="FS20" s="6">
        <v>113</v>
      </c>
      <c r="FT20" s="6">
        <v>108.6</v>
      </c>
      <c r="FU20" s="6">
        <v>117.3</v>
      </c>
      <c r="FV20" s="8">
        <f t="shared" si="9"/>
        <v>7.221206581352831</v>
      </c>
      <c r="FX20" s="6">
        <v>103.4</v>
      </c>
      <c r="FY20" s="6">
        <v>104.5</v>
      </c>
      <c r="FZ20" s="6">
        <v>99.6</v>
      </c>
      <c r="GA20" s="6">
        <v>91.3</v>
      </c>
      <c r="GB20" s="6">
        <v>100.8</v>
      </c>
      <c r="GC20" s="6">
        <v>88.6</v>
      </c>
      <c r="GD20" s="6">
        <v>85.8</v>
      </c>
      <c r="GE20" s="6">
        <v>103.2</v>
      </c>
      <c r="GF20" s="6">
        <v>118.2</v>
      </c>
      <c r="GG20" s="6">
        <v>118.2</v>
      </c>
      <c r="GH20" s="6">
        <v>136.7</v>
      </c>
      <c r="GI20" s="6">
        <v>113.9</v>
      </c>
      <c r="GJ20" s="11">
        <v>109.4</v>
      </c>
      <c r="GK20" s="8">
        <f t="shared" si="10"/>
        <v>-6.734867860187549</v>
      </c>
      <c r="GM20" s="6">
        <v>107.2</v>
      </c>
      <c r="GN20" s="6">
        <v>107.4</v>
      </c>
      <c r="GO20" s="6">
        <v>115.5</v>
      </c>
      <c r="GP20" s="6">
        <v>108.3</v>
      </c>
      <c r="GQ20" s="6">
        <v>105.8</v>
      </c>
      <c r="GR20" s="6">
        <v>90.3</v>
      </c>
      <c r="GS20" s="6">
        <v>87.3</v>
      </c>
      <c r="GT20" s="6">
        <v>105.7</v>
      </c>
      <c r="GU20" s="6">
        <v>122.3</v>
      </c>
      <c r="GV20" s="6">
        <v>122.5</v>
      </c>
      <c r="GW20" s="6">
        <v>124.3</v>
      </c>
      <c r="GX20" s="6">
        <v>115.8</v>
      </c>
      <c r="GY20" s="11">
        <v>112.1</v>
      </c>
      <c r="GZ20" s="8">
        <f t="shared" si="11"/>
        <v>2.4680073126142474</v>
      </c>
      <c r="HB20" s="7">
        <v>99.2</v>
      </c>
      <c r="HC20" s="7">
        <v>103.9</v>
      </c>
      <c r="HD20" s="7">
        <v>100.9</v>
      </c>
      <c r="HE20" s="7">
        <v>89.7</v>
      </c>
      <c r="HF20" s="7">
        <v>93.8</v>
      </c>
      <c r="HG20" s="7">
        <v>96.1</v>
      </c>
      <c r="HH20" s="6"/>
      <c r="HI20" s="6"/>
      <c r="HJ20" s="6"/>
      <c r="HK20" s="6"/>
      <c r="HL20" s="6"/>
      <c r="HM20" s="6"/>
      <c r="HN20" s="11">
        <f t="shared" si="12"/>
        <v>97.26666666666667</v>
      </c>
      <c r="HO20" s="8">
        <f t="shared" si="13"/>
        <v>-13.232233125185843</v>
      </c>
    </row>
    <row r="21" spans="1:223" ht="12">
      <c r="A21" t="s">
        <v>62</v>
      </c>
      <c r="B21" s="6">
        <v>107</v>
      </c>
      <c r="C21" s="6">
        <v>105.2</v>
      </c>
      <c r="D21" s="6">
        <v>105.9</v>
      </c>
      <c r="E21" s="6">
        <v>104.2</v>
      </c>
      <c r="F21" s="6">
        <v>102.8</v>
      </c>
      <c r="G21" s="6">
        <v>99.6</v>
      </c>
      <c r="H21" s="6">
        <v>98.3</v>
      </c>
      <c r="I21" s="6">
        <v>97.5</v>
      </c>
      <c r="J21" s="6">
        <v>94.5</v>
      </c>
      <c r="K21" s="6">
        <v>94.5</v>
      </c>
      <c r="L21" s="6">
        <v>95.2</v>
      </c>
      <c r="M21" s="6">
        <v>95.3</v>
      </c>
      <c r="N21" s="6">
        <v>100</v>
      </c>
      <c r="P21" s="6">
        <v>96.1</v>
      </c>
      <c r="Q21" s="6">
        <v>96.5</v>
      </c>
      <c r="R21" s="6">
        <v>97.5</v>
      </c>
      <c r="S21" s="6">
        <v>97.7</v>
      </c>
      <c r="T21" s="6">
        <v>97.2</v>
      </c>
      <c r="U21" s="6">
        <v>96.2</v>
      </c>
      <c r="V21" s="6">
        <v>96.3</v>
      </c>
      <c r="W21" s="6">
        <v>95.5</v>
      </c>
      <c r="X21" s="6">
        <v>95.5</v>
      </c>
      <c r="Y21" s="6">
        <v>95.8</v>
      </c>
      <c r="Z21" s="6">
        <v>97.6</v>
      </c>
      <c r="AA21" s="6">
        <v>98.5</v>
      </c>
      <c r="AB21" s="6">
        <v>96.7</v>
      </c>
      <c r="AC21" s="8">
        <f t="shared" si="1"/>
        <v>-3.299999999999997</v>
      </c>
      <c r="AE21" s="7">
        <v>100.3</v>
      </c>
      <c r="AF21" s="7">
        <v>101.5</v>
      </c>
      <c r="AG21" s="7">
        <v>102.2</v>
      </c>
      <c r="AH21" s="7">
        <v>102.9</v>
      </c>
      <c r="AI21" s="7">
        <v>103.1</v>
      </c>
      <c r="AJ21" s="7">
        <v>103.6</v>
      </c>
      <c r="AK21" s="7">
        <v>103.9</v>
      </c>
      <c r="AL21" s="7">
        <v>104.3</v>
      </c>
      <c r="AM21" s="7">
        <v>107.8</v>
      </c>
      <c r="AN21" s="7">
        <v>112.6</v>
      </c>
      <c r="AO21" s="7">
        <v>114.7</v>
      </c>
      <c r="AP21" s="7">
        <v>115.7</v>
      </c>
      <c r="AQ21" s="6">
        <v>106</v>
      </c>
      <c r="AR21" s="8">
        <f t="shared" si="2"/>
        <v>9.617373319544981</v>
      </c>
      <c r="AT21" s="7">
        <v>117.2</v>
      </c>
      <c r="AU21" s="7">
        <v>116.9</v>
      </c>
      <c r="AV21" s="7">
        <v>116.5</v>
      </c>
      <c r="AW21" s="7">
        <v>116.3</v>
      </c>
      <c r="AX21" s="7">
        <v>116.5</v>
      </c>
      <c r="AY21" s="7">
        <v>114.4</v>
      </c>
      <c r="AZ21" s="7">
        <v>114.5</v>
      </c>
      <c r="BA21" s="7">
        <v>114</v>
      </c>
      <c r="BB21" s="7">
        <v>112</v>
      </c>
      <c r="BC21" s="7">
        <v>111</v>
      </c>
      <c r="BD21" s="7">
        <v>110.2</v>
      </c>
      <c r="BE21" s="7">
        <v>110</v>
      </c>
      <c r="BF21" s="6">
        <v>114.1</v>
      </c>
      <c r="BG21" s="8">
        <f t="shared" si="3"/>
        <v>7.64150943396227</v>
      </c>
      <c r="BI21" s="7">
        <v>108.4</v>
      </c>
      <c r="BJ21" s="7">
        <v>107.2</v>
      </c>
      <c r="BK21" s="7">
        <v>106.4</v>
      </c>
      <c r="BL21" s="7">
        <v>105.6</v>
      </c>
      <c r="BM21" s="7">
        <v>104.4</v>
      </c>
      <c r="BN21" s="7">
        <v>102.8</v>
      </c>
      <c r="BO21" s="7">
        <v>102</v>
      </c>
      <c r="BP21" s="7">
        <v>101.9</v>
      </c>
      <c r="BQ21" s="7">
        <v>101</v>
      </c>
      <c r="BR21" s="7">
        <v>99.9</v>
      </c>
      <c r="BS21" s="7">
        <v>98.8</v>
      </c>
      <c r="BT21" s="7">
        <v>98.8</v>
      </c>
      <c r="BU21" s="6">
        <v>103.1</v>
      </c>
      <c r="BV21" s="8">
        <f t="shared" si="4"/>
        <v>-9.640666082383873</v>
      </c>
      <c r="BX21" s="6">
        <v>98.2</v>
      </c>
      <c r="BY21" s="6">
        <v>97.9</v>
      </c>
      <c r="BZ21" s="6">
        <v>98</v>
      </c>
      <c r="CA21" s="6">
        <v>98.3</v>
      </c>
      <c r="CB21" s="6">
        <v>98.6</v>
      </c>
      <c r="CC21" s="6">
        <v>98.7</v>
      </c>
      <c r="CD21" s="6">
        <v>98.7</v>
      </c>
      <c r="CE21" s="6">
        <v>98.7</v>
      </c>
      <c r="CF21" s="6">
        <v>99.2</v>
      </c>
      <c r="CG21" s="6">
        <v>100.1</v>
      </c>
      <c r="CH21" s="6">
        <v>100.6</v>
      </c>
      <c r="CI21" s="6">
        <v>102.8</v>
      </c>
      <c r="CJ21" s="6">
        <v>99.2</v>
      </c>
      <c r="CK21" s="8">
        <f t="shared" si="5"/>
        <v>-3.7827352085353994</v>
      </c>
      <c r="CM21" s="6">
        <v>104.5</v>
      </c>
      <c r="CN21" s="6">
        <v>105.6</v>
      </c>
      <c r="CO21" s="6">
        <v>106.7</v>
      </c>
      <c r="CP21" s="6">
        <v>107.3</v>
      </c>
      <c r="CQ21" s="6">
        <v>107.8</v>
      </c>
      <c r="CR21" s="6">
        <v>108.4</v>
      </c>
      <c r="CS21" s="6">
        <v>108.5</v>
      </c>
      <c r="CT21" s="6">
        <v>109</v>
      </c>
      <c r="CU21" s="6">
        <v>111.2</v>
      </c>
      <c r="CV21" s="6">
        <v>117.3</v>
      </c>
      <c r="CW21" s="6">
        <v>120.5</v>
      </c>
      <c r="CX21" s="6">
        <v>124.2</v>
      </c>
      <c r="CY21" s="6">
        <v>110.9</v>
      </c>
      <c r="CZ21" s="8">
        <f t="shared" si="6"/>
        <v>11.79435483870968</v>
      </c>
      <c r="DB21" s="6">
        <v>127.6</v>
      </c>
      <c r="DC21" s="6">
        <v>128.6</v>
      </c>
      <c r="DD21" s="6">
        <v>129.2</v>
      </c>
      <c r="DE21" s="6">
        <v>129.5</v>
      </c>
      <c r="DF21" s="6">
        <v>130.4</v>
      </c>
      <c r="DG21" s="6">
        <v>130.4</v>
      </c>
      <c r="DH21" s="6">
        <v>130.5</v>
      </c>
      <c r="DI21" s="6">
        <v>131.2</v>
      </c>
      <c r="DJ21" s="6">
        <v>134.7</v>
      </c>
      <c r="DK21" s="6">
        <v>142.3</v>
      </c>
      <c r="DL21" s="6">
        <v>148.9</v>
      </c>
      <c r="DM21" s="6">
        <v>151.2</v>
      </c>
      <c r="DN21" s="6">
        <v>134.5</v>
      </c>
      <c r="DO21" s="8">
        <f t="shared" si="7"/>
        <v>21.280432822362485</v>
      </c>
      <c r="DP21" s="17"/>
      <c r="DQ21" s="6">
        <v>99.1</v>
      </c>
      <c r="DR21" s="6">
        <v>98.8</v>
      </c>
      <c r="DS21" s="6">
        <v>98.8</v>
      </c>
      <c r="DT21" s="6">
        <v>99.2</v>
      </c>
      <c r="DU21" s="6">
        <v>99.6</v>
      </c>
      <c r="DV21" s="6">
        <v>99.7</v>
      </c>
      <c r="DW21" s="6">
        <v>99.7</v>
      </c>
      <c r="DX21" s="6">
        <v>99.6</v>
      </c>
      <c r="DY21" s="6">
        <v>99.8</v>
      </c>
      <c r="DZ21" s="6">
        <v>101.1</v>
      </c>
      <c r="EA21" s="6">
        <v>101.5</v>
      </c>
      <c r="EB21" s="6">
        <v>103.1</v>
      </c>
      <c r="EC21" s="6">
        <v>100</v>
      </c>
      <c r="EE21" s="6">
        <v>108.1</v>
      </c>
      <c r="EF21" s="6">
        <v>109.3</v>
      </c>
      <c r="EG21" s="6">
        <v>110.3</v>
      </c>
      <c r="EH21" s="6">
        <v>110.7</v>
      </c>
      <c r="EI21" s="6">
        <v>111.1</v>
      </c>
      <c r="EJ21" s="6">
        <v>111.8</v>
      </c>
      <c r="EK21" s="6">
        <v>111.9</v>
      </c>
      <c r="EL21" s="6">
        <v>112.4</v>
      </c>
      <c r="EM21" s="6">
        <v>114.6</v>
      </c>
      <c r="EN21" s="6">
        <v>120.3</v>
      </c>
      <c r="EO21" s="6">
        <v>122.9</v>
      </c>
      <c r="EP21" s="6">
        <v>125.2</v>
      </c>
      <c r="EQ21" s="6">
        <v>114.1</v>
      </c>
      <c r="ER21" s="8">
        <f t="shared" si="8"/>
        <v>14.099999999999994</v>
      </c>
      <c r="ES21" s="8"/>
      <c r="ET21" s="6">
        <v>126.6</v>
      </c>
      <c r="EU21" s="6">
        <v>127.4</v>
      </c>
      <c r="EV21" s="6">
        <v>127.8</v>
      </c>
      <c r="EW21" s="6">
        <v>128.1</v>
      </c>
      <c r="EX21" s="6">
        <v>129.1</v>
      </c>
      <c r="EY21" s="6">
        <v>129.5</v>
      </c>
      <c r="EZ21" s="6">
        <v>129.7</v>
      </c>
      <c r="FA21" s="6">
        <v>130.6</v>
      </c>
      <c r="FB21" s="6">
        <v>134.6</v>
      </c>
      <c r="FC21" s="6">
        <v>142.9</v>
      </c>
      <c r="FD21" s="6">
        <v>148.6</v>
      </c>
      <c r="FE21" s="6">
        <v>149.9</v>
      </c>
      <c r="FF21" s="6">
        <v>133.7</v>
      </c>
      <c r="FG21" s="8">
        <f t="shared" si="0"/>
        <v>17.17791411042944</v>
      </c>
      <c r="FI21" s="6">
        <v>152.9</v>
      </c>
      <c r="FJ21" s="6">
        <v>153.2</v>
      </c>
      <c r="FK21" s="6">
        <v>153.8</v>
      </c>
      <c r="FL21" s="6">
        <v>155.7</v>
      </c>
      <c r="FM21" s="6">
        <v>155.8</v>
      </c>
      <c r="FN21" s="6">
        <v>156.1</v>
      </c>
      <c r="FO21" s="6">
        <v>154.7</v>
      </c>
      <c r="FP21" s="6">
        <v>154.5</v>
      </c>
      <c r="FQ21" s="6">
        <v>151.3</v>
      </c>
      <c r="FR21" s="6">
        <v>149.4</v>
      </c>
      <c r="FS21" s="6">
        <v>144.5</v>
      </c>
      <c r="FT21" s="6">
        <v>144</v>
      </c>
      <c r="FU21" s="6">
        <v>152.1</v>
      </c>
      <c r="FV21" s="8">
        <f t="shared" si="9"/>
        <v>13.762154076290216</v>
      </c>
      <c r="FX21" s="6">
        <v>142.7</v>
      </c>
      <c r="FY21" s="6">
        <v>141</v>
      </c>
      <c r="FZ21" s="6">
        <v>140.8</v>
      </c>
      <c r="GA21" s="6">
        <v>140</v>
      </c>
      <c r="GB21" s="6">
        <v>138.8</v>
      </c>
      <c r="GC21" s="6">
        <v>138</v>
      </c>
      <c r="GD21" s="6">
        <v>136.6</v>
      </c>
      <c r="GE21" s="6">
        <v>136</v>
      </c>
      <c r="GF21" s="6">
        <v>136.4</v>
      </c>
      <c r="GG21" s="6">
        <v>137.1</v>
      </c>
      <c r="GH21" s="6">
        <v>137.9</v>
      </c>
      <c r="GI21" s="6">
        <v>137.8</v>
      </c>
      <c r="GJ21" s="11">
        <v>138.6</v>
      </c>
      <c r="GK21" s="8">
        <f t="shared" si="10"/>
        <v>-8.875739644970409</v>
      </c>
      <c r="GM21" s="6">
        <v>137.5</v>
      </c>
      <c r="GN21" s="6">
        <v>136.7</v>
      </c>
      <c r="GO21" s="6">
        <v>136.8</v>
      </c>
      <c r="GP21" s="6">
        <v>137</v>
      </c>
      <c r="GQ21" s="6">
        <v>137.1</v>
      </c>
      <c r="GR21" s="6">
        <v>137.2</v>
      </c>
      <c r="GS21" s="6">
        <v>137.2</v>
      </c>
      <c r="GT21" s="6">
        <v>137</v>
      </c>
      <c r="GU21" s="6">
        <v>136.9</v>
      </c>
      <c r="GV21" s="6">
        <v>135.1</v>
      </c>
      <c r="GW21" s="6">
        <v>135.9</v>
      </c>
      <c r="GX21" s="6">
        <v>135.2</v>
      </c>
      <c r="GY21" s="11">
        <v>136.6</v>
      </c>
      <c r="GZ21" s="8">
        <f t="shared" si="11"/>
        <v>-1.4430014430014353</v>
      </c>
      <c r="HB21" s="7">
        <v>135.1</v>
      </c>
      <c r="HC21" s="7">
        <v>134.9</v>
      </c>
      <c r="HD21" s="7">
        <v>134.9</v>
      </c>
      <c r="HE21" s="7">
        <v>135.3</v>
      </c>
      <c r="HF21" s="7">
        <v>135.3</v>
      </c>
      <c r="HG21" s="7">
        <v>135.3</v>
      </c>
      <c r="HH21" s="6"/>
      <c r="HI21" s="6"/>
      <c r="HJ21" s="6"/>
      <c r="HK21" s="6"/>
      <c r="HL21" s="6"/>
      <c r="HM21" s="6"/>
      <c r="HN21" s="11">
        <f t="shared" si="12"/>
        <v>135.13333333333333</v>
      </c>
      <c r="HO21" s="8">
        <f t="shared" si="13"/>
        <v>-1.0736944851147001</v>
      </c>
    </row>
    <row r="22" spans="1:223" ht="12">
      <c r="A22" t="s">
        <v>63</v>
      </c>
      <c r="B22" s="6">
        <v>92.5</v>
      </c>
      <c r="C22" s="6">
        <v>93.1</v>
      </c>
      <c r="D22" s="6">
        <v>93.3</v>
      </c>
      <c r="E22" s="6">
        <v>93.8</v>
      </c>
      <c r="F22" s="6">
        <v>94.5</v>
      </c>
      <c r="G22" s="6">
        <v>94.9</v>
      </c>
      <c r="H22" s="6">
        <v>95.4</v>
      </c>
      <c r="I22" s="6">
        <v>100.1</v>
      </c>
      <c r="J22" s="6">
        <v>106.6</v>
      </c>
      <c r="K22" s="6">
        <v>108.3</v>
      </c>
      <c r="L22" s="6">
        <v>111.3</v>
      </c>
      <c r="M22" s="6">
        <v>116.1</v>
      </c>
      <c r="N22" s="6">
        <v>100</v>
      </c>
      <c r="P22" s="6">
        <v>115.2</v>
      </c>
      <c r="Q22" s="6">
        <v>114.8</v>
      </c>
      <c r="R22" s="6">
        <v>114.5</v>
      </c>
      <c r="S22" s="6">
        <v>112.3</v>
      </c>
      <c r="T22" s="6">
        <v>110.7</v>
      </c>
      <c r="U22" s="6">
        <v>108.7</v>
      </c>
      <c r="V22" s="6">
        <v>109.8</v>
      </c>
      <c r="W22" s="6">
        <v>107.4</v>
      </c>
      <c r="X22" s="6">
        <v>107.2</v>
      </c>
      <c r="Y22" s="6">
        <v>105.4</v>
      </c>
      <c r="Z22" s="6">
        <v>103.3</v>
      </c>
      <c r="AA22" s="6">
        <v>102.5</v>
      </c>
      <c r="AB22" s="6">
        <v>109.3</v>
      </c>
      <c r="AC22" s="8">
        <f t="shared" si="1"/>
        <v>9.299999999999997</v>
      </c>
      <c r="AE22" s="7">
        <v>100</v>
      </c>
      <c r="AF22" s="7">
        <v>100.8</v>
      </c>
      <c r="AG22" s="7">
        <v>101.8</v>
      </c>
      <c r="AH22" s="7">
        <v>101.4</v>
      </c>
      <c r="AI22" s="7">
        <v>101.6</v>
      </c>
      <c r="AJ22" s="7">
        <v>100.5</v>
      </c>
      <c r="AK22" s="7">
        <v>101.5</v>
      </c>
      <c r="AL22" s="7">
        <v>101.2</v>
      </c>
      <c r="AM22" s="7">
        <v>102.5</v>
      </c>
      <c r="AN22" s="7">
        <v>104.9</v>
      </c>
      <c r="AO22" s="7">
        <v>107.3</v>
      </c>
      <c r="AP22" s="7">
        <v>104.6</v>
      </c>
      <c r="AQ22" s="6">
        <v>102.3</v>
      </c>
      <c r="AR22" s="8">
        <f t="shared" si="2"/>
        <v>-6.404391582799633</v>
      </c>
      <c r="AT22" s="7">
        <v>100.2</v>
      </c>
      <c r="AU22" s="7">
        <v>99</v>
      </c>
      <c r="AV22" s="7">
        <v>99.4</v>
      </c>
      <c r="AW22" s="7">
        <v>99.2</v>
      </c>
      <c r="AX22" s="7">
        <v>100.9</v>
      </c>
      <c r="AY22" s="7">
        <v>99</v>
      </c>
      <c r="AZ22" s="7">
        <v>99.1</v>
      </c>
      <c r="BA22" s="7">
        <v>99</v>
      </c>
      <c r="BB22" s="7">
        <v>99</v>
      </c>
      <c r="BC22" s="7">
        <v>99.6</v>
      </c>
      <c r="BD22" s="7">
        <v>95.9</v>
      </c>
      <c r="BE22" s="7">
        <v>90.6</v>
      </c>
      <c r="BF22" s="6">
        <v>98.4</v>
      </c>
      <c r="BG22" s="8">
        <f t="shared" si="3"/>
        <v>-3.812316715542522</v>
      </c>
      <c r="BI22" s="7">
        <v>86.1</v>
      </c>
      <c r="BJ22" s="7">
        <v>86.1</v>
      </c>
      <c r="BK22" s="7">
        <v>85.2</v>
      </c>
      <c r="BL22" s="7">
        <v>85.2</v>
      </c>
      <c r="BM22" s="7">
        <v>85</v>
      </c>
      <c r="BN22" s="7">
        <v>86</v>
      </c>
      <c r="BO22" s="7">
        <v>88.1</v>
      </c>
      <c r="BP22" s="7">
        <v>88.9</v>
      </c>
      <c r="BQ22" s="7">
        <v>92.9</v>
      </c>
      <c r="BR22" s="7">
        <v>93.6</v>
      </c>
      <c r="BS22" s="7">
        <v>93.1</v>
      </c>
      <c r="BT22" s="7">
        <v>92.3</v>
      </c>
      <c r="BU22" s="6">
        <v>88.5</v>
      </c>
      <c r="BV22" s="8">
        <f t="shared" si="4"/>
        <v>-10.060975609756099</v>
      </c>
      <c r="BX22" s="6">
        <v>91.9</v>
      </c>
      <c r="BY22" s="6">
        <v>88.9</v>
      </c>
      <c r="BZ22" s="6">
        <v>88.8</v>
      </c>
      <c r="CA22" s="6">
        <v>87.7</v>
      </c>
      <c r="CB22" s="6">
        <v>87.7</v>
      </c>
      <c r="CC22" s="6">
        <v>87.5</v>
      </c>
      <c r="CD22" s="6">
        <v>88.1</v>
      </c>
      <c r="CE22" s="6">
        <v>88.4</v>
      </c>
      <c r="CF22" s="6">
        <v>88.4</v>
      </c>
      <c r="CG22" s="6">
        <v>89</v>
      </c>
      <c r="CH22" s="6">
        <v>92.1</v>
      </c>
      <c r="CI22" s="6">
        <v>95.6</v>
      </c>
      <c r="CJ22" s="6">
        <v>89.5</v>
      </c>
      <c r="CK22" s="8">
        <f t="shared" si="5"/>
        <v>1.1299435028248581</v>
      </c>
      <c r="CM22" s="6">
        <v>95</v>
      </c>
      <c r="CN22" s="6">
        <v>95</v>
      </c>
      <c r="CO22" s="6">
        <v>95.1</v>
      </c>
      <c r="CP22" s="6">
        <v>96.6</v>
      </c>
      <c r="CQ22" s="6">
        <v>98.2</v>
      </c>
      <c r="CR22" s="6">
        <v>98</v>
      </c>
      <c r="CS22" s="6">
        <v>97.7</v>
      </c>
      <c r="CT22" s="6">
        <v>98.8</v>
      </c>
      <c r="CU22" s="6">
        <v>98.2</v>
      </c>
      <c r="CV22" s="6">
        <v>98.3</v>
      </c>
      <c r="CW22" s="6">
        <v>96.7</v>
      </c>
      <c r="CX22" s="6">
        <v>95.2</v>
      </c>
      <c r="CY22" s="6">
        <v>96.9</v>
      </c>
      <c r="CZ22" s="8">
        <f t="shared" si="6"/>
        <v>8.268156424581008</v>
      </c>
      <c r="DB22" s="6">
        <v>94.4</v>
      </c>
      <c r="DC22" s="6">
        <v>94.8</v>
      </c>
      <c r="DD22" s="6">
        <v>93.9</v>
      </c>
      <c r="DE22" s="6">
        <v>92.2</v>
      </c>
      <c r="DF22" s="6">
        <v>93.3</v>
      </c>
      <c r="DG22" s="6">
        <v>93.4</v>
      </c>
      <c r="DH22" s="6">
        <v>94.7</v>
      </c>
      <c r="DI22" s="6">
        <v>96.9</v>
      </c>
      <c r="DJ22" s="6">
        <v>98.7</v>
      </c>
      <c r="DK22" s="6">
        <v>99.2</v>
      </c>
      <c r="DL22" s="6">
        <v>97.2</v>
      </c>
      <c r="DM22" s="6">
        <v>98.1</v>
      </c>
      <c r="DN22" s="6">
        <v>95.6</v>
      </c>
      <c r="DO22" s="8">
        <f t="shared" si="7"/>
        <v>-1.341589267285869</v>
      </c>
      <c r="DP22" s="17"/>
      <c r="DQ22" s="6">
        <v>104.1</v>
      </c>
      <c r="DR22" s="6">
        <v>99.6</v>
      </c>
      <c r="DS22" s="6">
        <v>99.4</v>
      </c>
      <c r="DT22" s="6">
        <v>97.8</v>
      </c>
      <c r="DU22" s="6">
        <v>97.7</v>
      </c>
      <c r="DV22" s="6">
        <v>97.5</v>
      </c>
      <c r="DW22" s="6">
        <v>98.4</v>
      </c>
      <c r="DX22" s="6">
        <v>98.7</v>
      </c>
      <c r="DY22" s="6">
        <v>99</v>
      </c>
      <c r="DZ22" s="6">
        <v>99.6</v>
      </c>
      <c r="EA22" s="6">
        <v>102.2</v>
      </c>
      <c r="EB22" s="6">
        <v>106.1</v>
      </c>
      <c r="EC22" s="6">
        <v>100</v>
      </c>
      <c r="EE22" s="6">
        <v>106.3</v>
      </c>
      <c r="EF22" s="6">
        <v>105.6</v>
      </c>
      <c r="EG22" s="6">
        <v>106.1</v>
      </c>
      <c r="EH22" s="6">
        <v>108.5</v>
      </c>
      <c r="EI22" s="6">
        <v>110.8</v>
      </c>
      <c r="EJ22" s="6">
        <v>110.4</v>
      </c>
      <c r="EK22" s="6">
        <v>110</v>
      </c>
      <c r="EL22" s="6">
        <v>111.7</v>
      </c>
      <c r="EM22" s="6">
        <v>110.5</v>
      </c>
      <c r="EN22" s="6">
        <v>110</v>
      </c>
      <c r="EO22" s="6">
        <v>107.4</v>
      </c>
      <c r="EP22" s="6">
        <v>105.2</v>
      </c>
      <c r="EQ22" s="6">
        <v>108.5</v>
      </c>
      <c r="ER22" s="8">
        <f t="shared" si="8"/>
        <v>8.5</v>
      </c>
      <c r="ES22" s="8"/>
      <c r="ET22" s="6">
        <v>103.9</v>
      </c>
      <c r="EU22" s="6">
        <v>104.4</v>
      </c>
      <c r="EV22" s="6">
        <v>103.1</v>
      </c>
      <c r="EW22" s="6">
        <v>101.1</v>
      </c>
      <c r="EX22" s="6">
        <v>102.4</v>
      </c>
      <c r="EY22" s="6">
        <v>102.4</v>
      </c>
      <c r="EZ22" s="6">
        <v>105</v>
      </c>
      <c r="FA22" s="6">
        <v>107.9</v>
      </c>
      <c r="FB22" s="6">
        <v>111.1</v>
      </c>
      <c r="FC22" s="6">
        <v>111.8</v>
      </c>
      <c r="FD22" s="6">
        <v>108.8</v>
      </c>
      <c r="FE22" s="6">
        <v>109.8</v>
      </c>
      <c r="FF22" s="6">
        <v>106</v>
      </c>
      <c r="FG22" s="8">
        <f t="shared" si="0"/>
        <v>-2.3041474654377936</v>
      </c>
      <c r="FI22" s="6">
        <v>116.9</v>
      </c>
      <c r="FJ22" s="6">
        <v>117.6</v>
      </c>
      <c r="FK22" s="6">
        <v>114.8</v>
      </c>
      <c r="FL22" s="6">
        <v>113.9</v>
      </c>
      <c r="FM22" s="6">
        <v>113.1</v>
      </c>
      <c r="FN22" s="6">
        <v>113.3</v>
      </c>
      <c r="FO22" s="6">
        <v>113.5</v>
      </c>
      <c r="FP22" s="6">
        <v>113.8</v>
      </c>
      <c r="FQ22" s="6">
        <v>113.8</v>
      </c>
      <c r="FR22" s="6">
        <v>112.7</v>
      </c>
      <c r="FS22" s="6">
        <v>110.3</v>
      </c>
      <c r="FT22" s="6">
        <v>110.9</v>
      </c>
      <c r="FU22" s="6">
        <v>113.7</v>
      </c>
      <c r="FV22" s="8">
        <f t="shared" si="9"/>
        <v>7.264150943396231</v>
      </c>
      <c r="FX22" s="6">
        <v>109.3</v>
      </c>
      <c r="FY22" s="6">
        <v>108.5</v>
      </c>
      <c r="FZ22" s="6">
        <v>107.8</v>
      </c>
      <c r="GA22" s="6">
        <v>109.2</v>
      </c>
      <c r="GB22" s="6">
        <v>110.9</v>
      </c>
      <c r="GC22" s="6">
        <v>111.1</v>
      </c>
      <c r="GD22" s="6">
        <v>114.1</v>
      </c>
      <c r="GE22" s="6">
        <v>119.3</v>
      </c>
      <c r="GF22" s="6">
        <v>125.9</v>
      </c>
      <c r="GG22" s="6">
        <v>135.8</v>
      </c>
      <c r="GH22" s="6">
        <v>154.9</v>
      </c>
      <c r="GI22" s="6">
        <v>156.8</v>
      </c>
      <c r="GJ22" s="11">
        <v>122</v>
      </c>
      <c r="GK22" s="8">
        <f t="shared" si="10"/>
        <v>7.299912049252413</v>
      </c>
      <c r="GM22" s="6">
        <v>162.8</v>
      </c>
      <c r="GN22" s="6">
        <v>164.5</v>
      </c>
      <c r="GO22" s="6">
        <v>164.8</v>
      </c>
      <c r="GP22" s="6">
        <v>164.7</v>
      </c>
      <c r="GQ22" s="6">
        <v>165.3</v>
      </c>
      <c r="GR22" s="6">
        <v>165.2</v>
      </c>
      <c r="GS22" s="6">
        <v>166.2</v>
      </c>
      <c r="GT22" s="6">
        <v>167.1</v>
      </c>
      <c r="GU22" s="6">
        <v>167.9</v>
      </c>
      <c r="GV22" s="6">
        <v>157.2</v>
      </c>
      <c r="GW22" s="6">
        <v>147.7</v>
      </c>
      <c r="GX22" s="6">
        <v>143.7</v>
      </c>
      <c r="GY22" s="11">
        <v>161.4</v>
      </c>
      <c r="GZ22" s="8">
        <f t="shared" si="11"/>
        <v>32.29508196721312</v>
      </c>
      <c r="HB22" s="7">
        <v>139</v>
      </c>
      <c r="HC22" s="7">
        <v>138.1</v>
      </c>
      <c r="HD22" s="7">
        <v>138</v>
      </c>
      <c r="HE22" s="7">
        <v>137.6</v>
      </c>
      <c r="HF22" s="7">
        <v>133.9</v>
      </c>
      <c r="HG22" s="7">
        <v>131.4</v>
      </c>
      <c r="HH22" s="6"/>
      <c r="HI22" s="6"/>
      <c r="HJ22" s="6"/>
      <c r="HK22" s="6"/>
      <c r="HL22" s="6"/>
      <c r="HM22" s="6"/>
      <c r="HN22" s="11">
        <f t="shared" si="12"/>
        <v>136.33333333333334</v>
      </c>
      <c r="HO22" s="8">
        <f t="shared" si="13"/>
        <v>-15.530772408095828</v>
      </c>
    </row>
    <row r="23" spans="1:223" ht="12">
      <c r="A23" s="9" t="s">
        <v>64</v>
      </c>
      <c r="B23" s="11">
        <v>99.4</v>
      </c>
      <c r="C23" s="11">
        <v>99.1</v>
      </c>
      <c r="D23" s="11">
        <v>101.7</v>
      </c>
      <c r="E23" s="11">
        <v>98.3</v>
      </c>
      <c r="F23" s="11">
        <v>98</v>
      </c>
      <c r="G23" s="11">
        <v>99</v>
      </c>
      <c r="H23" s="11">
        <v>99.5</v>
      </c>
      <c r="I23" s="11">
        <v>101.9</v>
      </c>
      <c r="J23" s="11">
        <v>100.9</v>
      </c>
      <c r="K23" s="11">
        <v>99.4</v>
      </c>
      <c r="L23" s="11">
        <v>100</v>
      </c>
      <c r="M23" s="11">
        <v>102.8</v>
      </c>
      <c r="N23" s="11">
        <v>100</v>
      </c>
      <c r="P23" s="11">
        <v>102.1</v>
      </c>
      <c r="Q23" s="11">
        <v>101.5</v>
      </c>
      <c r="R23" s="11">
        <v>101.5</v>
      </c>
      <c r="S23" s="11">
        <v>102.4</v>
      </c>
      <c r="T23" s="11">
        <v>103.7</v>
      </c>
      <c r="U23" s="11">
        <v>105.9</v>
      </c>
      <c r="V23" s="11">
        <v>104.9</v>
      </c>
      <c r="W23" s="11">
        <v>105.5</v>
      </c>
      <c r="X23" s="11">
        <v>104.8</v>
      </c>
      <c r="Y23" s="11">
        <v>106.3</v>
      </c>
      <c r="Z23" s="11">
        <v>108.6</v>
      </c>
      <c r="AA23" s="11">
        <v>108.5</v>
      </c>
      <c r="AB23" s="11">
        <v>104.6</v>
      </c>
      <c r="AC23" s="8">
        <f t="shared" si="1"/>
        <v>4.599999999999994</v>
      </c>
      <c r="AE23" s="11">
        <v>106</v>
      </c>
      <c r="AF23" s="11">
        <v>102.9</v>
      </c>
      <c r="AG23" s="11">
        <v>102.9</v>
      </c>
      <c r="AH23" s="11">
        <v>102.2</v>
      </c>
      <c r="AI23" s="11">
        <v>99.1</v>
      </c>
      <c r="AJ23" s="11">
        <v>101.4</v>
      </c>
      <c r="AK23" s="11">
        <v>103.1</v>
      </c>
      <c r="AL23" s="11">
        <v>105.2</v>
      </c>
      <c r="AM23" s="11">
        <v>109</v>
      </c>
      <c r="AN23" s="11">
        <v>110.6</v>
      </c>
      <c r="AO23" s="11">
        <v>113.1</v>
      </c>
      <c r="AP23" s="11">
        <v>114.5</v>
      </c>
      <c r="AQ23" s="11">
        <v>105.8</v>
      </c>
      <c r="AR23" s="8">
        <f t="shared" si="2"/>
        <v>1.147227533460807</v>
      </c>
      <c r="AT23" s="11">
        <v>111.6</v>
      </c>
      <c r="AU23" s="11">
        <v>110.2</v>
      </c>
      <c r="AV23" s="11">
        <v>112.8</v>
      </c>
      <c r="AW23" s="11">
        <v>107.9</v>
      </c>
      <c r="AX23" s="11">
        <v>110.4</v>
      </c>
      <c r="AY23" s="11">
        <v>112.3</v>
      </c>
      <c r="AZ23" s="11">
        <v>112.3</v>
      </c>
      <c r="BA23" s="11">
        <v>114.8</v>
      </c>
      <c r="BB23" s="11">
        <v>117.2</v>
      </c>
      <c r="BC23" s="11">
        <v>120.2</v>
      </c>
      <c r="BD23" s="11">
        <v>117.5</v>
      </c>
      <c r="BE23" s="11">
        <v>117.3</v>
      </c>
      <c r="BF23" s="11">
        <v>113.7</v>
      </c>
      <c r="BG23" s="8">
        <f t="shared" si="3"/>
        <v>7.466918714555774</v>
      </c>
      <c r="BI23" s="11">
        <v>114.9</v>
      </c>
      <c r="BJ23" s="11">
        <v>112.6</v>
      </c>
      <c r="BK23" s="11">
        <v>113.2</v>
      </c>
      <c r="BL23" s="11">
        <v>111.9</v>
      </c>
      <c r="BM23" s="11">
        <v>109</v>
      </c>
      <c r="BN23" s="11">
        <v>107.3</v>
      </c>
      <c r="BO23" s="11">
        <v>106</v>
      </c>
      <c r="BP23" s="11">
        <v>108.2</v>
      </c>
      <c r="BQ23" s="11">
        <v>112.3</v>
      </c>
      <c r="BR23" s="11">
        <v>113</v>
      </c>
      <c r="BS23" s="11">
        <v>110.1</v>
      </c>
      <c r="BT23" s="11">
        <v>110.4</v>
      </c>
      <c r="BU23" s="11">
        <v>110.8</v>
      </c>
      <c r="BV23" s="8">
        <f t="shared" si="4"/>
        <v>-2.5505716798592744</v>
      </c>
      <c r="BX23" s="11">
        <v>108</v>
      </c>
      <c r="BY23" s="11">
        <v>107.4</v>
      </c>
      <c r="BZ23" s="11">
        <v>109.3</v>
      </c>
      <c r="CA23" s="11">
        <v>107.3</v>
      </c>
      <c r="CB23" s="11">
        <v>105.2</v>
      </c>
      <c r="CC23" s="11">
        <v>107.2</v>
      </c>
      <c r="CD23" s="11">
        <v>107.3</v>
      </c>
      <c r="CE23" s="11">
        <v>109.8</v>
      </c>
      <c r="CF23" s="11">
        <v>112.4</v>
      </c>
      <c r="CG23" s="11">
        <v>113</v>
      </c>
      <c r="CH23" s="11">
        <v>115</v>
      </c>
      <c r="CI23" s="11">
        <v>115.1</v>
      </c>
      <c r="CJ23" s="11">
        <v>109.7</v>
      </c>
      <c r="CK23" s="8">
        <f t="shared" si="5"/>
        <v>-0.9927797833935017</v>
      </c>
      <c r="CM23" s="11">
        <v>115.6</v>
      </c>
      <c r="CN23" s="11">
        <v>115.9</v>
      </c>
      <c r="CO23" s="11">
        <v>118</v>
      </c>
      <c r="CP23" s="11">
        <v>119</v>
      </c>
      <c r="CQ23" s="11">
        <v>117.9</v>
      </c>
      <c r="CR23" s="11">
        <v>117.1</v>
      </c>
      <c r="CS23" s="11">
        <v>118.3</v>
      </c>
      <c r="CT23" s="11">
        <v>121.8</v>
      </c>
      <c r="CU23" s="11">
        <v>123.7</v>
      </c>
      <c r="CV23" s="11">
        <v>126.2</v>
      </c>
      <c r="CW23" s="11">
        <v>128.6</v>
      </c>
      <c r="CX23" s="11">
        <v>129</v>
      </c>
      <c r="CY23" s="11">
        <v>120.9</v>
      </c>
      <c r="CZ23" s="8">
        <f t="shared" si="6"/>
        <v>10.209662716499537</v>
      </c>
      <c r="DB23" s="11">
        <v>124.5</v>
      </c>
      <c r="DC23" s="11">
        <v>125.8</v>
      </c>
      <c r="DD23" s="11">
        <v>125.5</v>
      </c>
      <c r="DE23" s="6">
        <v>123.4</v>
      </c>
      <c r="DF23" s="6">
        <v>124.3</v>
      </c>
      <c r="DG23" s="6">
        <v>126.1</v>
      </c>
      <c r="DH23" s="6">
        <v>127.9</v>
      </c>
      <c r="DI23" s="6">
        <v>131.5</v>
      </c>
      <c r="DJ23" s="6">
        <v>134.8</v>
      </c>
      <c r="DK23" s="6">
        <v>136.8</v>
      </c>
      <c r="DL23" s="6">
        <v>136</v>
      </c>
      <c r="DM23" s="6">
        <v>133.5</v>
      </c>
      <c r="DN23" s="6">
        <v>129.2</v>
      </c>
      <c r="DO23" s="8">
        <f t="shared" si="7"/>
        <v>6.865177832919741</v>
      </c>
      <c r="DP23" s="17"/>
      <c r="DQ23" s="11">
        <v>98.6</v>
      </c>
      <c r="DR23" s="11">
        <v>98.2</v>
      </c>
      <c r="DS23" s="11">
        <v>99.8</v>
      </c>
      <c r="DT23" s="11">
        <v>98.2</v>
      </c>
      <c r="DU23" s="11">
        <v>96.3</v>
      </c>
      <c r="DV23" s="11">
        <v>97.8</v>
      </c>
      <c r="DW23" s="11">
        <v>98.1</v>
      </c>
      <c r="DX23" s="11">
        <v>100.1</v>
      </c>
      <c r="DY23" s="11">
        <v>102.2</v>
      </c>
      <c r="DZ23" s="11">
        <v>102.2</v>
      </c>
      <c r="EA23" s="11">
        <v>104.2</v>
      </c>
      <c r="EB23" s="11">
        <v>104.3</v>
      </c>
      <c r="EC23" s="6">
        <v>100</v>
      </c>
      <c r="EE23" s="11">
        <v>105.4</v>
      </c>
      <c r="EF23" s="11">
        <v>105.9</v>
      </c>
      <c r="EG23" s="11">
        <v>107.5</v>
      </c>
      <c r="EH23" s="11">
        <v>108.8</v>
      </c>
      <c r="EI23" s="11">
        <v>108</v>
      </c>
      <c r="EJ23" s="11">
        <v>107.5</v>
      </c>
      <c r="EK23" s="11">
        <v>108.5</v>
      </c>
      <c r="EL23" s="11">
        <v>111.6</v>
      </c>
      <c r="EM23" s="11">
        <v>112.9</v>
      </c>
      <c r="EN23" s="11">
        <v>114.8</v>
      </c>
      <c r="EO23" s="11">
        <v>117.1</v>
      </c>
      <c r="EP23" s="11">
        <v>117.7</v>
      </c>
      <c r="EQ23" s="6">
        <v>110.5</v>
      </c>
      <c r="ER23" s="8">
        <f t="shared" si="8"/>
        <v>10.5</v>
      </c>
      <c r="ES23" s="8"/>
      <c r="ET23" s="11">
        <v>114.3</v>
      </c>
      <c r="EU23" s="11">
        <v>115.3</v>
      </c>
      <c r="EV23" s="11">
        <v>115.2</v>
      </c>
      <c r="EW23" s="11">
        <v>113.2</v>
      </c>
      <c r="EX23" s="11">
        <v>114</v>
      </c>
      <c r="EY23" s="11">
        <v>115.7</v>
      </c>
      <c r="EZ23" s="11">
        <v>117.5</v>
      </c>
      <c r="FA23" s="11">
        <v>120.4</v>
      </c>
      <c r="FB23" s="11">
        <v>122.7</v>
      </c>
      <c r="FC23" s="11">
        <v>123.9</v>
      </c>
      <c r="FD23" s="11">
        <v>123.3</v>
      </c>
      <c r="FE23" s="11">
        <v>121.4</v>
      </c>
      <c r="FF23" s="6">
        <v>118.1</v>
      </c>
      <c r="FG23" s="8">
        <f t="shared" si="0"/>
        <v>6.8778280542986465</v>
      </c>
      <c r="FI23" s="11">
        <v>119.4</v>
      </c>
      <c r="FJ23" s="11">
        <v>118.6</v>
      </c>
      <c r="FK23" s="11">
        <v>118.7</v>
      </c>
      <c r="FL23" s="11">
        <v>117.5</v>
      </c>
      <c r="FM23" s="11">
        <v>118.2</v>
      </c>
      <c r="FN23" s="11">
        <v>118.8</v>
      </c>
      <c r="FO23" s="11">
        <v>120.1</v>
      </c>
      <c r="FP23" s="11">
        <v>122.3</v>
      </c>
      <c r="FQ23" s="11">
        <v>123.9</v>
      </c>
      <c r="FR23" s="11">
        <v>121.4</v>
      </c>
      <c r="FS23" s="11">
        <v>122.3</v>
      </c>
      <c r="FT23" s="11">
        <v>123.1</v>
      </c>
      <c r="FU23" s="6">
        <v>120.4</v>
      </c>
      <c r="FV23" s="8">
        <f t="shared" si="9"/>
        <v>1.9475021168501314</v>
      </c>
      <c r="FX23" s="11">
        <v>121.8</v>
      </c>
      <c r="FY23" s="11">
        <v>119.5</v>
      </c>
      <c r="FZ23" s="11">
        <v>118.7</v>
      </c>
      <c r="GA23" s="11">
        <v>118.8</v>
      </c>
      <c r="GB23" s="11">
        <v>119.2</v>
      </c>
      <c r="GC23" s="11">
        <v>119.6</v>
      </c>
      <c r="GD23" s="11">
        <v>119.5</v>
      </c>
      <c r="GE23" s="11">
        <v>119.1</v>
      </c>
      <c r="GF23" s="11">
        <v>115.3</v>
      </c>
      <c r="GG23" s="11">
        <v>114.3</v>
      </c>
      <c r="GH23" s="11">
        <v>114.8</v>
      </c>
      <c r="GI23" s="11">
        <v>113.9</v>
      </c>
      <c r="GJ23" s="11">
        <v>117.9</v>
      </c>
      <c r="GK23" s="8">
        <f t="shared" si="10"/>
        <v>-2.0764119601329014</v>
      </c>
      <c r="GM23" s="11">
        <v>113.7</v>
      </c>
      <c r="GN23" s="11">
        <v>112.2</v>
      </c>
      <c r="GO23" s="11">
        <v>113.3</v>
      </c>
      <c r="GP23" s="11">
        <v>112.7</v>
      </c>
      <c r="GQ23" s="11">
        <v>110.6</v>
      </c>
      <c r="GR23" s="11">
        <v>111.2</v>
      </c>
      <c r="GS23" s="11">
        <v>112</v>
      </c>
      <c r="GT23" s="11">
        <v>113.5</v>
      </c>
      <c r="GU23" s="11">
        <v>114.9</v>
      </c>
      <c r="GV23" s="11">
        <v>114.4</v>
      </c>
      <c r="GW23" s="11">
        <v>111.1</v>
      </c>
      <c r="GX23" s="11">
        <v>108.1</v>
      </c>
      <c r="GY23" s="11">
        <v>112.3</v>
      </c>
      <c r="GZ23" s="8">
        <f t="shared" si="11"/>
        <v>-4.749787955894831</v>
      </c>
      <c r="HB23" s="10">
        <v>107.9</v>
      </c>
      <c r="HC23" s="10">
        <v>105.3</v>
      </c>
      <c r="HD23" s="10">
        <v>105.7</v>
      </c>
      <c r="HE23" s="10">
        <v>104.4</v>
      </c>
      <c r="HF23" s="10">
        <v>104.8</v>
      </c>
      <c r="HG23" s="10">
        <v>106.2</v>
      </c>
      <c r="HH23" s="11"/>
      <c r="HI23" s="11"/>
      <c r="HJ23" s="11"/>
      <c r="HK23" s="11"/>
      <c r="HL23" s="11"/>
      <c r="HM23" s="11"/>
      <c r="HN23" s="11">
        <f t="shared" si="12"/>
        <v>105.71666666666665</v>
      </c>
      <c r="HO23" s="8">
        <f t="shared" si="13"/>
        <v>-5.862273671712671</v>
      </c>
    </row>
    <row r="24" spans="1:223" ht="12">
      <c r="A24" t="s">
        <v>65</v>
      </c>
      <c r="B24" s="6">
        <v>98.8</v>
      </c>
      <c r="C24" s="6">
        <v>98.7</v>
      </c>
      <c r="D24" s="6">
        <v>102.4</v>
      </c>
      <c r="E24" s="6">
        <v>97.9</v>
      </c>
      <c r="F24" s="6">
        <v>97.6</v>
      </c>
      <c r="G24" s="6">
        <v>99.2</v>
      </c>
      <c r="H24" s="6">
        <v>99.8</v>
      </c>
      <c r="I24" s="6">
        <v>103.3</v>
      </c>
      <c r="J24" s="6">
        <v>100.9</v>
      </c>
      <c r="K24" s="6">
        <v>98.3</v>
      </c>
      <c r="L24" s="6">
        <v>99.5</v>
      </c>
      <c r="M24" s="6">
        <v>103.5</v>
      </c>
      <c r="N24" s="6">
        <v>100</v>
      </c>
      <c r="P24" s="6">
        <v>103.3</v>
      </c>
      <c r="Q24" s="6">
        <v>102.6</v>
      </c>
      <c r="R24" s="6">
        <v>102.6</v>
      </c>
      <c r="S24" s="6">
        <v>104.4</v>
      </c>
      <c r="T24" s="6">
        <v>107.4</v>
      </c>
      <c r="U24" s="6">
        <v>111</v>
      </c>
      <c r="V24" s="6">
        <v>109.1</v>
      </c>
      <c r="W24" s="6">
        <v>109.5</v>
      </c>
      <c r="X24" s="6">
        <v>107.3</v>
      </c>
      <c r="Y24" s="6">
        <v>109.1</v>
      </c>
      <c r="Z24" s="6">
        <v>112.3</v>
      </c>
      <c r="AA24" s="6">
        <v>111.9</v>
      </c>
      <c r="AB24" s="6">
        <v>107.5</v>
      </c>
      <c r="AC24" s="8">
        <f t="shared" si="1"/>
        <v>7.5</v>
      </c>
      <c r="AE24" s="7">
        <v>109</v>
      </c>
      <c r="AF24" s="7">
        <v>103.3</v>
      </c>
      <c r="AG24" s="7">
        <v>102.9</v>
      </c>
      <c r="AH24" s="7">
        <v>102.3</v>
      </c>
      <c r="AI24" s="7">
        <v>98.2</v>
      </c>
      <c r="AJ24" s="7">
        <v>101.5</v>
      </c>
      <c r="AK24" s="7">
        <v>103.5</v>
      </c>
      <c r="AL24" s="7">
        <v>106.2</v>
      </c>
      <c r="AM24" s="7">
        <v>110.8</v>
      </c>
      <c r="AN24" s="7">
        <v>111</v>
      </c>
      <c r="AO24" s="7">
        <v>114.1</v>
      </c>
      <c r="AP24" s="7">
        <v>114.8</v>
      </c>
      <c r="AQ24" s="6">
        <v>106.4</v>
      </c>
      <c r="AR24" s="8">
        <f t="shared" si="2"/>
        <v>-1.023255813953483</v>
      </c>
      <c r="AT24" s="7">
        <v>109.2</v>
      </c>
      <c r="AU24" s="7">
        <v>105.7</v>
      </c>
      <c r="AV24" s="7">
        <v>110.3</v>
      </c>
      <c r="AW24" s="7">
        <v>103.3</v>
      </c>
      <c r="AX24" s="7">
        <v>107.6</v>
      </c>
      <c r="AY24" s="7">
        <v>110.9</v>
      </c>
      <c r="AZ24" s="7">
        <v>110</v>
      </c>
      <c r="BA24" s="7">
        <v>113.5</v>
      </c>
      <c r="BB24" s="7">
        <v>116.8</v>
      </c>
      <c r="BC24" s="7">
        <v>121.7</v>
      </c>
      <c r="BD24" s="7">
        <v>117.1</v>
      </c>
      <c r="BE24" s="7">
        <v>117.4</v>
      </c>
      <c r="BF24" s="6">
        <v>112</v>
      </c>
      <c r="BG24" s="8">
        <f t="shared" si="3"/>
        <v>5.263157894736835</v>
      </c>
      <c r="BI24" s="7">
        <v>116</v>
      </c>
      <c r="BJ24" s="7">
        <v>112.2</v>
      </c>
      <c r="BK24" s="7">
        <v>113</v>
      </c>
      <c r="BL24" s="7">
        <v>112.9</v>
      </c>
      <c r="BM24" s="7">
        <v>108.9</v>
      </c>
      <c r="BN24" s="7">
        <v>106.2</v>
      </c>
      <c r="BO24" s="7">
        <v>104</v>
      </c>
      <c r="BP24" s="7">
        <v>107.1</v>
      </c>
      <c r="BQ24" s="7">
        <v>112.7</v>
      </c>
      <c r="BR24" s="7">
        <v>113.3</v>
      </c>
      <c r="BS24" s="7">
        <v>109.3</v>
      </c>
      <c r="BT24" s="7">
        <v>109.6</v>
      </c>
      <c r="BU24" s="6">
        <v>110.4</v>
      </c>
      <c r="BV24" s="8">
        <f t="shared" si="4"/>
        <v>-1.4285714285714306</v>
      </c>
      <c r="BX24" s="6">
        <v>107.1</v>
      </c>
      <c r="BY24" s="6">
        <v>105.7</v>
      </c>
      <c r="BZ24" s="6">
        <v>108.1</v>
      </c>
      <c r="CA24" s="6">
        <v>105.6</v>
      </c>
      <c r="CB24" s="6">
        <v>102.6</v>
      </c>
      <c r="CC24" s="6">
        <v>105.6</v>
      </c>
      <c r="CD24" s="6">
        <v>104.6</v>
      </c>
      <c r="CE24" s="6">
        <v>108.4</v>
      </c>
      <c r="CF24" s="6">
        <v>111.5</v>
      </c>
      <c r="CG24" s="6">
        <v>112.1</v>
      </c>
      <c r="CH24" s="6">
        <v>114.5</v>
      </c>
      <c r="CI24" s="6">
        <v>114.8</v>
      </c>
      <c r="CJ24" s="6">
        <v>108.4</v>
      </c>
      <c r="CK24" s="8">
        <f t="shared" si="5"/>
        <v>-1.8115942028985614</v>
      </c>
      <c r="CM24" s="6">
        <v>112.4</v>
      </c>
      <c r="CN24" s="6">
        <v>112.2</v>
      </c>
      <c r="CO24" s="6">
        <v>114.9</v>
      </c>
      <c r="CP24" s="6">
        <v>116.6</v>
      </c>
      <c r="CQ24" s="6">
        <v>115.3</v>
      </c>
      <c r="CR24" s="6">
        <v>113.8</v>
      </c>
      <c r="CS24" s="6">
        <v>114.9</v>
      </c>
      <c r="CT24" s="6">
        <v>120.6</v>
      </c>
      <c r="CU24" s="6">
        <v>122.8</v>
      </c>
      <c r="CV24" s="6">
        <v>126.2</v>
      </c>
      <c r="CW24" s="6">
        <v>128.7</v>
      </c>
      <c r="CX24" s="6">
        <v>127.2</v>
      </c>
      <c r="CY24" s="6">
        <v>118.8</v>
      </c>
      <c r="CZ24" s="8">
        <f t="shared" si="6"/>
        <v>9.594095940959406</v>
      </c>
      <c r="DB24" s="6">
        <v>120.1</v>
      </c>
      <c r="DC24" s="6">
        <v>121.3</v>
      </c>
      <c r="DD24" s="6">
        <v>119.2</v>
      </c>
      <c r="DE24" s="6">
        <v>118.1</v>
      </c>
      <c r="DF24" s="6">
        <v>120.3</v>
      </c>
      <c r="DG24" s="6">
        <v>122.3</v>
      </c>
      <c r="DH24" s="6">
        <v>124.7</v>
      </c>
      <c r="DI24" s="6">
        <v>129.3</v>
      </c>
      <c r="DJ24" s="6">
        <v>133.5</v>
      </c>
      <c r="DK24" s="6">
        <v>136.1</v>
      </c>
      <c r="DL24" s="6">
        <v>134.4</v>
      </c>
      <c r="DM24" s="6">
        <v>130.7</v>
      </c>
      <c r="DN24" s="6">
        <v>125.8</v>
      </c>
      <c r="DO24" s="8">
        <f t="shared" si="7"/>
        <v>5.892255892255889</v>
      </c>
      <c r="DP24" s="17"/>
      <c r="DQ24" s="6">
        <v>98.9</v>
      </c>
      <c r="DR24" s="6">
        <v>97.8</v>
      </c>
      <c r="DS24" s="6">
        <v>99.9</v>
      </c>
      <c r="DT24" s="6">
        <v>98.1</v>
      </c>
      <c r="DU24" s="6">
        <v>95.5</v>
      </c>
      <c r="DV24" s="6">
        <v>97.9</v>
      </c>
      <c r="DW24" s="6">
        <v>97.2</v>
      </c>
      <c r="DX24" s="6">
        <v>100.3</v>
      </c>
      <c r="DY24" s="6">
        <v>102.7</v>
      </c>
      <c r="DZ24" s="6">
        <v>102.5</v>
      </c>
      <c r="EA24" s="6">
        <v>104.5</v>
      </c>
      <c r="EB24" s="6">
        <v>104.9</v>
      </c>
      <c r="EC24" s="6">
        <v>100</v>
      </c>
      <c r="EE24" s="6">
        <v>103.9</v>
      </c>
      <c r="EF24" s="6">
        <v>104.1</v>
      </c>
      <c r="EG24" s="6">
        <v>106</v>
      </c>
      <c r="EH24" s="6">
        <v>108</v>
      </c>
      <c r="EI24" s="6">
        <v>107.2</v>
      </c>
      <c r="EJ24" s="6">
        <v>106.2</v>
      </c>
      <c r="EK24" s="6">
        <v>107.1</v>
      </c>
      <c r="EL24" s="6">
        <v>111.9</v>
      </c>
      <c r="EM24" s="6">
        <v>113.7</v>
      </c>
      <c r="EN24" s="6">
        <v>116.3</v>
      </c>
      <c r="EO24" s="6">
        <v>118.2</v>
      </c>
      <c r="EP24" s="6">
        <v>117.1</v>
      </c>
      <c r="EQ24" s="6">
        <v>110</v>
      </c>
      <c r="ER24" s="8">
        <f t="shared" si="8"/>
        <v>10</v>
      </c>
      <c r="ES24" s="8"/>
      <c r="ET24" s="6">
        <v>111.5</v>
      </c>
      <c r="EU24" s="6">
        <v>112.3</v>
      </c>
      <c r="EV24" s="6">
        <v>110.6</v>
      </c>
      <c r="EW24" s="6">
        <v>109.5</v>
      </c>
      <c r="EX24" s="6">
        <v>111.4</v>
      </c>
      <c r="EY24" s="6">
        <v>113.4</v>
      </c>
      <c r="EZ24" s="6">
        <v>116.2</v>
      </c>
      <c r="FA24" s="6">
        <v>120.2</v>
      </c>
      <c r="FB24" s="6">
        <v>123</v>
      </c>
      <c r="FC24" s="6">
        <v>124.9</v>
      </c>
      <c r="FD24" s="6">
        <v>123.5</v>
      </c>
      <c r="FE24" s="6">
        <v>120.3</v>
      </c>
      <c r="FF24" s="6">
        <v>116.4</v>
      </c>
      <c r="FG24" s="8">
        <f t="shared" si="0"/>
        <v>5.818181818181813</v>
      </c>
      <c r="FI24" s="6">
        <v>117.3</v>
      </c>
      <c r="FJ24" s="6">
        <v>116</v>
      </c>
      <c r="FK24" s="6">
        <v>116.7</v>
      </c>
      <c r="FL24" s="6">
        <v>115.2</v>
      </c>
      <c r="FM24" s="6">
        <v>116.3</v>
      </c>
      <c r="FN24" s="6">
        <v>117</v>
      </c>
      <c r="FO24" s="6">
        <v>119</v>
      </c>
      <c r="FP24" s="6">
        <v>121</v>
      </c>
      <c r="FQ24" s="6">
        <v>123.6</v>
      </c>
      <c r="FR24" s="6">
        <v>118.8</v>
      </c>
      <c r="FS24" s="6">
        <v>119.5</v>
      </c>
      <c r="FT24" s="6">
        <v>121.3</v>
      </c>
      <c r="FU24" s="6">
        <v>118.5</v>
      </c>
      <c r="FV24" s="8">
        <f t="shared" si="9"/>
        <v>1.8041237113401962</v>
      </c>
      <c r="FX24" s="6">
        <v>120.5</v>
      </c>
      <c r="FY24" s="6">
        <v>116.3</v>
      </c>
      <c r="FZ24" s="6">
        <v>115.4</v>
      </c>
      <c r="GA24" s="6">
        <v>116.7</v>
      </c>
      <c r="GB24" s="6">
        <v>117.8</v>
      </c>
      <c r="GC24" s="6">
        <v>118.1</v>
      </c>
      <c r="GD24" s="6">
        <v>117.8</v>
      </c>
      <c r="GE24" s="6">
        <v>117.9</v>
      </c>
      <c r="GF24" s="6">
        <v>113.5</v>
      </c>
      <c r="GG24" s="6">
        <v>112.1</v>
      </c>
      <c r="GH24" s="6">
        <v>113</v>
      </c>
      <c r="GI24" s="6">
        <v>111.9</v>
      </c>
      <c r="GJ24" s="11">
        <v>115.9</v>
      </c>
      <c r="GK24" s="8">
        <f t="shared" si="10"/>
        <v>-2.1940928270042264</v>
      </c>
      <c r="GM24" s="6">
        <v>111.8</v>
      </c>
      <c r="GN24" s="6">
        <v>109.8</v>
      </c>
      <c r="GO24" s="6">
        <v>112</v>
      </c>
      <c r="GP24" s="6">
        <v>111.9</v>
      </c>
      <c r="GQ24" s="6">
        <v>109.6</v>
      </c>
      <c r="GR24" s="6">
        <v>110.1</v>
      </c>
      <c r="GS24" s="6">
        <v>110.8</v>
      </c>
      <c r="GT24" s="6">
        <v>113.2</v>
      </c>
      <c r="GU24" s="6">
        <v>116.5</v>
      </c>
      <c r="GV24" s="6">
        <v>115.8</v>
      </c>
      <c r="GW24" s="6">
        <v>111.5</v>
      </c>
      <c r="GX24" s="6">
        <v>107.6</v>
      </c>
      <c r="GY24" s="11">
        <v>111.7</v>
      </c>
      <c r="GZ24" s="8">
        <f t="shared" si="11"/>
        <v>-3.6238136324417667</v>
      </c>
      <c r="HB24" s="7">
        <v>108.5</v>
      </c>
      <c r="HC24" s="7">
        <v>105.3</v>
      </c>
      <c r="HD24" s="7">
        <v>106.9</v>
      </c>
      <c r="HE24" s="7">
        <v>106</v>
      </c>
      <c r="HF24" s="7">
        <v>106.9</v>
      </c>
      <c r="HG24" s="7">
        <v>108.8</v>
      </c>
      <c r="HH24" s="6"/>
      <c r="HI24" s="6"/>
      <c r="HJ24" s="6"/>
      <c r="HK24" s="6"/>
      <c r="HL24" s="6"/>
      <c r="HM24" s="6"/>
      <c r="HN24" s="11">
        <f t="shared" si="12"/>
        <v>107.06666666666666</v>
      </c>
      <c r="HO24" s="8">
        <f t="shared" si="13"/>
        <v>-4.148015517755908</v>
      </c>
    </row>
    <row r="25" spans="1:223" ht="12">
      <c r="A25" t="s">
        <v>66</v>
      </c>
      <c r="B25" s="6">
        <v>95.5</v>
      </c>
      <c r="C25" s="6">
        <v>98.6</v>
      </c>
      <c r="D25" s="6">
        <v>100.9</v>
      </c>
      <c r="E25" s="6">
        <v>101</v>
      </c>
      <c r="F25" s="6">
        <v>100.9</v>
      </c>
      <c r="G25" s="6">
        <v>99.3</v>
      </c>
      <c r="H25" s="6">
        <v>98.6</v>
      </c>
      <c r="I25" s="6">
        <v>98.7</v>
      </c>
      <c r="J25" s="6">
        <v>99.1</v>
      </c>
      <c r="K25" s="6">
        <v>99.8</v>
      </c>
      <c r="L25" s="6">
        <v>102.3</v>
      </c>
      <c r="M25" s="6">
        <v>105.4</v>
      </c>
      <c r="N25" s="6">
        <v>100</v>
      </c>
      <c r="P25" s="6">
        <v>108.4</v>
      </c>
      <c r="Q25" s="6">
        <v>110.3</v>
      </c>
      <c r="R25" s="6">
        <v>112.9</v>
      </c>
      <c r="S25" s="6">
        <v>113.4</v>
      </c>
      <c r="T25" s="6">
        <v>109.8</v>
      </c>
      <c r="U25" s="6">
        <v>108</v>
      </c>
      <c r="V25" s="6">
        <v>105.1</v>
      </c>
      <c r="W25" s="6">
        <v>104.8</v>
      </c>
      <c r="X25" s="6">
        <v>104.3</v>
      </c>
      <c r="Y25" s="6">
        <v>102.2</v>
      </c>
      <c r="Z25" s="6">
        <v>101.6</v>
      </c>
      <c r="AA25" s="6">
        <v>101.8</v>
      </c>
      <c r="AB25" s="6">
        <v>106.9</v>
      </c>
      <c r="AC25" s="8">
        <f t="shared" si="1"/>
        <v>6.900000000000006</v>
      </c>
      <c r="AE25" s="7">
        <v>102.1</v>
      </c>
      <c r="AF25" s="7">
        <v>101.6</v>
      </c>
      <c r="AG25" s="7">
        <v>102.1</v>
      </c>
      <c r="AH25" s="7">
        <v>101.7</v>
      </c>
      <c r="AI25" s="7">
        <v>100.1</v>
      </c>
      <c r="AJ25" s="7">
        <v>99.4</v>
      </c>
      <c r="AK25" s="7">
        <v>99.5</v>
      </c>
      <c r="AL25" s="7">
        <v>101.2</v>
      </c>
      <c r="AM25" s="7">
        <v>104.2</v>
      </c>
      <c r="AN25" s="7">
        <v>104</v>
      </c>
      <c r="AO25" s="7">
        <v>103.3</v>
      </c>
      <c r="AP25" s="7">
        <v>103.9</v>
      </c>
      <c r="AQ25" s="6">
        <v>101.9</v>
      </c>
      <c r="AR25" s="8">
        <f t="shared" si="2"/>
        <v>-4.677268475210482</v>
      </c>
      <c r="AT25" s="7">
        <v>105.8</v>
      </c>
      <c r="AU25" s="7">
        <v>106.9</v>
      </c>
      <c r="AV25" s="7">
        <v>107</v>
      </c>
      <c r="AW25" s="7">
        <v>107.2</v>
      </c>
      <c r="AX25" s="7">
        <v>107.3</v>
      </c>
      <c r="AY25" s="7">
        <v>108.1</v>
      </c>
      <c r="AZ25" s="7">
        <v>106.8</v>
      </c>
      <c r="BA25" s="7">
        <v>106.7</v>
      </c>
      <c r="BB25" s="7">
        <v>107.5</v>
      </c>
      <c r="BC25" s="7">
        <v>106.4</v>
      </c>
      <c r="BD25" s="7">
        <v>105.4</v>
      </c>
      <c r="BE25" s="7">
        <v>107.6</v>
      </c>
      <c r="BF25" s="6">
        <v>106.9</v>
      </c>
      <c r="BG25" s="8">
        <f t="shared" si="3"/>
        <v>4.906771344455336</v>
      </c>
      <c r="BI25" s="7">
        <v>109.5</v>
      </c>
      <c r="BJ25" s="7">
        <v>109.1</v>
      </c>
      <c r="BK25" s="7">
        <v>108.5</v>
      </c>
      <c r="BL25" s="7">
        <v>108.2</v>
      </c>
      <c r="BM25" s="7">
        <v>106.5</v>
      </c>
      <c r="BN25" s="7">
        <v>105.6</v>
      </c>
      <c r="BO25" s="7">
        <v>104.4</v>
      </c>
      <c r="BP25" s="7">
        <v>103.7</v>
      </c>
      <c r="BQ25" s="7">
        <v>102.8</v>
      </c>
      <c r="BR25" s="7">
        <v>103</v>
      </c>
      <c r="BS25" s="7">
        <v>103.3</v>
      </c>
      <c r="BT25" s="7">
        <v>104.6</v>
      </c>
      <c r="BU25" s="6">
        <v>105.8</v>
      </c>
      <c r="BV25" s="8">
        <f t="shared" si="4"/>
        <v>-1.028999064546312</v>
      </c>
      <c r="BX25" s="6">
        <v>105</v>
      </c>
      <c r="BY25" s="6">
        <v>104.5</v>
      </c>
      <c r="BZ25" s="6">
        <v>105.3</v>
      </c>
      <c r="CA25" s="6">
        <v>104.8</v>
      </c>
      <c r="CB25" s="6">
        <v>104.3</v>
      </c>
      <c r="CC25" s="6">
        <v>103.8</v>
      </c>
      <c r="CD25" s="6">
        <v>102.9</v>
      </c>
      <c r="CE25" s="6">
        <v>103.8</v>
      </c>
      <c r="CF25" s="6">
        <v>104.7</v>
      </c>
      <c r="CG25" s="6">
        <v>105.5</v>
      </c>
      <c r="CH25" s="6">
        <v>107.2</v>
      </c>
      <c r="CI25" s="6">
        <v>109.1</v>
      </c>
      <c r="CJ25" s="6">
        <v>105.1</v>
      </c>
      <c r="CK25" s="8">
        <f t="shared" si="5"/>
        <v>-0.6616257088846851</v>
      </c>
      <c r="CM25" s="6">
        <v>110.1</v>
      </c>
      <c r="CN25" s="6">
        <v>110.1</v>
      </c>
      <c r="CO25" s="6">
        <v>109.6</v>
      </c>
      <c r="CP25" s="6">
        <v>109.2</v>
      </c>
      <c r="CQ25" s="6">
        <v>108.7</v>
      </c>
      <c r="CR25" s="6">
        <v>107.2</v>
      </c>
      <c r="CS25" s="6">
        <v>108.2</v>
      </c>
      <c r="CT25" s="6">
        <v>110.4</v>
      </c>
      <c r="CU25" s="6">
        <v>112.6</v>
      </c>
      <c r="CV25" s="6">
        <v>114.2</v>
      </c>
      <c r="CW25" s="6">
        <v>114.6</v>
      </c>
      <c r="CX25" s="6">
        <v>115.2</v>
      </c>
      <c r="CY25" s="6">
        <v>110.9</v>
      </c>
      <c r="CZ25" s="8">
        <f t="shared" si="6"/>
        <v>5.51855375832541</v>
      </c>
      <c r="DB25" s="6">
        <v>115</v>
      </c>
      <c r="DC25" s="6">
        <v>116.8</v>
      </c>
      <c r="DD25" s="6">
        <v>117.9</v>
      </c>
      <c r="DE25" s="6">
        <v>117.2</v>
      </c>
      <c r="DF25" s="6">
        <v>117.9</v>
      </c>
      <c r="DG25" s="6">
        <v>118.9</v>
      </c>
      <c r="DH25" s="6">
        <v>118.9</v>
      </c>
      <c r="DI25" s="6">
        <v>119.6</v>
      </c>
      <c r="DJ25" s="6">
        <v>120.5</v>
      </c>
      <c r="DK25" s="6">
        <v>121.1</v>
      </c>
      <c r="DL25" s="6">
        <v>120.4</v>
      </c>
      <c r="DM25" s="6">
        <v>118.7</v>
      </c>
      <c r="DN25" s="6">
        <v>118.6</v>
      </c>
      <c r="DO25" s="8">
        <f t="shared" si="7"/>
        <v>6.943192064923352</v>
      </c>
      <c r="DP25" s="17"/>
      <c r="DQ25" s="6">
        <v>99.9</v>
      </c>
      <c r="DR25" s="6">
        <v>99.5</v>
      </c>
      <c r="DS25" s="6">
        <v>100.2</v>
      </c>
      <c r="DT25" s="6">
        <v>99.9</v>
      </c>
      <c r="DU25" s="6">
        <v>99.2</v>
      </c>
      <c r="DV25" s="6">
        <v>99</v>
      </c>
      <c r="DW25" s="6">
        <v>98.2</v>
      </c>
      <c r="DX25" s="6">
        <v>98.8</v>
      </c>
      <c r="DY25" s="6">
        <v>99.7</v>
      </c>
      <c r="DZ25" s="6">
        <v>99.9</v>
      </c>
      <c r="EA25" s="6">
        <v>102.1</v>
      </c>
      <c r="EB25" s="6">
        <v>103.7</v>
      </c>
      <c r="EC25" s="6">
        <v>100</v>
      </c>
      <c r="EE25" s="6">
        <v>104.7</v>
      </c>
      <c r="EF25" s="6">
        <v>105</v>
      </c>
      <c r="EG25" s="6">
        <v>104.9</v>
      </c>
      <c r="EH25" s="6">
        <v>105</v>
      </c>
      <c r="EI25" s="6">
        <v>104.3</v>
      </c>
      <c r="EJ25" s="6">
        <v>103</v>
      </c>
      <c r="EK25" s="6">
        <v>103.9</v>
      </c>
      <c r="EL25" s="6">
        <v>105.6</v>
      </c>
      <c r="EM25" s="6">
        <v>107.5</v>
      </c>
      <c r="EN25" s="6">
        <v>108.9</v>
      </c>
      <c r="EO25" s="6">
        <v>109.4</v>
      </c>
      <c r="EP25" s="6">
        <v>109.9</v>
      </c>
      <c r="EQ25" s="6">
        <v>106</v>
      </c>
      <c r="ER25" s="8">
        <f t="shared" si="8"/>
        <v>6</v>
      </c>
      <c r="ES25" s="8"/>
      <c r="ET25" s="6">
        <v>109.8</v>
      </c>
      <c r="EU25" s="6">
        <v>111.6</v>
      </c>
      <c r="EV25" s="6">
        <v>112.7</v>
      </c>
      <c r="EW25" s="6">
        <v>112.2</v>
      </c>
      <c r="EX25" s="6">
        <v>113.1</v>
      </c>
      <c r="EY25" s="6">
        <v>114.2</v>
      </c>
      <c r="EZ25" s="6">
        <v>114.5</v>
      </c>
      <c r="FA25" s="6">
        <v>114.6</v>
      </c>
      <c r="FB25" s="6">
        <v>114.9</v>
      </c>
      <c r="FC25" s="6">
        <v>115.6</v>
      </c>
      <c r="FD25" s="6">
        <v>114.8</v>
      </c>
      <c r="FE25" s="6">
        <v>113.5</v>
      </c>
      <c r="FF25" s="6">
        <v>113.4</v>
      </c>
      <c r="FG25" s="8">
        <f t="shared" si="0"/>
        <v>6.981132075471692</v>
      </c>
      <c r="FI25" s="6">
        <v>112.6</v>
      </c>
      <c r="FJ25" s="6">
        <v>112.3</v>
      </c>
      <c r="FK25" s="6">
        <v>112.9</v>
      </c>
      <c r="FL25" s="6">
        <v>112.1</v>
      </c>
      <c r="FM25" s="6">
        <v>112.6</v>
      </c>
      <c r="FN25" s="6">
        <v>112.3</v>
      </c>
      <c r="FO25" s="6">
        <v>110.7</v>
      </c>
      <c r="FP25" s="6">
        <v>110.6</v>
      </c>
      <c r="FQ25" s="6">
        <v>112</v>
      </c>
      <c r="FR25" s="6">
        <v>111.5</v>
      </c>
      <c r="FS25" s="6">
        <v>111.6</v>
      </c>
      <c r="FT25" s="6">
        <v>112.7</v>
      </c>
      <c r="FU25" s="6">
        <v>112</v>
      </c>
      <c r="FV25" s="8">
        <f t="shared" si="9"/>
        <v>-1.2345679012345698</v>
      </c>
      <c r="FX25" s="6">
        <v>113.2</v>
      </c>
      <c r="FY25" s="6">
        <v>113.5</v>
      </c>
      <c r="FZ25" s="6">
        <v>113.4</v>
      </c>
      <c r="GA25" s="6">
        <v>112.6</v>
      </c>
      <c r="GB25" s="6">
        <v>111.8</v>
      </c>
      <c r="GC25" s="6">
        <v>110.6</v>
      </c>
      <c r="GD25" s="6">
        <v>109.6</v>
      </c>
      <c r="GE25" s="6">
        <v>110.4</v>
      </c>
      <c r="GF25" s="6">
        <v>109.5</v>
      </c>
      <c r="GG25" s="6">
        <v>107.4</v>
      </c>
      <c r="GH25" s="6">
        <v>107.2</v>
      </c>
      <c r="GI25" s="6">
        <v>107.7</v>
      </c>
      <c r="GJ25" s="11">
        <v>110.6</v>
      </c>
      <c r="GK25" s="8">
        <f t="shared" si="10"/>
        <v>-1.25</v>
      </c>
      <c r="GM25" s="6">
        <v>108.2</v>
      </c>
      <c r="GN25" s="6">
        <v>109.3</v>
      </c>
      <c r="GO25" s="6">
        <v>110.3</v>
      </c>
      <c r="GP25" s="6">
        <v>110.1</v>
      </c>
      <c r="GQ25" s="6">
        <v>111.5</v>
      </c>
      <c r="GR25" s="6">
        <v>110</v>
      </c>
      <c r="GS25" s="6">
        <v>110.4</v>
      </c>
      <c r="GT25" s="6">
        <v>110.6</v>
      </c>
      <c r="GU25" s="6">
        <v>110.9</v>
      </c>
      <c r="GV25" s="6">
        <v>110.3</v>
      </c>
      <c r="GW25" s="6">
        <v>110.1</v>
      </c>
      <c r="GX25" s="6">
        <v>109.5</v>
      </c>
      <c r="GY25" s="11">
        <v>110.1</v>
      </c>
      <c r="GZ25" s="8">
        <f t="shared" si="11"/>
        <v>-0.45207956600361854</v>
      </c>
      <c r="HB25" s="7">
        <v>110</v>
      </c>
      <c r="HC25" s="7">
        <v>111.1</v>
      </c>
      <c r="HD25" s="7">
        <v>110.1</v>
      </c>
      <c r="HE25" s="7">
        <v>110.4</v>
      </c>
      <c r="HF25" s="7">
        <v>110.3</v>
      </c>
      <c r="HG25" s="7">
        <v>109.2</v>
      </c>
      <c r="HH25" s="6"/>
      <c r="HI25" s="6"/>
      <c r="HJ25" s="6"/>
      <c r="HK25" s="6"/>
      <c r="HL25" s="6"/>
      <c r="HM25" s="6"/>
      <c r="HN25" s="11">
        <f t="shared" si="12"/>
        <v>110.18333333333334</v>
      </c>
      <c r="HO25" s="8">
        <f t="shared" si="13"/>
        <v>0.07568876778687184</v>
      </c>
    </row>
    <row r="26" spans="1:223" ht="12">
      <c r="A26" t="s">
        <v>67</v>
      </c>
      <c r="B26" s="6">
        <v>100.5</v>
      </c>
      <c r="C26" s="6">
        <v>100.6</v>
      </c>
      <c r="D26" s="6">
        <v>100.7</v>
      </c>
      <c r="E26" s="6">
        <v>93.6</v>
      </c>
      <c r="F26" s="6">
        <v>94.3</v>
      </c>
      <c r="G26" s="6">
        <v>97.6</v>
      </c>
      <c r="H26" s="6">
        <v>97.4</v>
      </c>
      <c r="I26" s="6">
        <v>104.9</v>
      </c>
      <c r="J26" s="6">
        <v>106.2</v>
      </c>
      <c r="K26" s="6">
        <v>104.8</v>
      </c>
      <c r="L26" s="6">
        <v>102</v>
      </c>
      <c r="M26" s="6">
        <v>97.5</v>
      </c>
      <c r="N26" s="6">
        <v>100</v>
      </c>
      <c r="P26" s="6">
        <v>105</v>
      </c>
      <c r="Q26" s="6">
        <v>114.3</v>
      </c>
      <c r="R26" s="6">
        <v>110.2</v>
      </c>
      <c r="S26" s="6">
        <v>107.5</v>
      </c>
      <c r="T26" s="6">
        <v>100.7</v>
      </c>
      <c r="U26" s="6">
        <v>109.8</v>
      </c>
      <c r="V26" s="6">
        <v>111.4</v>
      </c>
      <c r="W26" s="6">
        <v>117.4</v>
      </c>
      <c r="X26" s="6">
        <v>117.9</v>
      </c>
      <c r="Y26" s="6">
        <v>112.7</v>
      </c>
      <c r="Z26" s="6">
        <v>109.8</v>
      </c>
      <c r="AA26" s="6">
        <v>106.6</v>
      </c>
      <c r="AB26" s="6">
        <v>110.3</v>
      </c>
      <c r="AC26" s="8">
        <f t="shared" si="1"/>
        <v>10.299999999999997</v>
      </c>
      <c r="AE26" s="7">
        <v>106.6</v>
      </c>
      <c r="AF26" s="7">
        <v>98</v>
      </c>
      <c r="AG26" s="7">
        <v>95.6</v>
      </c>
      <c r="AH26" s="7">
        <v>92.7</v>
      </c>
      <c r="AI26" s="7">
        <v>90.7</v>
      </c>
      <c r="AJ26" s="7">
        <v>95.7</v>
      </c>
      <c r="AK26" s="7">
        <v>98.3</v>
      </c>
      <c r="AL26" s="7">
        <v>103.2</v>
      </c>
      <c r="AM26" s="7">
        <v>106.8</v>
      </c>
      <c r="AN26" s="7">
        <v>101.2</v>
      </c>
      <c r="AO26" s="7">
        <v>106.4</v>
      </c>
      <c r="AP26" s="7">
        <v>107.6</v>
      </c>
      <c r="AQ26" s="6">
        <v>100.2</v>
      </c>
      <c r="AR26" s="8">
        <f t="shared" si="2"/>
        <v>-9.15684496826836</v>
      </c>
      <c r="AT26" s="7">
        <v>106.1</v>
      </c>
      <c r="AU26" s="7">
        <v>103.7</v>
      </c>
      <c r="AV26" s="7">
        <v>107.6</v>
      </c>
      <c r="AW26" s="7">
        <v>96.3</v>
      </c>
      <c r="AX26" s="7">
        <v>101.1</v>
      </c>
      <c r="AY26" s="7">
        <v>110.3</v>
      </c>
      <c r="AZ26" s="7">
        <v>115.5</v>
      </c>
      <c r="BA26" s="7">
        <v>126.8</v>
      </c>
      <c r="BB26" s="7">
        <v>133</v>
      </c>
      <c r="BC26" s="7">
        <v>135.1</v>
      </c>
      <c r="BD26" s="7">
        <v>121.9</v>
      </c>
      <c r="BE26" s="7">
        <v>112.9</v>
      </c>
      <c r="BF26" s="6">
        <v>114.2</v>
      </c>
      <c r="BG26" s="8">
        <f t="shared" si="3"/>
        <v>13.97205588822355</v>
      </c>
      <c r="BI26" s="7">
        <v>111</v>
      </c>
      <c r="BJ26" s="7">
        <v>101.9</v>
      </c>
      <c r="BK26" s="7">
        <v>98.4</v>
      </c>
      <c r="BL26" s="7">
        <v>101.1</v>
      </c>
      <c r="BM26" s="7">
        <v>98.3</v>
      </c>
      <c r="BN26" s="7">
        <v>106.1</v>
      </c>
      <c r="BO26" s="7">
        <v>108.6</v>
      </c>
      <c r="BP26" s="7">
        <v>115.3</v>
      </c>
      <c r="BQ26" s="7">
        <v>116.3</v>
      </c>
      <c r="BR26" s="7">
        <v>113.7</v>
      </c>
      <c r="BS26" s="7">
        <v>109.8</v>
      </c>
      <c r="BT26" s="7">
        <v>109.1</v>
      </c>
      <c r="BU26" s="6">
        <v>107.4</v>
      </c>
      <c r="BV26" s="8">
        <f t="shared" si="4"/>
        <v>-5.954465849387049</v>
      </c>
      <c r="BX26" s="6">
        <v>109.1</v>
      </c>
      <c r="BY26" s="6">
        <v>108.7</v>
      </c>
      <c r="BZ26" s="6">
        <v>103.4</v>
      </c>
      <c r="CA26" s="6">
        <v>100.7</v>
      </c>
      <c r="CB26" s="6">
        <v>99.5</v>
      </c>
      <c r="CC26" s="6">
        <v>104.4</v>
      </c>
      <c r="CD26" s="6">
        <v>103.3</v>
      </c>
      <c r="CE26" s="6">
        <v>110.4</v>
      </c>
      <c r="CF26" s="6">
        <v>112.4</v>
      </c>
      <c r="CG26" s="6">
        <v>110.2</v>
      </c>
      <c r="CH26" s="6">
        <v>107.3</v>
      </c>
      <c r="CI26" s="6">
        <v>106.4</v>
      </c>
      <c r="CJ26" s="6">
        <v>106.3</v>
      </c>
      <c r="CK26" s="8">
        <f t="shared" si="5"/>
        <v>-1.0242085661080154</v>
      </c>
      <c r="CM26" s="6">
        <v>106.5</v>
      </c>
      <c r="CN26" s="6">
        <v>111.9</v>
      </c>
      <c r="CO26" s="6">
        <v>110.8</v>
      </c>
      <c r="CP26" s="6">
        <v>112.7</v>
      </c>
      <c r="CQ26" s="6">
        <v>117.8</v>
      </c>
      <c r="CR26" s="6">
        <v>118</v>
      </c>
      <c r="CS26" s="6">
        <v>121.1</v>
      </c>
      <c r="CT26" s="6">
        <v>127.2</v>
      </c>
      <c r="CU26" s="6">
        <v>129.6</v>
      </c>
      <c r="CV26" s="6">
        <v>131.8</v>
      </c>
      <c r="CW26" s="6">
        <v>133.1</v>
      </c>
      <c r="CX26" s="6">
        <v>129</v>
      </c>
      <c r="CY26" s="6">
        <v>120.9</v>
      </c>
      <c r="CZ26" s="8">
        <f t="shared" si="6"/>
        <v>13.73471307619944</v>
      </c>
      <c r="DB26" s="6">
        <v>119.8</v>
      </c>
      <c r="DC26" s="6">
        <v>118.1</v>
      </c>
      <c r="DD26" s="6">
        <v>120.6</v>
      </c>
      <c r="DE26" s="6">
        <v>119.2</v>
      </c>
      <c r="DF26" s="6">
        <v>114.7</v>
      </c>
      <c r="DG26" s="6">
        <v>119.3</v>
      </c>
      <c r="DH26" s="6">
        <v>129.9</v>
      </c>
      <c r="DI26" s="6">
        <v>142.9</v>
      </c>
      <c r="DJ26" s="6">
        <v>146</v>
      </c>
      <c r="DK26" s="6">
        <v>146.7</v>
      </c>
      <c r="DL26" s="6">
        <v>140</v>
      </c>
      <c r="DM26" s="6">
        <v>131.2</v>
      </c>
      <c r="DN26" s="6">
        <v>129</v>
      </c>
      <c r="DO26" s="8">
        <f t="shared" si="7"/>
        <v>6.699751861042174</v>
      </c>
      <c r="DP26" s="17"/>
      <c r="DQ26" s="6">
        <v>102.5</v>
      </c>
      <c r="DR26" s="6">
        <v>102</v>
      </c>
      <c r="DS26" s="6">
        <v>97.2</v>
      </c>
      <c r="DT26" s="6">
        <v>94.7</v>
      </c>
      <c r="DU26" s="6">
        <v>93.6</v>
      </c>
      <c r="DV26" s="6">
        <v>98.4</v>
      </c>
      <c r="DW26" s="6">
        <v>97.2</v>
      </c>
      <c r="DX26" s="6">
        <v>104.1</v>
      </c>
      <c r="DY26" s="6">
        <v>106.3</v>
      </c>
      <c r="DZ26" s="6">
        <v>103.6</v>
      </c>
      <c r="EA26" s="6">
        <v>100.7</v>
      </c>
      <c r="EB26" s="6">
        <v>99.7</v>
      </c>
      <c r="EC26" s="6">
        <v>100</v>
      </c>
      <c r="EE26" s="6">
        <v>100.8</v>
      </c>
      <c r="EF26" s="6">
        <v>106</v>
      </c>
      <c r="EG26" s="6">
        <v>104.8</v>
      </c>
      <c r="EH26" s="6">
        <v>107</v>
      </c>
      <c r="EI26" s="6">
        <v>111.7</v>
      </c>
      <c r="EJ26" s="6">
        <v>112</v>
      </c>
      <c r="EK26" s="6">
        <v>114.8</v>
      </c>
      <c r="EL26" s="6">
        <v>120.7</v>
      </c>
      <c r="EM26" s="6">
        <v>122.7</v>
      </c>
      <c r="EN26" s="6">
        <v>124.6</v>
      </c>
      <c r="EO26" s="6">
        <v>125.8</v>
      </c>
      <c r="EP26" s="6">
        <v>122.3</v>
      </c>
      <c r="EQ26" s="6">
        <v>114.4</v>
      </c>
      <c r="ER26" s="8">
        <f t="shared" si="8"/>
        <v>14.400000000000006</v>
      </c>
      <c r="ES26" s="8"/>
      <c r="ET26" s="6">
        <v>114.6</v>
      </c>
      <c r="EU26" s="6">
        <v>112.8</v>
      </c>
      <c r="EV26" s="6">
        <v>114.7</v>
      </c>
      <c r="EW26" s="6">
        <v>113</v>
      </c>
      <c r="EX26" s="6">
        <v>109.3</v>
      </c>
      <c r="EY26" s="6">
        <v>113.2</v>
      </c>
      <c r="EZ26" s="6">
        <v>123.8</v>
      </c>
      <c r="FA26" s="6">
        <v>135.7</v>
      </c>
      <c r="FB26" s="6">
        <v>137.8</v>
      </c>
      <c r="FC26" s="6">
        <v>138.4</v>
      </c>
      <c r="FD26" s="6">
        <v>132.9</v>
      </c>
      <c r="FE26" s="6">
        <v>124.4</v>
      </c>
      <c r="FF26" s="6">
        <v>122.6</v>
      </c>
      <c r="FG26" s="8">
        <f t="shared" si="0"/>
        <v>7.1678321678321595</v>
      </c>
      <c r="FI26" s="6">
        <v>125.7</v>
      </c>
      <c r="FJ26" s="6">
        <v>127.7</v>
      </c>
      <c r="FK26" s="6">
        <v>121.5</v>
      </c>
      <c r="FL26" s="6">
        <v>115.7</v>
      </c>
      <c r="FM26" s="6">
        <v>113.7</v>
      </c>
      <c r="FN26" s="6">
        <v>116.5</v>
      </c>
      <c r="FO26" s="6">
        <v>128.6</v>
      </c>
      <c r="FP26" s="6">
        <v>134.8</v>
      </c>
      <c r="FQ26" s="6">
        <v>140</v>
      </c>
      <c r="FR26" s="6">
        <v>123.5</v>
      </c>
      <c r="FS26" s="6">
        <v>121.9</v>
      </c>
      <c r="FT26" s="6">
        <v>126.7</v>
      </c>
      <c r="FU26" s="6">
        <v>124.7</v>
      </c>
      <c r="FV26" s="8">
        <f t="shared" si="9"/>
        <v>1.7128874388254474</v>
      </c>
      <c r="FX26" s="6">
        <v>127.7</v>
      </c>
      <c r="FY26" s="6">
        <v>122.5</v>
      </c>
      <c r="FZ26" s="6">
        <v>121</v>
      </c>
      <c r="GA26" s="6">
        <v>122</v>
      </c>
      <c r="GB26" s="6">
        <v>123</v>
      </c>
      <c r="GC26" s="6">
        <v>126.9</v>
      </c>
      <c r="GD26" s="6">
        <v>130.2</v>
      </c>
      <c r="GE26" s="6">
        <v>130.5</v>
      </c>
      <c r="GF26" s="6">
        <v>121.7</v>
      </c>
      <c r="GG26" s="6">
        <v>115.9</v>
      </c>
      <c r="GH26" s="6">
        <v>117.3</v>
      </c>
      <c r="GI26" s="6">
        <v>113</v>
      </c>
      <c r="GJ26" s="11">
        <v>122.6</v>
      </c>
      <c r="GK26" s="8">
        <f t="shared" si="10"/>
        <v>-1.6840417000802006</v>
      </c>
      <c r="GM26" s="6">
        <v>113</v>
      </c>
      <c r="GN26" s="6">
        <v>111.4</v>
      </c>
      <c r="GO26" s="6">
        <v>113</v>
      </c>
      <c r="GP26" s="6">
        <v>112.8</v>
      </c>
      <c r="GQ26" s="6">
        <v>107.3</v>
      </c>
      <c r="GR26" s="6">
        <v>108.9</v>
      </c>
      <c r="GS26" s="6">
        <v>113.8</v>
      </c>
      <c r="GT26" s="6">
        <v>119.6</v>
      </c>
      <c r="GU26" s="6">
        <v>121.9</v>
      </c>
      <c r="GV26" s="6">
        <v>116.8</v>
      </c>
      <c r="GW26" s="6">
        <v>109.9</v>
      </c>
      <c r="GX26" s="6">
        <v>103.9</v>
      </c>
      <c r="GY26" s="11">
        <v>112.7</v>
      </c>
      <c r="GZ26" s="8">
        <f t="shared" si="11"/>
        <v>-8.075040783034254</v>
      </c>
      <c r="HB26" s="7">
        <v>107.9</v>
      </c>
      <c r="HC26" s="7">
        <v>104</v>
      </c>
      <c r="HD26" s="7">
        <v>105.9</v>
      </c>
      <c r="HE26" s="7">
        <v>104.7</v>
      </c>
      <c r="HF26" s="7">
        <v>107.3</v>
      </c>
      <c r="HG26" s="7">
        <v>113.4</v>
      </c>
      <c r="HH26" s="6"/>
      <c r="HI26" s="6"/>
      <c r="HJ26" s="6"/>
      <c r="HK26" s="6"/>
      <c r="HL26" s="6"/>
      <c r="HM26" s="6"/>
      <c r="HN26" s="11">
        <f t="shared" si="12"/>
        <v>107.19999999999999</v>
      </c>
      <c r="HO26" s="8">
        <f t="shared" si="13"/>
        <v>-4.880212954747137</v>
      </c>
    </row>
    <row r="27" spans="1:223" ht="12">
      <c r="A27" t="s">
        <v>68</v>
      </c>
      <c r="B27" s="6">
        <v>101.2</v>
      </c>
      <c r="C27" s="6">
        <v>98.3</v>
      </c>
      <c r="D27" s="6">
        <v>102.5</v>
      </c>
      <c r="E27" s="6">
        <v>98.3</v>
      </c>
      <c r="F27" s="6">
        <v>96.7</v>
      </c>
      <c r="G27" s="6">
        <v>95.7</v>
      </c>
      <c r="H27" s="6">
        <v>95.8</v>
      </c>
      <c r="I27" s="6">
        <v>96.9</v>
      </c>
      <c r="J27" s="6">
        <v>100.1</v>
      </c>
      <c r="K27" s="6">
        <v>100.8</v>
      </c>
      <c r="L27" s="6">
        <v>101.9</v>
      </c>
      <c r="M27" s="6">
        <v>111.8</v>
      </c>
      <c r="N27" s="6">
        <v>100</v>
      </c>
      <c r="P27" s="6">
        <v>108</v>
      </c>
      <c r="Q27" s="6">
        <v>104.8</v>
      </c>
      <c r="R27" s="6">
        <v>105.3</v>
      </c>
      <c r="S27" s="6">
        <v>104</v>
      </c>
      <c r="T27" s="6">
        <v>101.6</v>
      </c>
      <c r="U27" s="6">
        <v>100</v>
      </c>
      <c r="V27" s="6">
        <v>99.5</v>
      </c>
      <c r="W27" s="6">
        <v>99.8</v>
      </c>
      <c r="X27" s="6">
        <v>100.3</v>
      </c>
      <c r="Y27" s="6">
        <v>103.5</v>
      </c>
      <c r="Z27" s="6">
        <v>102.6</v>
      </c>
      <c r="AA27" s="6">
        <v>104.1</v>
      </c>
      <c r="AB27" s="6">
        <v>102.8</v>
      </c>
      <c r="AC27" s="8">
        <f t="shared" si="1"/>
        <v>2.799999999999997</v>
      </c>
      <c r="AE27" s="7">
        <v>102.3</v>
      </c>
      <c r="AF27" s="7">
        <v>100.2</v>
      </c>
      <c r="AG27" s="7">
        <v>103.2</v>
      </c>
      <c r="AH27" s="7">
        <v>103.3</v>
      </c>
      <c r="AI27" s="7">
        <v>98</v>
      </c>
      <c r="AJ27" s="7">
        <v>99.8</v>
      </c>
      <c r="AK27" s="7">
        <v>99.3</v>
      </c>
      <c r="AL27" s="7">
        <v>99.9</v>
      </c>
      <c r="AM27" s="7">
        <v>99.3</v>
      </c>
      <c r="AN27" s="7">
        <v>99</v>
      </c>
      <c r="AO27" s="7">
        <v>99.9</v>
      </c>
      <c r="AP27" s="7">
        <v>102.8</v>
      </c>
      <c r="AQ27" s="6">
        <v>100.6</v>
      </c>
      <c r="AR27" s="8">
        <f t="shared" si="2"/>
        <v>-2.1400778210116727</v>
      </c>
      <c r="AT27" s="7">
        <v>96.7</v>
      </c>
      <c r="AU27" s="7">
        <v>96.1</v>
      </c>
      <c r="AV27" s="7">
        <v>103.8</v>
      </c>
      <c r="AW27" s="7">
        <v>100.2</v>
      </c>
      <c r="AX27" s="7">
        <v>97.9</v>
      </c>
      <c r="AY27" s="7">
        <v>98.8</v>
      </c>
      <c r="AZ27" s="7">
        <v>99.6</v>
      </c>
      <c r="BA27" s="7">
        <v>105.1</v>
      </c>
      <c r="BB27" s="7">
        <v>105</v>
      </c>
      <c r="BC27" s="7">
        <v>105.8</v>
      </c>
      <c r="BD27" s="7">
        <v>106.3</v>
      </c>
      <c r="BE27" s="7">
        <v>110.3</v>
      </c>
      <c r="BF27" s="6">
        <v>102.1</v>
      </c>
      <c r="BG27" s="8">
        <f t="shared" si="3"/>
        <v>1.4910536779324133</v>
      </c>
      <c r="BI27" s="7">
        <v>99.5</v>
      </c>
      <c r="BJ27" s="7">
        <v>98.4</v>
      </c>
      <c r="BK27" s="7">
        <v>98.9</v>
      </c>
      <c r="BL27" s="7">
        <v>104</v>
      </c>
      <c r="BM27" s="7">
        <v>101.9</v>
      </c>
      <c r="BN27" s="7">
        <v>101.3</v>
      </c>
      <c r="BO27" s="7">
        <v>101</v>
      </c>
      <c r="BP27" s="7">
        <v>102.7</v>
      </c>
      <c r="BQ27" s="7">
        <v>103.2</v>
      </c>
      <c r="BR27" s="7">
        <v>102.7</v>
      </c>
      <c r="BS27" s="7">
        <v>105.5</v>
      </c>
      <c r="BT27" s="7">
        <v>109.7</v>
      </c>
      <c r="BU27" s="6">
        <v>102.4</v>
      </c>
      <c r="BV27" s="8">
        <f t="shared" si="4"/>
        <v>0.2938295788442815</v>
      </c>
      <c r="BX27" s="6">
        <v>101.7</v>
      </c>
      <c r="BY27" s="6">
        <v>99.2</v>
      </c>
      <c r="BZ27" s="6">
        <v>106.1</v>
      </c>
      <c r="CA27" s="6">
        <v>105.5</v>
      </c>
      <c r="CB27" s="6">
        <v>102.7</v>
      </c>
      <c r="CC27" s="6">
        <v>102.5</v>
      </c>
      <c r="CD27" s="6">
        <v>104.9</v>
      </c>
      <c r="CE27" s="6">
        <v>110.2</v>
      </c>
      <c r="CF27" s="6">
        <v>111.5</v>
      </c>
      <c r="CG27" s="6">
        <v>110</v>
      </c>
      <c r="CH27" s="6">
        <v>109.4</v>
      </c>
      <c r="CI27" s="6">
        <v>110.1</v>
      </c>
      <c r="CJ27" s="6">
        <v>106.2</v>
      </c>
      <c r="CK27" s="8">
        <f t="shared" si="5"/>
        <v>3.7109375</v>
      </c>
      <c r="CM27" s="6">
        <v>103.9</v>
      </c>
      <c r="CN27" s="6">
        <v>103</v>
      </c>
      <c r="CO27" s="6">
        <v>103.1</v>
      </c>
      <c r="CP27" s="6">
        <v>111</v>
      </c>
      <c r="CQ27" s="6">
        <v>108</v>
      </c>
      <c r="CR27" s="6">
        <v>107.7</v>
      </c>
      <c r="CS27" s="6">
        <v>106.6</v>
      </c>
      <c r="CT27" s="6">
        <v>107.3</v>
      </c>
      <c r="CU27" s="6">
        <v>107.9</v>
      </c>
      <c r="CV27" s="6">
        <v>107.5</v>
      </c>
      <c r="CW27" s="6">
        <v>109.4</v>
      </c>
      <c r="CX27" s="6">
        <v>112.2</v>
      </c>
      <c r="CY27" s="6">
        <v>107.3</v>
      </c>
      <c r="CZ27" s="8">
        <f t="shared" si="6"/>
        <v>1.0357815442561247</v>
      </c>
      <c r="DB27" s="6">
        <v>101.5</v>
      </c>
      <c r="DC27" s="6">
        <v>100.7</v>
      </c>
      <c r="DD27" s="6">
        <v>109</v>
      </c>
      <c r="DE27" s="6">
        <v>109</v>
      </c>
      <c r="DF27" s="6">
        <v>105.7</v>
      </c>
      <c r="DG27" s="6">
        <v>106</v>
      </c>
      <c r="DH27" s="6">
        <v>104.9</v>
      </c>
      <c r="DI27" s="6">
        <v>105.8</v>
      </c>
      <c r="DJ27" s="6">
        <v>108.5</v>
      </c>
      <c r="DK27" s="6">
        <v>111.7</v>
      </c>
      <c r="DL27" s="6">
        <v>111.7</v>
      </c>
      <c r="DM27" s="6">
        <v>115.2</v>
      </c>
      <c r="DN27" s="6">
        <v>107.5</v>
      </c>
      <c r="DO27" s="8">
        <f t="shared" si="7"/>
        <v>0.18639328984157544</v>
      </c>
      <c r="DP27" s="17"/>
      <c r="DQ27" s="6">
        <v>96.5</v>
      </c>
      <c r="DR27" s="6">
        <v>95.3</v>
      </c>
      <c r="DS27" s="6">
        <v>99.6</v>
      </c>
      <c r="DT27" s="6">
        <v>99.2</v>
      </c>
      <c r="DU27" s="6">
        <v>97.4</v>
      </c>
      <c r="DV27" s="6">
        <v>96.9</v>
      </c>
      <c r="DW27" s="6">
        <v>100.7</v>
      </c>
      <c r="DX27" s="6">
        <v>103.9</v>
      </c>
      <c r="DY27" s="6">
        <v>104.9</v>
      </c>
      <c r="DZ27" s="6">
        <v>103.2</v>
      </c>
      <c r="EA27" s="6">
        <v>101.4</v>
      </c>
      <c r="EB27" s="6">
        <v>101.1</v>
      </c>
      <c r="EC27" s="6">
        <v>100</v>
      </c>
      <c r="EE27" s="6">
        <v>98.2</v>
      </c>
      <c r="EF27" s="6">
        <v>98.8</v>
      </c>
      <c r="EG27" s="6">
        <v>99.5</v>
      </c>
      <c r="EH27" s="6">
        <v>105.4</v>
      </c>
      <c r="EI27" s="6">
        <v>102.4</v>
      </c>
      <c r="EJ27" s="6">
        <v>102.5</v>
      </c>
      <c r="EK27" s="6">
        <v>98</v>
      </c>
      <c r="EL27" s="6">
        <v>98.9</v>
      </c>
      <c r="EM27" s="6">
        <v>102.7</v>
      </c>
      <c r="EN27" s="6">
        <v>102.1</v>
      </c>
      <c r="EO27" s="6">
        <v>104.3</v>
      </c>
      <c r="EP27" s="6">
        <v>106.3</v>
      </c>
      <c r="EQ27" s="6">
        <v>101.6</v>
      </c>
      <c r="ER27" s="8">
        <f t="shared" si="8"/>
        <v>1.5999999999999943</v>
      </c>
      <c r="ES27" s="8"/>
      <c r="ET27" s="6">
        <v>97.2</v>
      </c>
      <c r="EU27" s="6">
        <v>97.1</v>
      </c>
      <c r="EV27" s="6">
        <v>103.5</v>
      </c>
      <c r="EW27" s="6">
        <v>102.7</v>
      </c>
      <c r="EX27" s="6">
        <v>100.4</v>
      </c>
      <c r="EY27" s="6">
        <v>100.8</v>
      </c>
      <c r="EZ27" s="6">
        <v>99</v>
      </c>
      <c r="FA27" s="6">
        <v>99.8</v>
      </c>
      <c r="FB27" s="6">
        <v>101.3</v>
      </c>
      <c r="FC27" s="6">
        <v>104.4</v>
      </c>
      <c r="FD27" s="6">
        <v>107.4</v>
      </c>
      <c r="FE27" s="6">
        <v>110</v>
      </c>
      <c r="FF27" s="6">
        <v>102</v>
      </c>
      <c r="FG27" s="8">
        <f t="shared" si="0"/>
        <v>0.39370078740158476</v>
      </c>
      <c r="FI27" s="6">
        <v>102.7</v>
      </c>
      <c r="FJ27" s="6">
        <v>101.2</v>
      </c>
      <c r="FK27" s="6">
        <v>106.4</v>
      </c>
      <c r="FL27" s="6">
        <v>101.8</v>
      </c>
      <c r="FM27" s="6">
        <v>101</v>
      </c>
      <c r="FN27" s="6">
        <v>99.3</v>
      </c>
      <c r="FO27" s="6">
        <v>99.6</v>
      </c>
      <c r="FP27" s="6">
        <v>99</v>
      </c>
      <c r="FQ27" s="6">
        <v>101.3</v>
      </c>
      <c r="FR27" s="6">
        <v>102.5</v>
      </c>
      <c r="FS27" s="6">
        <v>99.7</v>
      </c>
      <c r="FT27" s="6">
        <v>102.1</v>
      </c>
      <c r="FU27" s="6">
        <v>101.4</v>
      </c>
      <c r="FV27" s="8">
        <f t="shared" si="9"/>
        <v>-0.5882352941176521</v>
      </c>
      <c r="FX27" s="6">
        <v>94.8</v>
      </c>
      <c r="FY27" s="6">
        <v>96</v>
      </c>
      <c r="FZ27" s="6">
        <v>93.5</v>
      </c>
      <c r="GA27" s="6">
        <v>103.3</v>
      </c>
      <c r="GB27" s="6">
        <v>100.7</v>
      </c>
      <c r="GC27" s="6">
        <v>100.5</v>
      </c>
      <c r="GD27" s="6">
        <v>101.2</v>
      </c>
      <c r="GE27" s="6">
        <v>101.4</v>
      </c>
      <c r="GF27" s="6">
        <v>99.1</v>
      </c>
      <c r="GG27" s="6">
        <v>98.9</v>
      </c>
      <c r="GH27" s="6">
        <v>96.2</v>
      </c>
      <c r="GI27" s="6">
        <v>99.6</v>
      </c>
      <c r="GJ27" s="11">
        <v>98.8</v>
      </c>
      <c r="GK27" s="8">
        <f t="shared" si="10"/>
        <v>-2.564102564102569</v>
      </c>
      <c r="GM27" s="6">
        <v>94.2</v>
      </c>
      <c r="GN27" s="6">
        <v>92.1</v>
      </c>
      <c r="GO27" s="6">
        <v>94</v>
      </c>
      <c r="GP27" s="6">
        <v>94.1</v>
      </c>
      <c r="GQ27" s="6">
        <v>89.6</v>
      </c>
      <c r="GR27" s="6">
        <v>89.9</v>
      </c>
      <c r="GS27" s="6">
        <v>93.2</v>
      </c>
      <c r="GT27" s="6">
        <v>93.3</v>
      </c>
      <c r="GU27" s="6">
        <v>94.6</v>
      </c>
      <c r="GV27" s="6">
        <v>93.7</v>
      </c>
      <c r="GW27" s="6">
        <v>93.8</v>
      </c>
      <c r="GX27" s="6">
        <v>101.1</v>
      </c>
      <c r="GY27" s="11">
        <v>93.7</v>
      </c>
      <c r="GZ27" s="8">
        <f t="shared" si="11"/>
        <v>-5.161943319838059</v>
      </c>
      <c r="HB27" s="7">
        <v>97</v>
      </c>
      <c r="HC27" s="7">
        <v>89.7</v>
      </c>
      <c r="HD27" s="7">
        <v>91.3</v>
      </c>
      <c r="HE27" s="7">
        <v>90.2</v>
      </c>
      <c r="HF27" s="7">
        <v>88.2</v>
      </c>
      <c r="HG27" s="7">
        <v>88.3</v>
      </c>
      <c r="HH27" s="6"/>
      <c r="HI27" s="6"/>
      <c r="HJ27" s="6"/>
      <c r="HK27" s="6"/>
      <c r="HL27" s="6"/>
      <c r="HM27" s="6"/>
      <c r="HN27" s="11">
        <f t="shared" si="12"/>
        <v>90.78333333333332</v>
      </c>
      <c r="HO27" s="8">
        <f t="shared" si="13"/>
        <v>-3.1127712557808707</v>
      </c>
    </row>
    <row r="28" spans="1:223" ht="12">
      <c r="A28" t="s">
        <v>69</v>
      </c>
      <c r="B28" s="6">
        <v>100.2</v>
      </c>
      <c r="C28" s="6">
        <v>100.3</v>
      </c>
      <c r="D28" s="6">
        <v>110.6</v>
      </c>
      <c r="E28" s="6">
        <v>101.5</v>
      </c>
      <c r="F28" s="6">
        <v>105.8</v>
      </c>
      <c r="G28" s="6">
        <v>114.5</v>
      </c>
      <c r="H28" s="6">
        <v>117.3</v>
      </c>
      <c r="I28" s="6">
        <v>117.2</v>
      </c>
      <c r="J28" s="6">
        <v>94</v>
      </c>
      <c r="K28" s="6">
        <v>75.8</v>
      </c>
      <c r="L28" s="6">
        <v>72</v>
      </c>
      <c r="M28" s="6">
        <v>90.7</v>
      </c>
      <c r="N28" s="6">
        <v>100</v>
      </c>
      <c r="P28" s="6">
        <v>86</v>
      </c>
      <c r="Q28" s="6">
        <v>76.9</v>
      </c>
      <c r="R28" s="6">
        <v>69.1</v>
      </c>
      <c r="S28" s="6">
        <v>76</v>
      </c>
      <c r="T28" s="6">
        <v>113.7</v>
      </c>
      <c r="U28" s="6">
        <v>127.5</v>
      </c>
      <c r="V28" s="6">
        <v>130.5</v>
      </c>
      <c r="W28" s="6">
        <v>120.4</v>
      </c>
      <c r="X28" s="6">
        <v>100.8</v>
      </c>
      <c r="Y28" s="6">
        <v>109.7</v>
      </c>
      <c r="Z28" s="6">
        <v>126.5</v>
      </c>
      <c r="AA28" s="6">
        <v>135.7</v>
      </c>
      <c r="AB28" s="6">
        <v>106</v>
      </c>
      <c r="AC28" s="8">
        <f t="shared" si="1"/>
        <v>6</v>
      </c>
      <c r="AE28" s="7">
        <v>136.2</v>
      </c>
      <c r="AF28" s="7">
        <v>125.9</v>
      </c>
      <c r="AG28" s="7">
        <v>120.8</v>
      </c>
      <c r="AH28" s="7">
        <v>122.3</v>
      </c>
      <c r="AI28" s="7">
        <v>119.4</v>
      </c>
      <c r="AJ28" s="7">
        <v>129.8</v>
      </c>
      <c r="AK28" s="7">
        <v>132.6</v>
      </c>
      <c r="AL28" s="7">
        <v>131.8</v>
      </c>
      <c r="AM28" s="7">
        <v>132.3</v>
      </c>
      <c r="AN28" s="7">
        <v>140.5</v>
      </c>
      <c r="AO28" s="7">
        <v>149.6</v>
      </c>
      <c r="AP28" s="7">
        <v>152.8</v>
      </c>
      <c r="AQ28" s="6">
        <v>132.8</v>
      </c>
      <c r="AR28" s="8">
        <f t="shared" si="2"/>
        <v>25.28301886792454</v>
      </c>
      <c r="AT28" s="7">
        <v>133.9</v>
      </c>
      <c r="AU28" s="7">
        <v>121</v>
      </c>
      <c r="AV28" s="7">
        <v>123.1</v>
      </c>
      <c r="AW28" s="7">
        <v>108.8</v>
      </c>
      <c r="AX28" s="7">
        <v>126.2</v>
      </c>
      <c r="AY28" s="7">
        <v>124.6</v>
      </c>
      <c r="AZ28" s="7">
        <v>121.2</v>
      </c>
      <c r="BA28" s="7">
        <v>125.4</v>
      </c>
      <c r="BB28" s="7">
        <v>119.9</v>
      </c>
      <c r="BC28" s="7">
        <v>131.5</v>
      </c>
      <c r="BD28" s="7">
        <v>130.1</v>
      </c>
      <c r="BE28" s="7">
        <v>138.1</v>
      </c>
      <c r="BF28" s="6">
        <v>125.3</v>
      </c>
      <c r="BG28" s="8">
        <f t="shared" si="3"/>
        <v>-5.647590361445793</v>
      </c>
      <c r="BI28" s="7">
        <v>131.4</v>
      </c>
      <c r="BJ28" s="7">
        <v>130.3</v>
      </c>
      <c r="BK28" s="7">
        <v>139.8</v>
      </c>
      <c r="BL28" s="7">
        <v>139.5</v>
      </c>
      <c r="BM28" s="7">
        <v>131.6</v>
      </c>
      <c r="BN28" s="7">
        <v>115.7</v>
      </c>
      <c r="BO28" s="7">
        <v>106</v>
      </c>
      <c r="BP28" s="7">
        <v>112.1</v>
      </c>
      <c r="BQ28" s="7">
        <v>126.1</v>
      </c>
      <c r="BR28" s="7">
        <v>126.1</v>
      </c>
      <c r="BS28" s="7">
        <v>110.2</v>
      </c>
      <c r="BT28" s="7">
        <v>110.1</v>
      </c>
      <c r="BU28" s="6">
        <v>123.2</v>
      </c>
      <c r="BV28" s="8">
        <f t="shared" si="4"/>
        <v>-1.6759776536312785</v>
      </c>
      <c r="BX28" s="6">
        <v>100.2</v>
      </c>
      <c r="BY28" s="6">
        <v>101.8</v>
      </c>
      <c r="BZ28" s="6">
        <v>119.7</v>
      </c>
      <c r="CA28" s="6">
        <v>117.9</v>
      </c>
      <c r="CB28" s="6">
        <v>112.2</v>
      </c>
      <c r="CC28" s="6">
        <v>120.1</v>
      </c>
      <c r="CD28" s="6">
        <v>121</v>
      </c>
      <c r="CE28" s="6">
        <v>123.6</v>
      </c>
      <c r="CF28" s="6">
        <v>124.5</v>
      </c>
      <c r="CG28" s="6">
        <v>119.7</v>
      </c>
      <c r="CH28" s="6">
        <v>128.5</v>
      </c>
      <c r="CI28" s="6">
        <v>127.7</v>
      </c>
      <c r="CJ28" s="6">
        <v>118.1</v>
      </c>
      <c r="CK28" s="8">
        <f t="shared" si="5"/>
        <v>-4.139610389610397</v>
      </c>
      <c r="CM28" s="6">
        <v>128.4</v>
      </c>
      <c r="CN28" s="6">
        <v>124.6</v>
      </c>
      <c r="CO28" s="6">
        <v>132.6</v>
      </c>
      <c r="CP28" s="6">
        <v>136.1</v>
      </c>
      <c r="CQ28" s="6">
        <v>132.7</v>
      </c>
      <c r="CR28" s="6">
        <v>131.6</v>
      </c>
      <c r="CS28" s="6">
        <v>129</v>
      </c>
      <c r="CT28" s="6">
        <v>140.8</v>
      </c>
      <c r="CU28" s="6">
        <v>142.5</v>
      </c>
      <c r="CV28" s="6">
        <v>145.2</v>
      </c>
      <c r="CW28" s="6">
        <v>149.3</v>
      </c>
      <c r="CX28" s="6">
        <v>146.3</v>
      </c>
      <c r="CY28" s="6">
        <v>136.6</v>
      </c>
      <c r="CZ28" s="8">
        <f t="shared" si="6"/>
        <v>15.664690939881467</v>
      </c>
      <c r="DB28" s="6">
        <v>134.6</v>
      </c>
      <c r="DC28" s="6">
        <v>141.5</v>
      </c>
      <c r="DD28" s="6">
        <v>126.4</v>
      </c>
      <c r="DE28" s="6">
        <v>124.5</v>
      </c>
      <c r="DF28" s="6">
        <v>139.8</v>
      </c>
      <c r="DG28" s="6">
        <v>142.6</v>
      </c>
      <c r="DH28" s="6">
        <v>145.2</v>
      </c>
      <c r="DI28" s="6">
        <v>147.5</v>
      </c>
      <c r="DJ28" s="6">
        <v>152.8</v>
      </c>
      <c r="DK28" s="6">
        <v>154.9</v>
      </c>
      <c r="DL28" s="6">
        <v>154.7</v>
      </c>
      <c r="DM28" s="6">
        <v>151</v>
      </c>
      <c r="DN28" s="6">
        <v>143</v>
      </c>
      <c r="DO28" s="8">
        <f t="shared" si="7"/>
        <v>4.685212298682288</v>
      </c>
      <c r="DP28" s="17"/>
      <c r="DQ28" s="6">
        <v>87.3</v>
      </c>
      <c r="DR28" s="6">
        <v>88.3</v>
      </c>
      <c r="DS28" s="6">
        <v>101.6</v>
      </c>
      <c r="DT28" s="6">
        <v>100.8</v>
      </c>
      <c r="DU28" s="6">
        <v>96.2</v>
      </c>
      <c r="DV28" s="6">
        <v>101</v>
      </c>
      <c r="DW28" s="6">
        <v>101.8</v>
      </c>
      <c r="DX28" s="6">
        <v>103.8</v>
      </c>
      <c r="DY28" s="6">
        <v>104.5</v>
      </c>
      <c r="DZ28" s="6">
        <v>100.7</v>
      </c>
      <c r="EA28" s="6">
        <v>106.9</v>
      </c>
      <c r="EB28" s="6">
        <v>107.2</v>
      </c>
      <c r="EC28" s="6">
        <v>100</v>
      </c>
      <c r="EE28" s="6">
        <v>107.7</v>
      </c>
      <c r="EF28" s="6">
        <v>104.7</v>
      </c>
      <c r="EG28" s="6">
        <v>110.6</v>
      </c>
      <c r="EH28" s="6">
        <v>113.7</v>
      </c>
      <c r="EI28" s="6">
        <v>111.4</v>
      </c>
      <c r="EJ28" s="6">
        <v>110.7</v>
      </c>
      <c r="EK28" s="6">
        <v>109.3</v>
      </c>
      <c r="EL28" s="6">
        <v>117.9</v>
      </c>
      <c r="EM28" s="6">
        <v>119.2</v>
      </c>
      <c r="EN28" s="6">
        <v>121.1</v>
      </c>
      <c r="EO28" s="6">
        <v>124</v>
      </c>
      <c r="EP28" s="6">
        <v>122.2</v>
      </c>
      <c r="EQ28" s="6">
        <v>114.4</v>
      </c>
      <c r="ER28" s="8">
        <f t="shared" si="8"/>
        <v>14.400000000000006</v>
      </c>
      <c r="ES28" s="8"/>
      <c r="ET28" s="6">
        <v>113.6</v>
      </c>
      <c r="EU28" s="6">
        <v>117.9</v>
      </c>
      <c r="EV28" s="6">
        <v>107.2</v>
      </c>
      <c r="EW28" s="6">
        <v>105.5</v>
      </c>
      <c r="EX28" s="6">
        <v>116.7</v>
      </c>
      <c r="EY28" s="6">
        <v>119</v>
      </c>
      <c r="EZ28" s="6">
        <v>121.1</v>
      </c>
      <c r="FA28" s="6">
        <v>123</v>
      </c>
      <c r="FB28" s="6">
        <v>127</v>
      </c>
      <c r="FC28" s="6">
        <v>128.4</v>
      </c>
      <c r="FD28" s="6">
        <v>128.7</v>
      </c>
      <c r="FE28" s="6">
        <v>125.7</v>
      </c>
      <c r="FF28" s="6">
        <v>119.4</v>
      </c>
      <c r="FG28" s="8">
        <f t="shared" si="0"/>
        <v>4.370629370629359</v>
      </c>
      <c r="FI28" s="6">
        <v>115.5</v>
      </c>
      <c r="FJ28" s="6">
        <v>111.5</v>
      </c>
      <c r="FK28" s="6">
        <v>120</v>
      </c>
      <c r="FL28" s="6">
        <v>122.9</v>
      </c>
      <c r="FM28" s="6">
        <v>131.4</v>
      </c>
      <c r="FN28" s="6">
        <v>133.6</v>
      </c>
      <c r="FO28" s="6">
        <v>133.2</v>
      </c>
      <c r="FP28" s="6">
        <v>134.3</v>
      </c>
      <c r="FQ28" s="6">
        <v>129.4</v>
      </c>
      <c r="FR28" s="6">
        <v>124.1</v>
      </c>
      <c r="FS28" s="6">
        <v>127</v>
      </c>
      <c r="FT28" s="6">
        <v>126.2</v>
      </c>
      <c r="FU28" s="6">
        <v>125.7</v>
      </c>
      <c r="FV28" s="8">
        <f t="shared" si="9"/>
        <v>5.276381909547737</v>
      </c>
      <c r="FX28" s="6">
        <v>123.7</v>
      </c>
      <c r="FY28" s="6">
        <v>118.6</v>
      </c>
      <c r="FZ28" s="6">
        <v>119.4</v>
      </c>
      <c r="GA28" s="6">
        <v>120.2</v>
      </c>
      <c r="GB28" s="6">
        <v>123.8</v>
      </c>
      <c r="GC28" s="6">
        <v>125.8</v>
      </c>
      <c r="GD28" s="6">
        <v>124.7</v>
      </c>
      <c r="GE28" s="6">
        <v>119.7</v>
      </c>
      <c r="GF28" s="6">
        <v>110</v>
      </c>
      <c r="GG28" s="6">
        <v>113.1</v>
      </c>
      <c r="GH28" s="6">
        <v>119.1</v>
      </c>
      <c r="GI28" s="6">
        <v>119.1</v>
      </c>
      <c r="GJ28" s="11">
        <v>119.8</v>
      </c>
      <c r="GK28" s="8">
        <f t="shared" si="10"/>
        <v>-4.6937151949085205</v>
      </c>
      <c r="GM28" s="6">
        <v>119.4</v>
      </c>
      <c r="GN28" s="6">
        <v>116.6</v>
      </c>
      <c r="GO28" s="6">
        <v>119.2</v>
      </c>
      <c r="GP28" s="6">
        <v>119.7</v>
      </c>
      <c r="GQ28" s="6">
        <v>119.7</v>
      </c>
      <c r="GR28" s="6">
        <v>120.3</v>
      </c>
      <c r="GS28" s="6">
        <v>115.4</v>
      </c>
      <c r="GT28" s="6">
        <v>115</v>
      </c>
      <c r="GU28" s="6">
        <v>118.2</v>
      </c>
      <c r="GV28" s="6">
        <v>118.6</v>
      </c>
      <c r="GW28" s="6">
        <v>107.6</v>
      </c>
      <c r="GX28" s="6">
        <v>102.8</v>
      </c>
      <c r="GY28" s="11">
        <v>116.1</v>
      </c>
      <c r="GZ28" s="8">
        <f t="shared" si="11"/>
        <v>-3.088480801335564</v>
      </c>
      <c r="HB28" s="7">
        <v>105.5</v>
      </c>
      <c r="HC28" s="7">
        <v>101.2</v>
      </c>
      <c r="HD28" s="7">
        <v>103.5</v>
      </c>
      <c r="HE28" s="7">
        <v>104.1</v>
      </c>
      <c r="HF28" s="7">
        <v>106.6</v>
      </c>
      <c r="HG28" s="7">
        <v>108.2</v>
      </c>
      <c r="HH28" s="6"/>
      <c r="HI28" s="6"/>
      <c r="HJ28" s="6"/>
      <c r="HK28" s="6"/>
      <c r="HL28" s="6"/>
      <c r="HM28" s="6"/>
      <c r="HN28" s="11">
        <f t="shared" si="12"/>
        <v>104.85000000000001</v>
      </c>
      <c r="HO28" s="8">
        <f t="shared" si="13"/>
        <v>-9.689922480620154</v>
      </c>
    </row>
    <row r="29" spans="1:223" ht="12">
      <c r="A29" t="s">
        <v>70</v>
      </c>
      <c r="B29" s="6">
        <v>100.2</v>
      </c>
      <c r="C29" s="6">
        <v>99.8</v>
      </c>
      <c r="D29" s="6">
        <v>100.6</v>
      </c>
      <c r="E29" s="6">
        <v>98.8</v>
      </c>
      <c r="F29" s="6">
        <v>98.5</v>
      </c>
      <c r="G29" s="6">
        <v>98.8</v>
      </c>
      <c r="H29" s="6">
        <v>99</v>
      </c>
      <c r="I29" s="6">
        <v>99.5</v>
      </c>
      <c r="J29" s="6">
        <v>100.8</v>
      </c>
      <c r="K29" s="6">
        <v>101.1</v>
      </c>
      <c r="L29" s="6">
        <v>101</v>
      </c>
      <c r="M29" s="6">
        <v>101.7</v>
      </c>
      <c r="N29" s="6">
        <v>100</v>
      </c>
      <c r="P29" s="6">
        <v>100</v>
      </c>
      <c r="Q29" s="6">
        <v>99.6</v>
      </c>
      <c r="R29" s="6">
        <v>99.6</v>
      </c>
      <c r="S29" s="6">
        <v>99.3</v>
      </c>
      <c r="T29" s="6">
        <v>97.6</v>
      </c>
      <c r="U29" s="6">
        <v>97.7</v>
      </c>
      <c r="V29" s="6">
        <v>98.2</v>
      </c>
      <c r="W29" s="6">
        <v>99.1</v>
      </c>
      <c r="X29" s="6">
        <v>100.9</v>
      </c>
      <c r="Y29" s="6">
        <v>101.8</v>
      </c>
      <c r="Z29" s="6">
        <v>102.6</v>
      </c>
      <c r="AA29" s="6">
        <v>103.1</v>
      </c>
      <c r="AB29" s="6">
        <v>99.9</v>
      </c>
      <c r="AC29" s="8">
        <f t="shared" si="1"/>
        <v>-0.09999999999999432</v>
      </c>
      <c r="AE29" s="7">
        <v>101.1</v>
      </c>
      <c r="AF29" s="7">
        <v>102.2</v>
      </c>
      <c r="AG29" s="7">
        <v>102.8</v>
      </c>
      <c r="AH29" s="7">
        <v>102.2</v>
      </c>
      <c r="AI29" s="7">
        <v>100.6</v>
      </c>
      <c r="AJ29" s="7">
        <v>101.3</v>
      </c>
      <c r="AK29" s="7">
        <v>102.3</v>
      </c>
      <c r="AL29" s="7">
        <v>103.6</v>
      </c>
      <c r="AM29" s="7">
        <v>106.1</v>
      </c>
      <c r="AN29" s="7">
        <v>110.1</v>
      </c>
      <c r="AO29" s="7">
        <v>111.6</v>
      </c>
      <c r="AP29" s="7">
        <v>114</v>
      </c>
      <c r="AQ29" s="6">
        <v>104.8</v>
      </c>
      <c r="AR29" s="8">
        <f t="shared" si="2"/>
        <v>4.904904904904896</v>
      </c>
      <c r="AT29" s="7">
        <v>115.5</v>
      </c>
      <c r="AU29" s="7">
        <v>117.4</v>
      </c>
      <c r="AV29" s="7">
        <v>116.8</v>
      </c>
      <c r="AW29" s="7">
        <v>115.4</v>
      </c>
      <c r="AX29" s="7">
        <v>114.8</v>
      </c>
      <c r="AY29" s="7">
        <v>114.6</v>
      </c>
      <c r="AZ29" s="7">
        <v>115.9</v>
      </c>
      <c r="BA29" s="7">
        <v>117</v>
      </c>
      <c r="BB29" s="7">
        <v>117.8</v>
      </c>
      <c r="BC29" s="7">
        <v>117.8</v>
      </c>
      <c r="BD29" s="7">
        <v>118.2</v>
      </c>
      <c r="BE29" s="7">
        <v>117.1</v>
      </c>
      <c r="BF29" s="6">
        <v>116.5</v>
      </c>
      <c r="BG29" s="8">
        <f t="shared" si="3"/>
        <v>11.16412213740459</v>
      </c>
      <c r="BI29" s="7">
        <v>113.2</v>
      </c>
      <c r="BJ29" s="7">
        <v>113.3</v>
      </c>
      <c r="BK29" s="7">
        <v>113.5</v>
      </c>
      <c r="BL29" s="7">
        <v>110.4</v>
      </c>
      <c r="BM29" s="7">
        <v>109.2</v>
      </c>
      <c r="BN29" s="7">
        <v>109</v>
      </c>
      <c r="BO29" s="7">
        <v>109</v>
      </c>
      <c r="BP29" s="7">
        <v>110.1</v>
      </c>
      <c r="BQ29" s="7">
        <v>111.7</v>
      </c>
      <c r="BR29" s="7">
        <v>112.6</v>
      </c>
      <c r="BS29" s="7">
        <v>111.5</v>
      </c>
      <c r="BT29" s="7">
        <v>111.8</v>
      </c>
      <c r="BU29" s="6">
        <v>111.3</v>
      </c>
      <c r="BV29" s="8">
        <f t="shared" si="4"/>
        <v>-4.463519313304715</v>
      </c>
      <c r="BX29" s="6">
        <v>109.3</v>
      </c>
      <c r="BY29" s="6">
        <v>110.1</v>
      </c>
      <c r="BZ29" s="6">
        <v>111.2</v>
      </c>
      <c r="CA29" s="6">
        <v>110</v>
      </c>
      <c r="CB29" s="6">
        <v>109.3</v>
      </c>
      <c r="CC29" s="6">
        <v>109.8</v>
      </c>
      <c r="CD29" s="6">
        <v>111.6</v>
      </c>
      <c r="CE29" s="6">
        <v>111.9</v>
      </c>
      <c r="CF29" s="6">
        <v>113.9</v>
      </c>
      <c r="CG29" s="6">
        <v>114.3</v>
      </c>
      <c r="CH29" s="6">
        <v>115.8</v>
      </c>
      <c r="CI29" s="6">
        <v>115.5</v>
      </c>
      <c r="CJ29" s="6">
        <v>111.9</v>
      </c>
      <c r="CK29" s="8">
        <f t="shared" si="5"/>
        <v>0.5390835579514857</v>
      </c>
      <c r="CM29" s="6">
        <v>120.7</v>
      </c>
      <c r="CN29" s="6">
        <v>121.9</v>
      </c>
      <c r="CO29" s="6">
        <v>123</v>
      </c>
      <c r="CP29" s="6">
        <v>122.9</v>
      </c>
      <c r="CQ29" s="6">
        <v>122</v>
      </c>
      <c r="CR29" s="6">
        <v>122.5</v>
      </c>
      <c r="CS29" s="6">
        <v>123.7</v>
      </c>
      <c r="CT29" s="6">
        <v>123.8</v>
      </c>
      <c r="CU29" s="6">
        <v>125.2</v>
      </c>
      <c r="CV29" s="6">
        <v>126</v>
      </c>
      <c r="CW29" s="6">
        <v>128.5</v>
      </c>
      <c r="CX29" s="6">
        <v>131.7</v>
      </c>
      <c r="CY29" s="6">
        <v>124.3</v>
      </c>
      <c r="CZ29" s="8">
        <f t="shared" si="6"/>
        <v>11.081322609472736</v>
      </c>
      <c r="DB29" s="6">
        <v>131.5</v>
      </c>
      <c r="DC29" s="6">
        <v>133.1</v>
      </c>
      <c r="DD29" s="6">
        <v>135.6</v>
      </c>
      <c r="DE29" s="6">
        <v>131.9</v>
      </c>
      <c r="DF29" s="6">
        <v>130.8</v>
      </c>
      <c r="DG29" s="6">
        <v>132.2</v>
      </c>
      <c r="DH29" s="6">
        <v>133.1</v>
      </c>
      <c r="DI29" s="6">
        <v>135.1</v>
      </c>
      <c r="DJ29" s="6">
        <v>136.9</v>
      </c>
      <c r="DK29" s="6">
        <v>137.9</v>
      </c>
      <c r="DL29" s="6">
        <v>138.6</v>
      </c>
      <c r="DM29" s="6">
        <v>138</v>
      </c>
      <c r="DN29" s="6">
        <v>134.6</v>
      </c>
      <c r="DO29" s="8">
        <f t="shared" si="7"/>
        <v>8.286403861625104</v>
      </c>
      <c r="DP29" s="17"/>
      <c r="DQ29" s="6">
        <v>98.1</v>
      </c>
      <c r="DR29" s="6">
        <v>98.8</v>
      </c>
      <c r="DS29" s="6">
        <v>99.7</v>
      </c>
      <c r="DT29" s="6">
        <v>98.5</v>
      </c>
      <c r="DU29" s="6">
        <v>97.7</v>
      </c>
      <c r="DV29" s="6">
        <v>97.8</v>
      </c>
      <c r="DW29" s="6">
        <v>99.4</v>
      </c>
      <c r="DX29" s="6">
        <v>99.8</v>
      </c>
      <c r="DY29" s="6">
        <v>101.4</v>
      </c>
      <c r="DZ29" s="6">
        <v>101.7</v>
      </c>
      <c r="EA29" s="6">
        <v>103.7</v>
      </c>
      <c r="EB29" s="6">
        <v>103.5</v>
      </c>
      <c r="EC29" s="6">
        <v>100</v>
      </c>
      <c r="EE29" s="6">
        <v>107.9</v>
      </c>
      <c r="EF29" s="6">
        <v>108.8</v>
      </c>
      <c r="EG29" s="6">
        <v>109.9</v>
      </c>
      <c r="EH29" s="6">
        <v>110</v>
      </c>
      <c r="EI29" s="6">
        <v>109.4</v>
      </c>
      <c r="EJ29" s="6">
        <v>109.6</v>
      </c>
      <c r="EK29" s="6">
        <v>110.6</v>
      </c>
      <c r="EL29" s="6">
        <v>111</v>
      </c>
      <c r="EM29" s="6">
        <v>111.7</v>
      </c>
      <c r="EN29" s="6">
        <v>112.3</v>
      </c>
      <c r="EO29" s="6">
        <v>115.3</v>
      </c>
      <c r="EP29" s="6">
        <v>118.8</v>
      </c>
      <c r="EQ29" s="6">
        <v>111.3</v>
      </c>
      <c r="ER29" s="8">
        <f t="shared" si="8"/>
        <v>11.299999999999997</v>
      </c>
      <c r="ES29" s="8"/>
      <c r="ET29" s="6">
        <v>118.9</v>
      </c>
      <c r="EU29" s="6">
        <v>120.2</v>
      </c>
      <c r="EV29" s="6">
        <v>122.7</v>
      </c>
      <c r="EW29" s="6">
        <v>119.3</v>
      </c>
      <c r="EX29" s="6">
        <v>118.2</v>
      </c>
      <c r="EY29" s="6">
        <v>119.3</v>
      </c>
      <c r="EZ29" s="6">
        <v>119.5</v>
      </c>
      <c r="FA29" s="6">
        <v>120.8</v>
      </c>
      <c r="FB29" s="6">
        <v>122</v>
      </c>
      <c r="FC29" s="6">
        <v>122.3</v>
      </c>
      <c r="FD29" s="6">
        <v>123</v>
      </c>
      <c r="FE29" s="6">
        <v>123.2</v>
      </c>
      <c r="FF29" s="6">
        <v>120.8</v>
      </c>
      <c r="FG29" s="8">
        <f t="shared" si="0"/>
        <v>8.535489667565145</v>
      </c>
      <c r="FI29" s="6">
        <v>122.9</v>
      </c>
      <c r="FJ29" s="6">
        <v>122.7</v>
      </c>
      <c r="FK29" s="6">
        <v>121.8</v>
      </c>
      <c r="FL29" s="6">
        <v>121.2</v>
      </c>
      <c r="FM29" s="6">
        <v>121.2</v>
      </c>
      <c r="FN29" s="6">
        <v>121.8</v>
      </c>
      <c r="FO29" s="6">
        <v>122</v>
      </c>
      <c r="FP29" s="6">
        <v>124.5</v>
      </c>
      <c r="FQ29" s="6">
        <v>124.5</v>
      </c>
      <c r="FR29" s="6">
        <v>125.6</v>
      </c>
      <c r="FS29" s="6">
        <v>126.8</v>
      </c>
      <c r="FT29" s="6">
        <v>126.1</v>
      </c>
      <c r="FU29" s="6">
        <v>123.4</v>
      </c>
      <c r="FV29" s="8">
        <f t="shared" si="9"/>
        <v>2.1523178807946977</v>
      </c>
      <c r="FX29" s="6">
        <v>123.9</v>
      </c>
      <c r="FY29" s="6">
        <v>124.8</v>
      </c>
      <c r="FZ29" s="6">
        <v>124.2</v>
      </c>
      <c r="GA29" s="6">
        <v>122.2</v>
      </c>
      <c r="GB29" s="6">
        <v>121.6</v>
      </c>
      <c r="GC29" s="6">
        <v>122</v>
      </c>
      <c r="GD29" s="6">
        <v>122.3</v>
      </c>
      <c r="GE29" s="6">
        <v>121.1</v>
      </c>
      <c r="GF29" s="6">
        <v>118.2</v>
      </c>
      <c r="GG29" s="6">
        <v>117.9</v>
      </c>
      <c r="GH29" s="6">
        <v>117.7</v>
      </c>
      <c r="GI29" s="6">
        <v>117.2</v>
      </c>
      <c r="GJ29" s="11">
        <v>121.1</v>
      </c>
      <c r="GK29" s="8">
        <f t="shared" si="10"/>
        <v>-1.863857374392225</v>
      </c>
      <c r="GM29" s="6">
        <v>116.7</v>
      </c>
      <c r="GN29" s="6">
        <v>116.1</v>
      </c>
      <c r="GO29" s="6">
        <v>115.5</v>
      </c>
      <c r="GP29" s="6">
        <v>114</v>
      </c>
      <c r="GQ29" s="6">
        <v>112.2</v>
      </c>
      <c r="GR29" s="6">
        <v>113</v>
      </c>
      <c r="GS29" s="6">
        <v>113.9</v>
      </c>
      <c r="GT29" s="6">
        <v>114</v>
      </c>
      <c r="GU29" s="6">
        <v>112.4</v>
      </c>
      <c r="GV29" s="6">
        <v>112.1</v>
      </c>
      <c r="GW29" s="6">
        <v>110.5</v>
      </c>
      <c r="GX29" s="6">
        <v>108.8</v>
      </c>
      <c r="GY29" s="11">
        <v>113.3</v>
      </c>
      <c r="GZ29" s="8">
        <f t="shared" si="11"/>
        <v>-6.440957886044586</v>
      </c>
      <c r="HB29" s="7">
        <v>107</v>
      </c>
      <c r="HC29" s="7">
        <v>105.4</v>
      </c>
      <c r="HD29" s="7">
        <v>103.8</v>
      </c>
      <c r="HE29" s="7">
        <v>101.8</v>
      </c>
      <c r="HF29" s="7">
        <v>101.5</v>
      </c>
      <c r="HG29" s="7">
        <v>102.1</v>
      </c>
      <c r="HH29" s="6"/>
      <c r="HI29" s="6"/>
      <c r="HJ29" s="6"/>
      <c r="HK29" s="6"/>
      <c r="HL29" s="6"/>
      <c r="HM29" s="6"/>
      <c r="HN29" s="11">
        <f t="shared" si="12"/>
        <v>103.60000000000001</v>
      </c>
      <c r="HO29" s="8">
        <f t="shared" si="13"/>
        <v>-8.561341571050306</v>
      </c>
    </row>
    <row r="30" spans="1:223" ht="12">
      <c r="A30" s="9" t="s">
        <v>71</v>
      </c>
      <c r="B30" s="11">
        <v>100.4</v>
      </c>
      <c r="C30" s="11">
        <v>99.8</v>
      </c>
      <c r="D30" s="11">
        <v>101.3</v>
      </c>
      <c r="E30" s="11">
        <v>99.1</v>
      </c>
      <c r="F30" s="11">
        <v>98.2</v>
      </c>
      <c r="G30" s="11">
        <v>98.6</v>
      </c>
      <c r="H30" s="11">
        <v>98.8</v>
      </c>
      <c r="I30" s="11">
        <v>100.6</v>
      </c>
      <c r="J30" s="11">
        <v>100.4</v>
      </c>
      <c r="K30" s="11">
        <v>99.6</v>
      </c>
      <c r="L30" s="11">
        <v>100.4</v>
      </c>
      <c r="M30" s="11">
        <v>102.7</v>
      </c>
      <c r="N30" s="11">
        <v>100</v>
      </c>
      <c r="P30" s="11">
        <v>102.7</v>
      </c>
      <c r="Q30" s="11">
        <v>102.8</v>
      </c>
      <c r="R30" s="11">
        <v>102.9</v>
      </c>
      <c r="S30" s="11">
        <v>104</v>
      </c>
      <c r="T30" s="11">
        <v>105.3</v>
      </c>
      <c r="U30" s="11">
        <v>106.4</v>
      </c>
      <c r="V30" s="11">
        <v>105.7</v>
      </c>
      <c r="W30" s="11">
        <v>106.4</v>
      </c>
      <c r="X30" s="11">
        <v>107</v>
      </c>
      <c r="Y30" s="11">
        <v>108.8</v>
      </c>
      <c r="Z30" s="11">
        <v>111</v>
      </c>
      <c r="AA30" s="11">
        <v>111.1</v>
      </c>
      <c r="AB30" s="11">
        <v>106.2</v>
      </c>
      <c r="AC30" s="8">
        <f t="shared" si="1"/>
        <v>6.200000000000003</v>
      </c>
      <c r="AE30" s="11">
        <v>110.1</v>
      </c>
      <c r="AF30" s="11">
        <v>108.6</v>
      </c>
      <c r="AG30" s="11">
        <v>108.6</v>
      </c>
      <c r="AH30" s="11">
        <v>107.8</v>
      </c>
      <c r="AI30" s="11">
        <v>105.8</v>
      </c>
      <c r="AJ30" s="11">
        <v>107</v>
      </c>
      <c r="AK30" s="11">
        <v>109.9</v>
      </c>
      <c r="AL30" s="11">
        <v>114.1</v>
      </c>
      <c r="AM30" s="11">
        <v>120</v>
      </c>
      <c r="AN30" s="11">
        <v>124.2</v>
      </c>
      <c r="AO30" s="11">
        <v>125.9</v>
      </c>
      <c r="AP30" s="11">
        <v>127.6</v>
      </c>
      <c r="AQ30" s="11">
        <v>114.1</v>
      </c>
      <c r="AR30" s="8">
        <f t="shared" si="2"/>
        <v>7.438794726930311</v>
      </c>
      <c r="AT30" s="11">
        <v>127.2</v>
      </c>
      <c r="AU30" s="11">
        <v>126.4</v>
      </c>
      <c r="AV30" s="11">
        <v>128.5</v>
      </c>
      <c r="AW30" s="11">
        <v>124.8</v>
      </c>
      <c r="AX30" s="11">
        <v>125</v>
      </c>
      <c r="AY30" s="11">
        <v>124.6</v>
      </c>
      <c r="AZ30" s="11">
        <v>123.7</v>
      </c>
      <c r="BA30" s="11">
        <v>123.3</v>
      </c>
      <c r="BB30" s="11">
        <v>121.6</v>
      </c>
      <c r="BC30" s="11">
        <v>121.5</v>
      </c>
      <c r="BD30" s="11">
        <v>117.7</v>
      </c>
      <c r="BE30" s="11">
        <v>116.1</v>
      </c>
      <c r="BF30" s="11">
        <v>123.4</v>
      </c>
      <c r="BG30" s="8">
        <f t="shared" si="3"/>
        <v>8.150744960560914</v>
      </c>
      <c r="BI30" s="11">
        <v>114.5</v>
      </c>
      <c r="BJ30" s="11">
        <v>114.1</v>
      </c>
      <c r="BK30" s="11">
        <v>113.8</v>
      </c>
      <c r="BL30" s="11">
        <v>113</v>
      </c>
      <c r="BM30" s="11">
        <v>112</v>
      </c>
      <c r="BN30" s="11">
        <v>110.4</v>
      </c>
      <c r="BO30" s="11">
        <v>108.6</v>
      </c>
      <c r="BP30" s="11">
        <v>109.5</v>
      </c>
      <c r="BQ30" s="11">
        <v>110.8</v>
      </c>
      <c r="BR30" s="11">
        <v>111.5</v>
      </c>
      <c r="BS30" s="11">
        <v>110.5</v>
      </c>
      <c r="BT30" s="11">
        <v>110.7</v>
      </c>
      <c r="BU30" s="11">
        <v>111.7</v>
      </c>
      <c r="BV30" s="8">
        <f t="shared" si="4"/>
        <v>-9.481361426256086</v>
      </c>
      <c r="BX30" s="11">
        <v>109.8</v>
      </c>
      <c r="BY30" s="11">
        <v>109.3</v>
      </c>
      <c r="BZ30" s="11">
        <v>110.9</v>
      </c>
      <c r="CA30" s="11">
        <v>110.4</v>
      </c>
      <c r="CB30" s="11">
        <v>109</v>
      </c>
      <c r="CC30" s="11">
        <v>109.7</v>
      </c>
      <c r="CD30" s="11">
        <v>109.6</v>
      </c>
      <c r="CE30" s="11">
        <v>114</v>
      </c>
      <c r="CF30" s="11">
        <v>116.9</v>
      </c>
      <c r="CG30" s="11">
        <v>117.8</v>
      </c>
      <c r="CH30" s="11">
        <v>120.3</v>
      </c>
      <c r="CI30" s="11">
        <v>122.7</v>
      </c>
      <c r="CJ30" s="11">
        <v>113.4</v>
      </c>
      <c r="CK30" s="8">
        <f t="shared" si="5"/>
        <v>1.5219337511190645</v>
      </c>
      <c r="CM30" s="11">
        <v>126.6</v>
      </c>
      <c r="CN30" s="11">
        <v>128.1</v>
      </c>
      <c r="CO30" s="11">
        <v>129.2</v>
      </c>
      <c r="CP30" s="11">
        <v>129.4</v>
      </c>
      <c r="CQ30" s="11">
        <v>128.7</v>
      </c>
      <c r="CR30" s="11">
        <v>128.4</v>
      </c>
      <c r="CS30" s="11">
        <v>128.4</v>
      </c>
      <c r="CT30" s="11">
        <v>129.4</v>
      </c>
      <c r="CU30" s="11">
        <v>128.7</v>
      </c>
      <c r="CV30" s="11">
        <v>129.3</v>
      </c>
      <c r="CW30" s="11">
        <v>131.3</v>
      </c>
      <c r="CX30" s="11">
        <v>131.2</v>
      </c>
      <c r="CY30" s="11">
        <v>129.1</v>
      </c>
      <c r="CZ30" s="8">
        <f t="shared" si="6"/>
        <v>13.844797178130506</v>
      </c>
      <c r="DB30" s="11">
        <v>129.4</v>
      </c>
      <c r="DC30" s="11">
        <v>130.7</v>
      </c>
      <c r="DD30" s="11">
        <v>130.4</v>
      </c>
      <c r="DE30" s="6">
        <v>129.7</v>
      </c>
      <c r="DF30" s="6">
        <v>130</v>
      </c>
      <c r="DG30" s="6">
        <v>129.8</v>
      </c>
      <c r="DH30" s="6">
        <v>133</v>
      </c>
      <c r="DI30" s="6">
        <v>138</v>
      </c>
      <c r="DJ30" s="6">
        <v>141.3</v>
      </c>
      <c r="DK30" s="6">
        <v>142.9</v>
      </c>
      <c r="DL30" s="6">
        <v>143.8</v>
      </c>
      <c r="DM30" s="6">
        <v>143</v>
      </c>
      <c r="DN30" s="6">
        <v>135.2</v>
      </c>
      <c r="DO30" s="8">
        <f t="shared" si="7"/>
        <v>4.725019364833457</v>
      </c>
      <c r="DP30" s="17"/>
      <c r="DQ30" s="11">
        <v>97.2</v>
      </c>
      <c r="DR30" s="11">
        <v>96.5</v>
      </c>
      <c r="DS30" s="11">
        <v>97.7</v>
      </c>
      <c r="DT30" s="11">
        <v>97.3</v>
      </c>
      <c r="DU30" s="11">
        <v>96.2</v>
      </c>
      <c r="DV30" s="11">
        <v>96.6</v>
      </c>
      <c r="DW30" s="11">
        <v>97.2</v>
      </c>
      <c r="DX30" s="11">
        <v>100.7</v>
      </c>
      <c r="DY30" s="11">
        <v>103.1</v>
      </c>
      <c r="DZ30" s="11">
        <v>103.6</v>
      </c>
      <c r="EA30" s="11">
        <v>105.9</v>
      </c>
      <c r="EB30" s="11">
        <v>108</v>
      </c>
      <c r="EC30" s="6">
        <v>100</v>
      </c>
      <c r="EE30" s="11">
        <v>111.8</v>
      </c>
      <c r="EF30" s="11">
        <v>113</v>
      </c>
      <c r="EG30" s="11">
        <v>113.7</v>
      </c>
      <c r="EH30" s="11">
        <v>114.1</v>
      </c>
      <c r="EI30" s="11">
        <v>113.7</v>
      </c>
      <c r="EJ30" s="11">
        <v>113.5</v>
      </c>
      <c r="EK30" s="11">
        <v>113.5</v>
      </c>
      <c r="EL30" s="11">
        <v>114.5</v>
      </c>
      <c r="EM30" s="11">
        <v>114</v>
      </c>
      <c r="EN30" s="11">
        <v>114.6</v>
      </c>
      <c r="EO30" s="11">
        <v>116.3</v>
      </c>
      <c r="EP30" s="11">
        <v>116.4</v>
      </c>
      <c r="EQ30" s="6">
        <v>114.1</v>
      </c>
      <c r="ER30" s="8">
        <f t="shared" si="8"/>
        <v>14.099999999999994</v>
      </c>
      <c r="ES30" s="8"/>
      <c r="ET30" s="11">
        <v>114.8</v>
      </c>
      <c r="EU30" s="11">
        <v>116.1</v>
      </c>
      <c r="EV30" s="11">
        <v>115.9</v>
      </c>
      <c r="EW30" s="11">
        <v>115.2</v>
      </c>
      <c r="EX30" s="11">
        <v>115.5</v>
      </c>
      <c r="EY30" s="11">
        <v>115.6</v>
      </c>
      <c r="EZ30" s="11">
        <v>118.7</v>
      </c>
      <c r="FA30" s="11">
        <v>123</v>
      </c>
      <c r="FB30" s="11">
        <v>125.5</v>
      </c>
      <c r="FC30" s="11">
        <v>126.6</v>
      </c>
      <c r="FD30" s="11">
        <v>127.3</v>
      </c>
      <c r="FE30" s="11">
        <v>126.6</v>
      </c>
      <c r="FF30" s="6">
        <v>120</v>
      </c>
      <c r="FG30" s="8">
        <f t="shared" si="0"/>
        <v>5.170902716914995</v>
      </c>
      <c r="FI30" s="11">
        <v>125.7</v>
      </c>
      <c r="FJ30" s="11">
        <v>124.8</v>
      </c>
      <c r="FK30" s="11">
        <v>124.1</v>
      </c>
      <c r="FL30" s="11">
        <v>123.9</v>
      </c>
      <c r="FM30" s="11">
        <v>124.4</v>
      </c>
      <c r="FN30" s="11">
        <v>124.3</v>
      </c>
      <c r="FO30" s="11">
        <v>123.7</v>
      </c>
      <c r="FP30" s="11">
        <v>124.7</v>
      </c>
      <c r="FQ30" s="11">
        <v>124.6</v>
      </c>
      <c r="FR30" s="11">
        <v>122.5</v>
      </c>
      <c r="FS30" s="11">
        <v>123.2</v>
      </c>
      <c r="FT30" s="11">
        <v>124.2</v>
      </c>
      <c r="FU30" s="6">
        <v>124.1</v>
      </c>
      <c r="FV30" s="8">
        <f t="shared" si="9"/>
        <v>3.4166666666666714</v>
      </c>
      <c r="FX30" s="11">
        <v>123.3</v>
      </c>
      <c r="FY30" s="11">
        <v>122.1</v>
      </c>
      <c r="FZ30" s="11">
        <v>122.3</v>
      </c>
      <c r="GA30" s="11">
        <v>122</v>
      </c>
      <c r="GB30" s="11">
        <v>121.3</v>
      </c>
      <c r="GC30" s="11">
        <v>119.7</v>
      </c>
      <c r="GD30" s="11">
        <v>119.2</v>
      </c>
      <c r="GE30" s="11">
        <v>119.4</v>
      </c>
      <c r="GF30" s="11">
        <v>116</v>
      </c>
      <c r="GG30" s="11">
        <v>116</v>
      </c>
      <c r="GH30" s="11">
        <v>118.4</v>
      </c>
      <c r="GI30" s="11">
        <v>118.2</v>
      </c>
      <c r="GJ30" s="11">
        <v>119.8</v>
      </c>
      <c r="GK30" s="8">
        <f t="shared" si="10"/>
        <v>-3.4649476228847647</v>
      </c>
      <c r="GM30" s="11">
        <v>118.4</v>
      </c>
      <c r="GN30" s="11">
        <v>117.1</v>
      </c>
      <c r="GO30" s="11">
        <v>117.5</v>
      </c>
      <c r="GP30" s="11">
        <v>116.9</v>
      </c>
      <c r="GQ30" s="11">
        <v>114.7</v>
      </c>
      <c r="GR30" s="11">
        <v>115</v>
      </c>
      <c r="GS30" s="11">
        <v>116.5</v>
      </c>
      <c r="GT30" s="11">
        <v>117.7</v>
      </c>
      <c r="GU30" s="11">
        <v>118.1</v>
      </c>
      <c r="GV30" s="11">
        <v>117</v>
      </c>
      <c r="GW30" s="11">
        <v>115</v>
      </c>
      <c r="GX30" s="11">
        <v>113</v>
      </c>
      <c r="GY30" s="11">
        <v>116.4</v>
      </c>
      <c r="GZ30" s="8">
        <f t="shared" si="11"/>
        <v>-2.8380634390651096</v>
      </c>
      <c r="HB30" s="10">
        <v>112.5</v>
      </c>
      <c r="HC30" s="10">
        <v>110.5</v>
      </c>
      <c r="HD30" s="10">
        <v>110.2</v>
      </c>
      <c r="HE30" s="10">
        <v>109.5</v>
      </c>
      <c r="HF30" s="10">
        <v>110.1</v>
      </c>
      <c r="HG30" s="10">
        <v>110.9</v>
      </c>
      <c r="HH30" s="11"/>
      <c r="HI30" s="11"/>
      <c r="HJ30" s="11"/>
      <c r="HK30" s="11"/>
      <c r="HL30" s="11"/>
      <c r="HM30" s="11"/>
      <c r="HN30" s="11">
        <f t="shared" si="12"/>
        <v>110.61666666666666</v>
      </c>
      <c r="HO30" s="8">
        <f t="shared" si="13"/>
        <v>-4.96849942726233</v>
      </c>
    </row>
    <row r="31" spans="1:223" ht="12">
      <c r="A31" s="9" t="s">
        <v>45</v>
      </c>
      <c r="B31" s="11">
        <v>102</v>
      </c>
      <c r="C31" s="11">
        <v>104.4</v>
      </c>
      <c r="D31" s="11">
        <v>102.5</v>
      </c>
      <c r="E31" s="11">
        <v>98.2</v>
      </c>
      <c r="F31" s="11">
        <v>97</v>
      </c>
      <c r="G31" s="11">
        <v>98.8</v>
      </c>
      <c r="H31" s="11">
        <v>97</v>
      </c>
      <c r="I31" s="11">
        <v>99.3</v>
      </c>
      <c r="J31" s="11">
        <v>100.2</v>
      </c>
      <c r="K31" s="11">
        <v>99.3</v>
      </c>
      <c r="L31" s="11">
        <v>99</v>
      </c>
      <c r="M31" s="11">
        <v>101</v>
      </c>
      <c r="N31" s="11">
        <v>100</v>
      </c>
      <c r="P31" s="11">
        <v>102.4</v>
      </c>
      <c r="Q31" s="11">
        <v>103.9</v>
      </c>
      <c r="R31" s="11">
        <v>101.1</v>
      </c>
      <c r="S31" s="11">
        <v>98.8</v>
      </c>
      <c r="T31" s="11">
        <v>100.1</v>
      </c>
      <c r="U31" s="11">
        <v>104.5</v>
      </c>
      <c r="V31" s="11">
        <v>107.5</v>
      </c>
      <c r="W31" s="11">
        <v>109.5</v>
      </c>
      <c r="X31" s="11">
        <v>108</v>
      </c>
      <c r="Y31" s="11">
        <v>106.4</v>
      </c>
      <c r="Z31" s="11">
        <v>105.2</v>
      </c>
      <c r="AA31" s="11">
        <v>103.8</v>
      </c>
      <c r="AB31" s="11">
        <v>105.1</v>
      </c>
      <c r="AC31" s="8">
        <f t="shared" si="1"/>
        <v>5.099999999999994</v>
      </c>
      <c r="AE31" s="11">
        <v>102</v>
      </c>
      <c r="AF31" s="11">
        <v>104.4</v>
      </c>
      <c r="AG31" s="11">
        <v>101</v>
      </c>
      <c r="AH31" s="11">
        <v>101</v>
      </c>
      <c r="AI31" s="11">
        <v>101.1</v>
      </c>
      <c r="AJ31" s="11">
        <v>107.5</v>
      </c>
      <c r="AK31" s="11">
        <v>110.8</v>
      </c>
      <c r="AL31" s="11">
        <v>117.5</v>
      </c>
      <c r="AM31" s="11">
        <v>125</v>
      </c>
      <c r="AN31" s="11">
        <v>125.5</v>
      </c>
      <c r="AO31" s="11">
        <v>120.9</v>
      </c>
      <c r="AP31" s="11">
        <v>120.5</v>
      </c>
      <c r="AQ31" s="11">
        <v>113.4</v>
      </c>
      <c r="AR31" s="8">
        <f t="shared" si="2"/>
        <v>7.897240723120845</v>
      </c>
      <c r="AT31" s="11">
        <v>119.1</v>
      </c>
      <c r="AU31" s="11">
        <v>118.9</v>
      </c>
      <c r="AV31" s="11">
        <v>119.8</v>
      </c>
      <c r="AW31" s="11">
        <v>118.7</v>
      </c>
      <c r="AX31" s="11">
        <v>120.2</v>
      </c>
      <c r="AY31" s="11">
        <v>122.6</v>
      </c>
      <c r="AZ31" s="11">
        <v>125.1</v>
      </c>
      <c r="BA31" s="11">
        <v>124.7</v>
      </c>
      <c r="BB31" s="11">
        <v>123.9</v>
      </c>
      <c r="BC31" s="11">
        <v>122.8</v>
      </c>
      <c r="BD31" s="11">
        <v>115</v>
      </c>
      <c r="BE31" s="11">
        <v>111.6</v>
      </c>
      <c r="BF31" s="11">
        <v>120.9</v>
      </c>
      <c r="BG31" s="8">
        <f t="shared" si="3"/>
        <v>6.613756613756607</v>
      </c>
      <c r="BI31" s="11">
        <v>112.7</v>
      </c>
      <c r="BJ31" s="11">
        <v>116.3</v>
      </c>
      <c r="BK31" s="11">
        <v>114.4</v>
      </c>
      <c r="BL31" s="11">
        <v>111.8</v>
      </c>
      <c r="BM31" s="11">
        <v>109.3</v>
      </c>
      <c r="BN31" s="11">
        <v>110.8</v>
      </c>
      <c r="BO31" s="11">
        <v>106.5</v>
      </c>
      <c r="BP31" s="11">
        <v>107.2</v>
      </c>
      <c r="BQ31" s="11">
        <v>109.5</v>
      </c>
      <c r="BR31" s="11">
        <v>110</v>
      </c>
      <c r="BS31" s="11">
        <v>107.4</v>
      </c>
      <c r="BT31" s="11">
        <v>107.7</v>
      </c>
      <c r="BU31" s="11">
        <v>110.2</v>
      </c>
      <c r="BV31" s="8">
        <f t="shared" si="4"/>
        <v>-8.850289495450795</v>
      </c>
      <c r="BX31" s="11">
        <v>106.4</v>
      </c>
      <c r="BY31" s="11">
        <v>107.5</v>
      </c>
      <c r="BZ31" s="11">
        <v>108</v>
      </c>
      <c r="CA31" s="11">
        <v>108.7</v>
      </c>
      <c r="CB31" s="11">
        <v>106.8</v>
      </c>
      <c r="CC31" s="11">
        <v>111.1</v>
      </c>
      <c r="CD31" s="11">
        <v>113.4</v>
      </c>
      <c r="CE31" s="11">
        <v>113.3</v>
      </c>
      <c r="CF31" s="11">
        <v>114.7</v>
      </c>
      <c r="CG31" s="11">
        <v>114.9</v>
      </c>
      <c r="CH31" s="11">
        <v>116.5</v>
      </c>
      <c r="CI31" s="11">
        <v>118.2</v>
      </c>
      <c r="CJ31" s="11">
        <v>111.9</v>
      </c>
      <c r="CK31" s="8">
        <f t="shared" si="5"/>
        <v>1.5426497277676958</v>
      </c>
      <c r="CM31" s="11">
        <v>119.7</v>
      </c>
      <c r="CN31" s="11">
        <v>120.5</v>
      </c>
      <c r="CO31" s="11">
        <v>120.3</v>
      </c>
      <c r="CP31" s="11">
        <v>120.4</v>
      </c>
      <c r="CQ31" s="11">
        <v>118.3</v>
      </c>
      <c r="CR31" s="11">
        <v>119.9</v>
      </c>
      <c r="CS31" s="11">
        <v>120.2</v>
      </c>
      <c r="CT31" s="11">
        <v>120.2</v>
      </c>
      <c r="CU31" s="11">
        <v>123.3</v>
      </c>
      <c r="CV31" s="11">
        <v>124.4</v>
      </c>
      <c r="CW31" s="11">
        <v>120.7</v>
      </c>
      <c r="CX31" s="11">
        <v>122.3</v>
      </c>
      <c r="CY31" s="11">
        <v>121.1</v>
      </c>
      <c r="CZ31" s="8">
        <f t="shared" si="6"/>
        <v>8.221626452189454</v>
      </c>
      <c r="DB31" s="11">
        <v>122</v>
      </c>
      <c r="DC31" s="11">
        <v>124.9</v>
      </c>
      <c r="DD31" s="11">
        <v>120</v>
      </c>
      <c r="DE31" s="6">
        <v>118.4</v>
      </c>
      <c r="DF31" s="6">
        <v>117.1</v>
      </c>
      <c r="DG31" s="6">
        <v>123.1</v>
      </c>
      <c r="DH31" s="6">
        <v>126.5</v>
      </c>
      <c r="DI31" s="6">
        <v>129.8</v>
      </c>
      <c r="DJ31" s="6">
        <v>136.5</v>
      </c>
      <c r="DK31" s="6">
        <v>139.3</v>
      </c>
      <c r="DL31" s="6">
        <v>132.8</v>
      </c>
      <c r="DM31" s="6">
        <v>132.6</v>
      </c>
      <c r="DN31" s="6">
        <v>128.5</v>
      </c>
      <c r="DO31" s="8">
        <f t="shared" si="7"/>
        <v>6.110652353426929</v>
      </c>
      <c r="DP31" s="17"/>
      <c r="DQ31" s="11">
        <v>98.6</v>
      </c>
      <c r="DR31" s="11">
        <v>98.3</v>
      </c>
      <c r="DS31" s="11">
        <v>98.4</v>
      </c>
      <c r="DT31" s="11">
        <v>97.4</v>
      </c>
      <c r="DU31" s="11">
        <v>95.8</v>
      </c>
      <c r="DV31" s="11">
        <v>97.6</v>
      </c>
      <c r="DW31" s="11">
        <v>97.7</v>
      </c>
      <c r="DX31" s="11">
        <v>100.1</v>
      </c>
      <c r="DY31" s="11">
        <v>101.8</v>
      </c>
      <c r="DZ31" s="11">
        <v>102.5</v>
      </c>
      <c r="EA31" s="11">
        <v>103.8</v>
      </c>
      <c r="EB31" s="11">
        <v>107</v>
      </c>
      <c r="EC31" s="6">
        <v>100</v>
      </c>
      <c r="EE31" s="11">
        <v>111</v>
      </c>
      <c r="EF31" s="11">
        <v>110.9</v>
      </c>
      <c r="EG31" s="11">
        <v>110.7</v>
      </c>
      <c r="EH31" s="11">
        <v>109.5</v>
      </c>
      <c r="EI31" s="11">
        <v>108.1</v>
      </c>
      <c r="EJ31" s="11">
        <v>106.8</v>
      </c>
      <c r="EK31" s="11">
        <v>105.7</v>
      </c>
      <c r="EL31" s="11">
        <v>107.6</v>
      </c>
      <c r="EM31" s="11">
        <v>110.4</v>
      </c>
      <c r="EN31" s="11">
        <v>111.8</v>
      </c>
      <c r="EO31" s="11">
        <v>109.6</v>
      </c>
      <c r="EP31" s="11">
        <v>111.3</v>
      </c>
      <c r="EQ31" s="6">
        <v>109.4</v>
      </c>
      <c r="ER31" s="8">
        <f t="shared" si="8"/>
        <v>9.400000000000006</v>
      </c>
      <c r="ES31" s="8"/>
      <c r="ET31" s="11">
        <v>112</v>
      </c>
      <c r="EU31" s="11">
        <v>114.4</v>
      </c>
      <c r="EV31" s="11">
        <v>111.3</v>
      </c>
      <c r="EW31" s="11">
        <v>108.5</v>
      </c>
      <c r="EX31" s="11">
        <v>107</v>
      </c>
      <c r="EY31" s="11">
        <v>110.7</v>
      </c>
      <c r="EZ31" s="11">
        <v>112.1</v>
      </c>
      <c r="FA31" s="11">
        <v>116.6</v>
      </c>
      <c r="FB31" s="11">
        <v>122</v>
      </c>
      <c r="FC31" s="11">
        <v>124.5</v>
      </c>
      <c r="FD31" s="11">
        <v>119.6</v>
      </c>
      <c r="FE31" s="11">
        <v>120.7</v>
      </c>
      <c r="FF31" s="6">
        <v>116</v>
      </c>
      <c r="FG31" s="8">
        <f t="shared" si="0"/>
        <v>6.032906764168189</v>
      </c>
      <c r="FI31" s="11">
        <v>121.8</v>
      </c>
      <c r="FJ31" s="11">
        <v>122.5</v>
      </c>
      <c r="FK31" s="11">
        <v>118.8</v>
      </c>
      <c r="FL31" s="11">
        <v>115.7</v>
      </c>
      <c r="FM31" s="11">
        <v>118.9</v>
      </c>
      <c r="FN31" s="11">
        <v>120.3</v>
      </c>
      <c r="FO31" s="11">
        <v>119</v>
      </c>
      <c r="FP31" s="11">
        <v>120</v>
      </c>
      <c r="FQ31" s="11">
        <v>122.1</v>
      </c>
      <c r="FR31" s="11">
        <v>119.7</v>
      </c>
      <c r="FS31" s="11">
        <v>118.5</v>
      </c>
      <c r="FT31" s="11">
        <v>120.2</v>
      </c>
      <c r="FU31" s="6">
        <v>120.5</v>
      </c>
      <c r="FV31" s="8">
        <f t="shared" si="9"/>
        <v>3.879310344827587</v>
      </c>
      <c r="FX31" s="11">
        <v>120.1</v>
      </c>
      <c r="FY31" s="11">
        <v>117.9</v>
      </c>
      <c r="FZ31" s="11">
        <v>116.9</v>
      </c>
      <c r="GA31" s="11">
        <v>112.8</v>
      </c>
      <c r="GB31" s="11">
        <v>113.1</v>
      </c>
      <c r="GC31" s="11">
        <v>110.7</v>
      </c>
      <c r="GD31" s="11">
        <v>109.3</v>
      </c>
      <c r="GE31" s="11">
        <v>113.5</v>
      </c>
      <c r="GF31" s="11">
        <v>113.7</v>
      </c>
      <c r="GG31" s="11">
        <v>114.2</v>
      </c>
      <c r="GH31" s="11">
        <v>119.4</v>
      </c>
      <c r="GI31" s="11">
        <v>115.5</v>
      </c>
      <c r="GJ31" s="11">
        <v>115.4</v>
      </c>
      <c r="GK31" s="8">
        <f t="shared" si="10"/>
        <v>-4.232365145228215</v>
      </c>
      <c r="GM31" s="11">
        <v>117.6</v>
      </c>
      <c r="GN31" s="11">
        <v>117.4</v>
      </c>
      <c r="GO31" s="11">
        <v>116.6</v>
      </c>
      <c r="GP31" s="11">
        <v>114.8</v>
      </c>
      <c r="GQ31" s="11">
        <v>111.8</v>
      </c>
      <c r="GR31" s="11">
        <v>109.9</v>
      </c>
      <c r="GS31" s="11">
        <v>108.3</v>
      </c>
      <c r="GT31" s="11">
        <v>113.6</v>
      </c>
      <c r="GU31" s="11">
        <v>117.3</v>
      </c>
      <c r="GV31" s="11">
        <v>118.1</v>
      </c>
      <c r="GW31" s="11">
        <v>116</v>
      </c>
      <c r="GX31" s="11">
        <v>112.7</v>
      </c>
      <c r="GY31" s="11">
        <v>114.8</v>
      </c>
      <c r="GZ31" s="8">
        <f t="shared" si="11"/>
        <v>-0.5199306759098903</v>
      </c>
      <c r="HB31" s="10">
        <v>109.6</v>
      </c>
      <c r="HC31" s="10">
        <v>108.3</v>
      </c>
      <c r="HD31" s="10">
        <v>107.5</v>
      </c>
      <c r="HE31" s="10">
        <v>103.8</v>
      </c>
      <c r="HF31" s="10">
        <v>105.1</v>
      </c>
      <c r="HG31" s="10">
        <v>106.9</v>
      </c>
      <c r="HH31" s="11"/>
      <c r="HI31" s="11"/>
      <c r="HJ31" s="11"/>
      <c r="HK31" s="11"/>
      <c r="HL31" s="11"/>
      <c r="HM31" s="11"/>
      <c r="HN31" s="11">
        <f t="shared" si="12"/>
        <v>106.86666666666666</v>
      </c>
      <c r="HO31" s="8">
        <f t="shared" si="13"/>
        <v>-6.910569105691053</v>
      </c>
    </row>
    <row r="32" spans="1:223" ht="12.7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8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</row>
    <row r="33" ht="12">
      <c r="HN33" s="11"/>
    </row>
    <row r="34" spans="1:222" ht="12">
      <c r="A34" s="13" t="s">
        <v>74</v>
      </c>
      <c r="HN34" s="11"/>
    </row>
    <row r="35" spans="1:222" ht="12">
      <c r="A35" t="s">
        <v>75</v>
      </c>
      <c r="HN35" s="11"/>
    </row>
    <row r="36" spans="1:222" ht="12">
      <c r="A36" t="s">
        <v>76</v>
      </c>
      <c r="HN36" s="11"/>
    </row>
    <row r="37" spans="207:222" ht="12">
      <c r="GY37" s="6"/>
      <c r="HN37" s="11"/>
    </row>
    <row r="38" spans="1:222" ht="12">
      <c r="A38" t="s">
        <v>47</v>
      </c>
      <c r="HN38" s="11"/>
    </row>
    <row r="39" ht="12">
      <c r="HN39" s="11"/>
    </row>
    <row r="40" ht="12">
      <c r="HN40" s="11"/>
    </row>
    <row r="41" ht="12">
      <c r="HN41" s="11"/>
    </row>
    <row r="42" ht="12">
      <c r="HN42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50"/>
  <sheetViews>
    <sheetView tabSelected="1" zoomScalePageLayoutView="0" workbookViewId="0" topLeftCell="A1">
      <pane xSplit="1" ySplit="9" topLeftCell="GR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B10" sqref="HB10:HG42"/>
    </sheetView>
  </sheetViews>
  <sheetFormatPr defaultColWidth="9.7109375" defaultRowHeight="12"/>
  <cols>
    <col min="1" max="1" width="40.28125" style="0" customWidth="1"/>
    <col min="2" max="14" width="9.7109375" style="0" customWidth="1"/>
    <col min="15" max="15" width="0.71875" style="0" customWidth="1"/>
    <col min="16" max="29" width="9.7109375" style="0" customWidth="1"/>
    <col min="30" max="30" width="0.71875" style="0" customWidth="1"/>
    <col min="31" max="44" width="9.7109375" style="0" customWidth="1"/>
    <col min="45" max="45" width="0.71875" style="0" customWidth="1"/>
    <col min="46" max="59" width="9.7109375" style="0" customWidth="1"/>
    <col min="60" max="60" width="0.71875" style="0" customWidth="1"/>
    <col min="61" max="74" width="9.7109375" style="0" customWidth="1"/>
    <col min="75" max="75" width="0.71875" style="0" customWidth="1"/>
    <col min="76" max="89" width="9.7109375" style="0" customWidth="1"/>
    <col min="90" max="90" width="0.71875" style="0" customWidth="1"/>
    <col min="91" max="104" width="9.7109375" style="0" customWidth="1"/>
    <col min="105" max="105" width="0.71875" style="0" customWidth="1"/>
    <col min="106" max="119" width="9.7109375" style="0" customWidth="1"/>
    <col min="120" max="120" width="0.71875" style="0" customWidth="1"/>
    <col min="121" max="133" width="9.7109375" style="0" customWidth="1"/>
    <col min="134" max="134" width="0.71875" style="0" customWidth="1"/>
    <col min="135" max="148" width="9.7109375" style="0" customWidth="1"/>
    <col min="149" max="149" width="0.71875" style="0" customWidth="1"/>
    <col min="150" max="163" width="9.7109375" style="0" customWidth="1"/>
    <col min="164" max="164" width="0.71875" style="0" customWidth="1"/>
    <col min="165" max="178" width="9.7109375" style="0" customWidth="1"/>
    <col min="179" max="179" width="0.71875" style="0" customWidth="1"/>
    <col min="180" max="193" width="9.7109375" style="0" customWidth="1"/>
    <col min="194" max="194" width="0.71875" style="0" customWidth="1"/>
    <col min="195" max="208" width="9.7109375" style="0" customWidth="1"/>
    <col min="209" max="209" width="0.71875" style="0" customWidth="1"/>
  </cols>
  <sheetData>
    <row r="1" ht="12">
      <c r="A1" t="s">
        <v>82</v>
      </c>
    </row>
    <row r="2" ht="12">
      <c r="A2" t="s">
        <v>268</v>
      </c>
    </row>
    <row r="3" ht="12">
      <c r="A3" t="s">
        <v>48</v>
      </c>
    </row>
    <row r="4" ht="12.75" thickBot="1"/>
    <row r="5" spans="1:223" ht="12.75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15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</row>
    <row r="6" spans="1:223" ht="12">
      <c r="A6" s="3"/>
      <c r="B6" s="14" t="s">
        <v>79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14" t="s">
        <v>79</v>
      </c>
      <c r="DO6" s="4"/>
      <c r="DP6" s="16"/>
      <c r="DQ6" s="14" t="s">
        <v>81</v>
      </c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14" t="s">
        <v>81</v>
      </c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4" t="s">
        <v>81</v>
      </c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14" t="s">
        <v>81</v>
      </c>
      <c r="HO6" s="4"/>
    </row>
    <row r="7" spans="1:223" ht="12">
      <c r="A7" s="3"/>
      <c r="B7" s="5">
        <v>2005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2005</v>
      </c>
      <c r="P7" s="5">
        <v>2006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>
        <v>2006</v>
      </c>
      <c r="AE7" s="5">
        <v>2007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>
        <v>2007</v>
      </c>
      <c r="AT7" s="5">
        <v>2008</v>
      </c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>
        <v>2008</v>
      </c>
      <c r="BI7" s="5">
        <v>2009</v>
      </c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>
        <v>2009</v>
      </c>
      <c r="BX7" s="5">
        <v>2010</v>
      </c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>
        <v>2010</v>
      </c>
      <c r="CM7" s="5">
        <v>2011</v>
      </c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>
        <v>2011</v>
      </c>
      <c r="DB7" s="5">
        <v>2012</v>
      </c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>
        <v>2012</v>
      </c>
      <c r="DP7" s="17"/>
      <c r="DQ7" s="5">
        <v>2010</v>
      </c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>
        <v>2010</v>
      </c>
      <c r="EE7" s="5">
        <v>2011</v>
      </c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>
        <v>2011</v>
      </c>
      <c r="ET7" s="5">
        <v>2012</v>
      </c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>
        <v>2012</v>
      </c>
      <c r="FI7" s="5">
        <v>2013</v>
      </c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>
        <v>2013</v>
      </c>
      <c r="FX7" s="5">
        <v>2014</v>
      </c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>
        <v>2014</v>
      </c>
      <c r="GM7" s="5">
        <v>2015</v>
      </c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>
        <v>2015</v>
      </c>
      <c r="HB7" s="5">
        <v>2016</v>
      </c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>
        <v>2016</v>
      </c>
    </row>
    <row r="8" spans="1:223" ht="12">
      <c r="A8" t="s">
        <v>46</v>
      </c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  <c r="N8" t="s">
        <v>12</v>
      </c>
      <c r="P8" t="s">
        <v>0</v>
      </c>
      <c r="Q8" t="s">
        <v>1</v>
      </c>
      <c r="R8" t="s">
        <v>2</v>
      </c>
      <c r="S8" t="s">
        <v>3</v>
      </c>
      <c r="T8" t="s">
        <v>4</v>
      </c>
      <c r="U8" t="s">
        <v>5</v>
      </c>
      <c r="V8" t="s">
        <v>6</v>
      </c>
      <c r="W8" t="s">
        <v>7</v>
      </c>
      <c r="X8" t="s">
        <v>8</v>
      </c>
      <c r="Y8" t="s">
        <v>9</v>
      </c>
      <c r="Z8" t="s">
        <v>10</v>
      </c>
      <c r="AA8" t="s">
        <v>11</v>
      </c>
      <c r="AB8" t="s">
        <v>12</v>
      </c>
      <c r="AC8" t="s">
        <v>49</v>
      </c>
      <c r="AE8" t="s">
        <v>0</v>
      </c>
      <c r="AF8" t="s">
        <v>1</v>
      </c>
      <c r="AG8" t="s">
        <v>2</v>
      </c>
      <c r="AH8" t="s">
        <v>3</v>
      </c>
      <c r="AI8" t="s">
        <v>4</v>
      </c>
      <c r="AJ8" t="s">
        <v>5</v>
      </c>
      <c r="AK8" t="s">
        <v>6</v>
      </c>
      <c r="AL8" t="s">
        <v>7</v>
      </c>
      <c r="AM8" t="s">
        <v>8</v>
      </c>
      <c r="AN8" t="s">
        <v>9</v>
      </c>
      <c r="AO8" t="s">
        <v>10</v>
      </c>
      <c r="AP8" t="s">
        <v>11</v>
      </c>
      <c r="AQ8" t="s">
        <v>12</v>
      </c>
      <c r="AR8" t="s">
        <v>49</v>
      </c>
      <c r="AT8" t="s">
        <v>0</v>
      </c>
      <c r="AU8" t="s">
        <v>1</v>
      </c>
      <c r="AV8" t="s">
        <v>2</v>
      </c>
      <c r="AW8" t="s">
        <v>3</v>
      </c>
      <c r="AX8" t="s">
        <v>4</v>
      </c>
      <c r="AY8" t="s">
        <v>5</v>
      </c>
      <c r="AZ8" t="s">
        <v>6</v>
      </c>
      <c r="BA8" t="s">
        <v>7</v>
      </c>
      <c r="BB8" t="s">
        <v>8</v>
      </c>
      <c r="BC8" t="s">
        <v>9</v>
      </c>
      <c r="BD8" t="s">
        <v>10</v>
      </c>
      <c r="BE8" t="s">
        <v>11</v>
      </c>
      <c r="BF8" t="s">
        <v>12</v>
      </c>
      <c r="BG8" t="s">
        <v>49</v>
      </c>
      <c r="BI8" t="s">
        <v>0</v>
      </c>
      <c r="BJ8" t="s">
        <v>1</v>
      </c>
      <c r="BK8" t="s">
        <v>2</v>
      </c>
      <c r="BL8" t="s">
        <v>3</v>
      </c>
      <c r="BM8" t="s">
        <v>4</v>
      </c>
      <c r="BN8" t="s">
        <v>5</v>
      </c>
      <c r="BO8" t="s">
        <v>6</v>
      </c>
      <c r="BP8" t="s">
        <v>7</v>
      </c>
      <c r="BQ8" t="s">
        <v>8</v>
      </c>
      <c r="BR8" t="s">
        <v>9</v>
      </c>
      <c r="BS8" t="s">
        <v>10</v>
      </c>
      <c r="BT8" t="s">
        <v>11</v>
      </c>
      <c r="BU8" t="s">
        <v>12</v>
      </c>
      <c r="BV8" t="s">
        <v>49</v>
      </c>
      <c r="BX8" t="s">
        <v>0</v>
      </c>
      <c r="BY8" t="s">
        <v>1</v>
      </c>
      <c r="BZ8" t="s">
        <v>2</v>
      </c>
      <c r="CA8" t="s">
        <v>3</v>
      </c>
      <c r="CB8" t="s">
        <v>4</v>
      </c>
      <c r="CC8" t="s">
        <v>5</v>
      </c>
      <c r="CD8" t="s">
        <v>6</v>
      </c>
      <c r="CE8" t="s">
        <v>7</v>
      </c>
      <c r="CF8" t="s">
        <v>8</v>
      </c>
      <c r="CG8" t="s">
        <v>9</v>
      </c>
      <c r="CH8" t="s">
        <v>10</v>
      </c>
      <c r="CI8" t="s">
        <v>11</v>
      </c>
      <c r="CJ8" t="s">
        <v>12</v>
      </c>
      <c r="CK8" t="s">
        <v>49</v>
      </c>
      <c r="CM8" t="s">
        <v>0</v>
      </c>
      <c r="CN8" t="s">
        <v>1</v>
      </c>
      <c r="CO8" t="s">
        <v>2</v>
      </c>
      <c r="CP8" t="s">
        <v>3</v>
      </c>
      <c r="CQ8" t="s">
        <v>4</v>
      </c>
      <c r="CR8" t="s">
        <v>5</v>
      </c>
      <c r="CS8" t="s">
        <v>6</v>
      </c>
      <c r="CT8" t="s">
        <v>7</v>
      </c>
      <c r="CU8" t="s">
        <v>8</v>
      </c>
      <c r="CV8" t="s">
        <v>9</v>
      </c>
      <c r="CW8" t="s">
        <v>10</v>
      </c>
      <c r="CX8" t="s">
        <v>11</v>
      </c>
      <c r="CY8" t="s">
        <v>12</v>
      </c>
      <c r="CZ8" t="s">
        <v>49</v>
      </c>
      <c r="DB8" t="s">
        <v>0</v>
      </c>
      <c r="DC8" t="s">
        <v>1</v>
      </c>
      <c r="DD8" t="s">
        <v>2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8</v>
      </c>
      <c r="DK8" t="s">
        <v>9</v>
      </c>
      <c r="DL8" t="s">
        <v>10</v>
      </c>
      <c r="DM8" t="s">
        <v>11</v>
      </c>
      <c r="DN8" t="s">
        <v>12</v>
      </c>
      <c r="DO8" t="s">
        <v>49</v>
      </c>
      <c r="DP8" s="17"/>
      <c r="DQ8" t="s">
        <v>0</v>
      </c>
      <c r="DR8" t="s">
        <v>1</v>
      </c>
      <c r="DS8" t="s">
        <v>2</v>
      </c>
      <c r="DT8" t="s">
        <v>3</v>
      </c>
      <c r="DU8" t="s">
        <v>4</v>
      </c>
      <c r="DV8" t="s">
        <v>5</v>
      </c>
      <c r="DW8" t="s">
        <v>6</v>
      </c>
      <c r="DX8" t="s">
        <v>7</v>
      </c>
      <c r="DY8" t="s">
        <v>8</v>
      </c>
      <c r="DZ8" t="s">
        <v>9</v>
      </c>
      <c r="EA8" t="s">
        <v>10</v>
      </c>
      <c r="EB8" t="s">
        <v>11</v>
      </c>
      <c r="EC8" t="s">
        <v>12</v>
      </c>
      <c r="EE8" t="s">
        <v>0</v>
      </c>
      <c r="EF8" t="s">
        <v>1</v>
      </c>
      <c r="EG8" t="s">
        <v>2</v>
      </c>
      <c r="EH8" t="s">
        <v>3</v>
      </c>
      <c r="EI8" t="s">
        <v>4</v>
      </c>
      <c r="EJ8" t="s">
        <v>5</v>
      </c>
      <c r="EK8" t="s">
        <v>6</v>
      </c>
      <c r="EL8" t="s">
        <v>7</v>
      </c>
      <c r="EM8" t="s">
        <v>8</v>
      </c>
      <c r="EN8" t="s">
        <v>9</v>
      </c>
      <c r="EO8" t="s">
        <v>10</v>
      </c>
      <c r="EP8" t="s">
        <v>11</v>
      </c>
      <c r="EQ8" t="s">
        <v>12</v>
      </c>
      <c r="ER8" t="s">
        <v>49</v>
      </c>
      <c r="ET8" t="s">
        <v>0</v>
      </c>
      <c r="EU8" t="s">
        <v>1</v>
      </c>
      <c r="EV8" t="s">
        <v>2</v>
      </c>
      <c r="EW8" t="s">
        <v>3</v>
      </c>
      <c r="EX8" t="s">
        <v>4</v>
      </c>
      <c r="EY8" t="s">
        <v>5</v>
      </c>
      <c r="EZ8" t="s">
        <v>6</v>
      </c>
      <c r="FA8" t="s">
        <v>7</v>
      </c>
      <c r="FB8" t="s">
        <v>8</v>
      </c>
      <c r="FC8" t="s">
        <v>9</v>
      </c>
      <c r="FD8" t="s">
        <v>10</v>
      </c>
      <c r="FE8" t="s">
        <v>11</v>
      </c>
      <c r="FF8" t="s">
        <v>12</v>
      </c>
      <c r="FG8" t="s">
        <v>49</v>
      </c>
      <c r="FI8" t="s">
        <v>0</v>
      </c>
      <c r="FJ8" t="s">
        <v>1</v>
      </c>
      <c r="FK8" t="s">
        <v>2</v>
      </c>
      <c r="FL8" t="s">
        <v>3</v>
      </c>
      <c r="FM8" t="s">
        <v>4</v>
      </c>
      <c r="FN8" t="s">
        <v>5</v>
      </c>
      <c r="FO8" t="s">
        <v>6</v>
      </c>
      <c r="FP8" t="s">
        <v>7</v>
      </c>
      <c r="FQ8" t="s">
        <v>8</v>
      </c>
      <c r="FR8" t="s">
        <v>9</v>
      </c>
      <c r="FS8" t="s">
        <v>10</v>
      </c>
      <c r="FT8" t="s">
        <v>11</v>
      </c>
      <c r="FU8" t="s">
        <v>12</v>
      </c>
      <c r="FV8" t="s">
        <v>49</v>
      </c>
      <c r="FX8" t="s">
        <v>0</v>
      </c>
      <c r="FY8" t="s">
        <v>1</v>
      </c>
      <c r="FZ8" t="s">
        <v>2</v>
      </c>
      <c r="GA8" t="s">
        <v>3</v>
      </c>
      <c r="GB8" t="s">
        <v>4</v>
      </c>
      <c r="GC8" t="s">
        <v>5</v>
      </c>
      <c r="GD8" t="s">
        <v>6</v>
      </c>
      <c r="GE8" t="s">
        <v>7</v>
      </c>
      <c r="GF8" t="s">
        <v>8</v>
      </c>
      <c r="GG8" t="s">
        <v>9</v>
      </c>
      <c r="GH8" t="s">
        <v>10</v>
      </c>
      <c r="GI8" t="s">
        <v>11</v>
      </c>
      <c r="GJ8" t="s">
        <v>12</v>
      </c>
      <c r="GK8" t="s">
        <v>49</v>
      </c>
      <c r="GM8" t="s">
        <v>0</v>
      </c>
      <c r="GN8" t="s">
        <v>1</v>
      </c>
      <c r="GO8" t="s">
        <v>2</v>
      </c>
      <c r="GP8" t="s">
        <v>3</v>
      </c>
      <c r="GQ8" t="s">
        <v>4</v>
      </c>
      <c r="GR8" t="s">
        <v>5</v>
      </c>
      <c r="GS8" t="s">
        <v>6</v>
      </c>
      <c r="GT8" t="s">
        <v>7</v>
      </c>
      <c r="GU8" t="s">
        <v>8</v>
      </c>
      <c r="GV8" t="s">
        <v>9</v>
      </c>
      <c r="GW8" t="s">
        <v>10</v>
      </c>
      <c r="GX8" t="s">
        <v>11</v>
      </c>
      <c r="GY8" t="s">
        <v>12</v>
      </c>
      <c r="GZ8" t="s">
        <v>49</v>
      </c>
      <c r="HB8" t="s">
        <v>0</v>
      </c>
      <c r="HC8" t="s">
        <v>1</v>
      </c>
      <c r="HD8" t="s">
        <v>2</v>
      </c>
      <c r="HE8" t="s">
        <v>3</v>
      </c>
      <c r="HF8" t="s">
        <v>4</v>
      </c>
      <c r="HG8" t="s">
        <v>5</v>
      </c>
      <c r="HH8" t="s">
        <v>6</v>
      </c>
      <c r="HI8" t="s">
        <v>7</v>
      </c>
      <c r="HJ8" t="s">
        <v>8</v>
      </c>
      <c r="HK8" t="s">
        <v>9</v>
      </c>
      <c r="HL8" t="s">
        <v>10</v>
      </c>
      <c r="HM8" t="s">
        <v>11</v>
      </c>
      <c r="HN8" t="s">
        <v>12</v>
      </c>
      <c r="HO8" t="s">
        <v>49</v>
      </c>
    </row>
    <row r="9" spans="1:223" ht="12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8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</row>
    <row r="10" spans="1:223" ht="12">
      <c r="A10" s="9" t="s">
        <v>13</v>
      </c>
      <c r="B10" s="11">
        <v>99.7</v>
      </c>
      <c r="C10" s="11">
        <v>99.5</v>
      </c>
      <c r="D10" s="11">
        <v>100.1</v>
      </c>
      <c r="E10" s="11">
        <v>100.1</v>
      </c>
      <c r="F10" s="11">
        <v>99.4</v>
      </c>
      <c r="G10" s="11">
        <v>99.7</v>
      </c>
      <c r="H10" s="11">
        <v>99.5</v>
      </c>
      <c r="I10" s="11">
        <v>100</v>
      </c>
      <c r="J10" s="11">
        <v>100.4</v>
      </c>
      <c r="K10" s="11">
        <v>100.6</v>
      </c>
      <c r="L10" s="11">
        <v>100.5</v>
      </c>
      <c r="M10" s="11">
        <v>100.6</v>
      </c>
      <c r="N10" s="11">
        <f>AVERAGE(B10:M10)</f>
        <v>100.00833333333333</v>
      </c>
      <c r="P10" s="11">
        <v>101.4</v>
      </c>
      <c r="Q10" s="11">
        <v>101.7</v>
      </c>
      <c r="R10" s="11">
        <v>101.8</v>
      </c>
      <c r="S10" s="11">
        <v>102.7</v>
      </c>
      <c r="T10" s="11">
        <v>102.4</v>
      </c>
      <c r="U10" s="11">
        <v>102.5</v>
      </c>
      <c r="V10" s="11">
        <v>103.2</v>
      </c>
      <c r="W10" s="11">
        <v>104.1</v>
      </c>
      <c r="X10" s="11">
        <v>104.6</v>
      </c>
      <c r="Y10" s="11">
        <v>105.3</v>
      </c>
      <c r="Z10" s="11">
        <v>106</v>
      </c>
      <c r="AA10" s="11">
        <v>106.5</v>
      </c>
      <c r="AB10" s="11">
        <v>103.5</v>
      </c>
      <c r="AC10" s="8">
        <f>AB10*100/N10-100</f>
        <v>3.491375718690122</v>
      </c>
      <c r="AE10" s="11">
        <v>107.2</v>
      </c>
      <c r="AF10" s="11">
        <v>108</v>
      </c>
      <c r="AG10" s="11">
        <v>108.3</v>
      </c>
      <c r="AH10" s="11">
        <v>108.4</v>
      </c>
      <c r="AI10" s="11">
        <v>108.1</v>
      </c>
      <c r="AJ10" s="11">
        <v>107.8</v>
      </c>
      <c r="AK10" s="11">
        <v>109.7</v>
      </c>
      <c r="AL10" s="11">
        <v>111.9</v>
      </c>
      <c r="AM10" s="11">
        <v>115.6</v>
      </c>
      <c r="AN10" s="11">
        <v>118</v>
      </c>
      <c r="AO10" s="11">
        <v>120.3</v>
      </c>
      <c r="AP10" s="11">
        <v>122</v>
      </c>
      <c r="AQ10" s="11">
        <v>112.1</v>
      </c>
      <c r="AR10" s="8">
        <f>AQ10*100/AB10-100</f>
        <v>8.309178743961354</v>
      </c>
      <c r="AT10" s="11">
        <v>125.5</v>
      </c>
      <c r="AU10" s="11">
        <v>126.5</v>
      </c>
      <c r="AV10" s="11">
        <v>128</v>
      </c>
      <c r="AW10" s="11">
        <v>129.2</v>
      </c>
      <c r="AX10" s="11">
        <v>130.7</v>
      </c>
      <c r="AY10" s="11">
        <v>132.4</v>
      </c>
      <c r="AZ10" s="11">
        <v>133.3</v>
      </c>
      <c r="BA10" s="11">
        <v>132.3</v>
      </c>
      <c r="BB10" s="11">
        <v>130.9</v>
      </c>
      <c r="BC10" s="11">
        <v>128.6</v>
      </c>
      <c r="BD10" s="11">
        <v>125.5</v>
      </c>
      <c r="BE10" s="11">
        <v>123.3</v>
      </c>
      <c r="BF10" s="11">
        <v>128.9</v>
      </c>
      <c r="BG10" s="8">
        <f>BF10*100/AQ10-100</f>
        <v>14.98661909009813</v>
      </c>
      <c r="BI10" s="11">
        <v>122.1</v>
      </c>
      <c r="BJ10" s="11">
        <v>121.6</v>
      </c>
      <c r="BK10" s="11">
        <v>121.4</v>
      </c>
      <c r="BL10" s="11">
        <v>121</v>
      </c>
      <c r="BM10" s="11">
        <v>121</v>
      </c>
      <c r="BN10" s="11">
        <v>120.9</v>
      </c>
      <c r="BO10" s="11">
        <v>120.8</v>
      </c>
      <c r="BP10" s="11">
        <v>120.9</v>
      </c>
      <c r="BQ10" s="11">
        <v>119.4</v>
      </c>
      <c r="BR10" s="11">
        <v>119.3</v>
      </c>
      <c r="BS10" s="11">
        <v>119.8</v>
      </c>
      <c r="BT10" s="11">
        <v>120.7</v>
      </c>
      <c r="BU10" s="11">
        <v>120.8</v>
      </c>
      <c r="BV10" s="8">
        <f>BU10*100/BF10-100</f>
        <v>-6.283941039565562</v>
      </c>
      <c r="BX10" s="11">
        <v>121.6</v>
      </c>
      <c r="BY10" s="11">
        <v>122.5</v>
      </c>
      <c r="BZ10" s="11">
        <v>123.8</v>
      </c>
      <c r="CA10" s="11">
        <v>124.5</v>
      </c>
      <c r="CB10" s="11">
        <v>124</v>
      </c>
      <c r="CC10" s="11">
        <v>122.3</v>
      </c>
      <c r="CD10" s="11">
        <v>121.4</v>
      </c>
      <c r="CE10" s="11">
        <v>123.1</v>
      </c>
      <c r="CF10" s="11">
        <v>125</v>
      </c>
      <c r="CG10" s="11">
        <v>125.9</v>
      </c>
      <c r="CH10" s="11">
        <v>127.6</v>
      </c>
      <c r="CI10" s="11">
        <v>129.7</v>
      </c>
      <c r="CJ10" s="11">
        <v>124.3</v>
      </c>
      <c r="CK10" s="8">
        <f>CJ10*100/BU10-100</f>
        <v>2.8973509933774864</v>
      </c>
      <c r="CM10" s="11">
        <v>132.9</v>
      </c>
      <c r="CN10" s="11">
        <v>134.1</v>
      </c>
      <c r="CO10" s="11">
        <v>135.1</v>
      </c>
      <c r="CP10" s="11">
        <v>135.3</v>
      </c>
      <c r="CQ10" s="11">
        <v>134.6</v>
      </c>
      <c r="CR10" s="11">
        <v>135.1</v>
      </c>
      <c r="CS10" s="11">
        <v>135.7</v>
      </c>
      <c r="CT10" s="11">
        <v>136.1</v>
      </c>
      <c r="CU10" s="11">
        <v>135</v>
      </c>
      <c r="CV10" s="11">
        <v>135.1</v>
      </c>
      <c r="CW10" s="11">
        <v>135.6</v>
      </c>
      <c r="CX10" s="11">
        <v>135.4</v>
      </c>
      <c r="CY10" s="11">
        <v>135.2</v>
      </c>
      <c r="CZ10" s="8">
        <f>CY10*100/CJ10-100</f>
        <v>8.769106999195486</v>
      </c>
      <c r="DB10" s="11">
        <v>136.9</v>
      </c>
      <c r="DC10" s="11">
        <v>137.9</v>
      </c>
      <c r="DD10" s="11">
        <v>138.5</v>
      </c>
      <c r="DE10" s="11">
        <v>139.7</v>
      </c>
      <c r="DF10" s="11">
        <v>140.1</v>
      </c>
      <c r="DG10" s="11">
        <v>139.2</v>
      </c>
      <c r="DH10" s="11">
        <v>141.8</v>
      </c>
      <c r="DI10" s="11">
        <v>145.1</v>
      </c>
      <c r="DJ10" s="11">
        <v>147.6</v>
      </c>
      <c r="DK10" s="11">
        <v>147.9</v>
      </c>
      <c r="DL10" s="11">
        <v>148.3</v>
      </c>
      <c r="DM10" s="11">
        <v>148.7</v>
      </c>
      <c r="DN10" s="11">
        <v>142.6</v>
      </c>
      <c r="DO10" s="8">
        <f>DN10*100/CY10-100</f>
        <v>5.473372781065095</v>
      </c>
      <c r="DP10" s="17"/>
      <c r="DQ10" s="11">
        <v>98.3</v>
      </c>
      <c r="DR10" s="11">
        <v>98.8</v>
      </c>
      <c r="DS10" s="11">
        <v>99.8</v>
      </c>
      <c r="DT10" s="11">
        <v>100.2</v>
      </c>
      <c r="DU10" s="11">
        <v>99.7</v>
      </c>
      <c r="DV10" s="11">
        <v>98.7</v>
      </c>
      <c r="DW10" s="11">
        <v>98</v>
      </c>
      <c r="DX10" s="11">
        <v>99</v>
      </c>
      <c r="DY10" s="11">
        <v>100.3</v>
      </c>
      <c r="DZ10" s="11">
        <v>100.9</v>
      </c>
      <c r="EA10" s="11">
        <v>102.3</v>
      </c>
      <c r="EB10" s="11">
        <v>104.1</v>
      </c>
      <c r="EC10" s="11">
        <v>100</v>
      </c>
      <c r="EE10" s="11">
        <v>106.7</v>
      </c>
      <c r="EF10" s="11">
        <v>107.9</v>
      </c>
      <c r="EG10" s="11">
        <v>108.6</v>
      </c>
      <c r="EH10" s="11">
        <v>109</v>
      </c>
      <c r="EI10" s="11">
        <v>108.5</v>
      </c>
      <c r="EJ10" s="11">
        <v>108.8</v>
      </c>
      <c r="EK10" s="11">
        <v>109.4</v>
      </c>
      <c r="EL10" s="11">
        <v>109.7</v>
      </c>
      <c r="EM10" s="11">
        <v>109</v>
      </c>
      <c r="EN10" s="11">
        <v>108.9</v>
      </c>
      <c r="EO10" s="11">
        <v>109.3</v>
      </c>
      <c r="EP10" s="11">
        <v>109</v>
      </c>
      <c r="EQ10" s="11">
        <v>108.7</v>
      </c>
      <c r="ER10" s="8">
        <f>EQ10*100/EC10-100</f>
        <v>8.700000000000003</v>
      </c>
      <c r="ET10" s="11">
        <v>110.6</v>
      </c>
      <c r="EU10" s="11">
        <v>111.2</v>
      </c>
      <c r="EV10" s="11">
        <v>111.8</v>
      </c>
      <c r="EW10" s="11">
        <v>112.7</v>
      </c>
      <c r="EX10" s="11">
        <v>113</v>
      </c>
      <c r="EY10" s="11">
        <v>112.4</v>
      </c>
      <c r="EZ10" s="11">
        <v>114.6</v>
      </c>
      <c r="FA10" s="11">
        <v>117.3</v>
      </c>
      <c r="FB10" s="11">
        <v>119.2</v>
      </c>
      <c r="FC10" s="11">
        <v>119.5</v>
      </c>
      <c r="FD10" s="11">
        <v>119.7</v>
      </c>
      <c r="FE10" s="11">
        <v>119.8</v>
      </c>
      <c r="FF10" s="11">
        <v>115.2</v>
      </c>
      <c r="FG10" s="8">
        <f>FF10*100/EQ10-100</f>
        <v>5.979760809567608</v>
      </c>
      <c r="FI10" s="11">
        <v>119.5</v>
      </c>
      <c r="FJ10" s="11">
        <v>119.5</v>
      </c>
      <c r="FK10" s="11">
        <v>119.4</v>
      </c>
      <c r="FL10" s="11">
        <v>119</v>
      </c>
      <c r="FM10" s="11">
        <v>118.7</v>
      </c>
      <c r="FN10" s="11">
        <v>118</v>
      </c>
      <c r="FO10" s="11">
        <v>116.9</v>
      </c>
      <c r="FP10" s="11">
        <v>116.9</v>
      </c>
      <c r="FQ10" s="11">
        <v>116.5</v>
      </c>
      <c r="FR10" s="11">
        <v>116</v>
      </c>
      <c r="FS10" s="11">
        <v>116.5</v>
      </c>
      <c r="FT10" s="11">
        <v>116.8</v>
      </c>
      <c r="FU10" s="11">
        <v>117.8</v>
      </c>
      <c r="FV10" s="8">
        <f>FU10*100/FF10-100</f>
        <v>2.256944444444443</v>
      </c>
      <c r="FX10" s="11">
        <v>117.3</v>
      </c>
      <c r="FY10" s="11">
        <v>117.5</v>
      </c>
      <c r="FZ10" s="11">
        <v>117.8</v>
      </c>
      <c r="GA10" s="11">
        <v>117.8</v>
      </c>
      <c r="GB10" s="11">
        <v>116.6</v>
      </c>
      <c r="GC10" s="11">
        <v>114.8</v>
      </c>
      <c r="GD10" s="11">
        <v>114.2</v>
      </c>
      <c r="GE10" s="11">
        <v>113.5</v>
      </c>
      <c r="GF10" s="11">
        <v>112.7</v>
      </c>
      <c r="GG10" s="11">
        <v>111.9</v>
      </c>
      <c r="GH10" s="11">
        <v>111.6</v>
      </c>
      <c r="GI10" s="11">
        <v>110.9</v>
      </c>
      <c r="GJ10" s="11">
        <v>114.7</v>
      </c>
      <c r="GK10" s="8">
        <f>GJ10*100/FU10-100</f>
        <v>-2.631578947368425</v>
      </c>
      <c r="GM10" s="11" t="s">
        <v>83</v>
      </c>
      <c r="GN10" s="11" t="s">
        <v>84</v>
      </c>
      <c r="GO10" s="11" t="s">
        <v>85</v>
      </c>
      <c r="GP10" s="11" t="s">
        <v>83</v>
      </c>
      <c r="GQ10" s="11" t="s">
        <v>86</v>
      </c>
      <c r="GR10" s="11" t="s">
        <v>87</v>
      </c>
      <c r="GS10" s="11" t="s">
        <v>88</v>
      </c>
      <c r="GT10" s="11" t="s">
        <v>89</v>
      </c>
      <c r="GU10" s="11" t="s">
        <v>89</v>
      </c>
      <c r="GV10" s="11" t="s">
        <v>90</v>
      </c>
      <c r="GW10" s="11" t="s">
        <v>91</v>
      </c>
      <c r="GX10" s="11" t="s">
        <v>92</v>
      </c>
      <c r="GY10" s="11" t="s">
        <v>87</v>
      </c>
      <c r="GZ10" s="8">
        <f>GY10*100/GJ10-100</f>
        <v>-4.533565823888409</v>
      </c>
      <c r="HB10" s="10">
        <v>108.2</v>
      </c>
      <c r="HC10" s="10">
        <v>107.8</v>
      </c>
      <c r="HD10" s="10">
        <v>108</v>
      </c>
      <c r="HE10" s="10">
        <v>108.2</v>
      </c>
      <c r="HF10" s="10">
        <v>109.3</v>
      </c>
      <c r="HG10" s="10">
        <v>109.9</v>
      </c>
      <c r="HH10" s="11"/>
      <c r="HI10" s="11"/>
      <c r="HJ10" s="11"/>
      <c r="HK10" s="11"/>
      <c r="HL10" s="11"/>
      <c r="HM10" s="11"/>
      <c r="HN10" s="11">
        <f>AVERAGE(HB10:HM10)</f>
        <v>108.56666666666666</v>
      </c>
      <c r="HO10" s="8">
        <f>HN10*100/GY10-100</f>
        <v>-0.8523592085235947</v>
      </c>
    </row>
    <row r="11" spans="1:223" ht="12">
      <c r="A11" t="s">
        <v>14</v>
      </c>
      <c r="B11" s="6">
        <v>100.4</v>
      </c>
      <c r="C11" s="6">
        <v>100.3</v>
      </c>
      <c r="D11" s="6">
        <v>100</v>
      </c>
      <c r="E11" s="6">
        <v>99.8</v>
      </c>
      <c r="F11" s="6">
        <v>99.7</v>
      </c>
      <c r="G11" s="6">
        <v>99.8</v>
      </c>
      <c r="H11" s="6">
        <v>100</v>
      </c>
      <c r="I11" s="6">
        <v>99.9</v>
      </c>
      <c r="J11" s="6">
        <v>99.6</v>
      </c>
      <c r="K11" s="6">
        <v>100</v>
      </c>
      <c r="L11" s="6">
        <v>100.3</v>
      </c>
      <c r="M11" s="6">
        <v>100.5</v>
      </c>
      <c r="N11" s="6">
        <f aca="true" t="shared" si="0" ref="N11:N42">AVERAGE(B11:M11)</f>
        <v>100.02499999999999</v>
      </c>
      <c r="P11" s="6">
        <v>100.4</v>
      </c>
      <c r="Q11" s="6">
        <v>99.8</v>
      </c>
      <c r="R11" s="6">
        <v>100.9</v>
      </c>
      <c r="S11" s="6">
        <v>102.1</v>
      </c>
      <c r="T11" s="6">
        <v>102</v>
      </c>
      <c r="U11" s="6">
        <v>102.2</v>
      </c>
      <c r="V11" s="6">
        <v>102.1</v>
      </c>
      <c r="W11" s="6">
        <v>101.3</v>
      </c>
      <c r="X11" s="6">
        <v>105.9</v>
      </c>
      <c r="Y11" s="6">
        <v>107.1</v>
      </c>
      <c r="Z11" s="6">
        <v>107</v>
      </c>
      <c r="AA11" s="6">
        <v>108</v>
      </c>
      <c r="AB11" s="6">
        <v>103.3</v>
      </c>
      <c r="AC11" s="8">
        <f aca="true" t="shared" si="1" ref="AC11:AC42">AB11*100/N11-100</f>
        <v>3.2741814546363486</v>
      </c>
      <c r="AE11" s="6">
        <v>109.6</v>
      </c>
      <c r="AF11" s="6">
        <v>110.8</v>
      </c>
      <c r="AG11" s="6">
        <v>110.9</v>
      </c>
      <c r="AH11" s="6">
        <v>110.9</v>
      </c>
      <c r="AI11" s="6">
        <v>111</v>
      </c>
      <c r="AJ11" s="6">
        <v>110.9</v>
      </c>
      <c r="AK11" s="6">
        <v>111.1</v>
      </c>
      <c r="AL11" s="6">
        <v>111.7</v>
      </c>
      <c r="AM11" s="6">
        <v>119.4</v>
      </c>
      <c r="AN11" s="6">
        <v>132.4</v>
      </c>
      <c r="AO11" s="6">
        <v>137.1</v>
      </c>
      <c r="AP11" s="6">
        <v>136.8</v>
      </c>
      <c r="AQ11" s="6">
        <v>117.7</v>
      </c>
      <c r="AR11" s="8">
        <f aca="true" t="shared" si="2" ref="AR11:AR42">AQ11*100/AB11-100</f>
        <v>13.939980638915785</v>
      </c>
      <c r="AT11" s="6">
        <v>140.6</v>
      </c>
      <c r="AU11" s="6">
        <v>141.4</v>
      </c>
      <c r="AV11" s="6">
        <v>141.8</v>
      </c>
      <c r="AW11" s="6">
        <v>142.2</v>
      </c>
      <c r="AX11" s="6">
        <v>142.4</v>
      </c>
      <c r="AY11" s="6">
        <v>142.3</v>
      </c>
      <c r="AZ11" s="6">
        <v>142.4</v>
      </c>
      <c r="BA11" s="6">
        <v>137.6</v>
      </c>
      <c r="BB11" s="6">
        <v>137.4</v>
      </c>
      <c r="BC11" s="6">
        <v>136</v>
      </c>
      <c r="BD11" s="6">
        <v>133.1</v>
      </c>
      <c r="BE11" s="6">
        <v>132.4</v>
      </c>
      <c r="BF11" s="6">
        <v>139.1</v>
      </c>
      <c r="BG11" s="8">
        <f aca="true" t="shared" si="3" ref="BG11:BG42">BF11*100/AQ11-100</f>
        <v>18.181818181818173</v>
      </c>
      <c r="BI11" s="6">
        <v>133.6</v>
      </c>
      <c r="BJ11" s="6">
        <v>134</v>
      </c>
      <c r="BK11" s="6">
        <v>136</v>
      </c>
      <c r="BL11" s="6">
        <v>136.2</v>
      </c>
      <c r="BM11" s="6">
        <v>136</v>
      </c>
      <c r="BN11" s="6">
        <v>135.7</v>
      </c>
      <c r="BO11" s="6">
        <v>135.6</v>
      </c>
      <c r="BP11" s="6">
        <v>136.2</v>
      </c>
      <c r="BQ11" s="6">
        <v>133.4</v>
      </c>
      <c r="BR11" s="6">
        <v>129.2</v>
      </c>
      <c r="BS11" s="6">
        <v>128.4</v>
      </c>
      <c r="BT11" s="6">
        <v>128.3</v>
      </c>
      <c r="BU11" s="6">
        <v>133.6</v>
      </c>
      <c r="BV11" s="8">
        <f aca="true" t="shared" si="4" ref="BV11:BV42">BU11*100/BF11-100</f>
        <v>-3.9539899352983383</v>
      </c>
      <c r="BX11" s="6">
        <v>130</v>
      </c>
      <c r="BY11" s="6">
        <v>130.1</v>
      </c>
      <c r="BZ11" s="6">
        <v>129.6</v>
      </c>
      <c r="CA11" s="6">
        <v>129.9</v>
      </c>
      <c r="CB11" s="6">
        <v>129.9</v>
      </c>
      <c r="CC11" s="6">
        <v>129.8</v>
      </c>
      <c r="CD11" s="6">
        <v>129.7</v>
      </c>
      <c r="CE11" s="6">
        <v>129.8</v>
      </c>
      <c r="CF11" s="6">
        <v>130.5</v>
      </c>
      <c r="CG11" s="6">
        <v>130.5</v>
      </c>
      <c r="CH11" s="6">
        <v>131.9</v>
      </c>
      <c r="CI11" s="6">
        <v>132.9</v>
      </c>
      <c r="CJ11" s="6">
        <v>130.4</v>
      </c>
      <c r="CK11" s="8">
        <f aca="true" t="shared" si="5" ref="CK11:CK42">CJ11*100/BU11-100</f>
        <v>-2.3952095808383262</v>
      </c>
      <c r="CM11" s="6">
        <v>135.5</v>
      </c>
      <c r="CN11" s="6">
        <v>136.5</v>
      </c>
      <c r="CO11" s="6">
        <v>137.1</v>
      </c>
      <c r="CP11" s="6">
        <v>136.4</v>
      </c>
      <c r="CQ11" s="6">
        <v>136.4</v>
      </c>
      <c r="CR11" s="6">
        <v>136.5</v>
      </c>
      <c r="CS11" s="6">
        <v>136.1</v>
      </c>
      <c r="CT11" s="6">
        <v>136.1</v>
      </c>
      <c r="CU11" s="6">
        <v>139.7</v>
      </c>
      <c r="CV11" s="6">
        <v>141.6</v>
      </c>
      <c r="CW11" s="6">
        <v>142.8</v>
      </c>
      <c r="CX11" s="6">
        <v>142.5</v>
      </c>
      <c r="CY11" s="6">
        <v>137.9</v>
      </c>
      <c r="CZ11" s="8">
        <f aca="true" t="shared" si="6" ref="CZ11:CZ42">CY11*100/CJ11-100</f>
        <v>5.75153374233129</v>
      </c>
      <c r="DB11" s="6">
        <v>145.2</v>
      </c>
      <c r="DC11" s="6">
        <v>145.1</v>
      </c>
      <c r="DD11" s="6">
        <v>145.5</v>
      </c>
      <c r="DE11" s="6">
        <v>145.3</v>
      </c>
      <c r="DF11" s="6">
        <v>145.3</v>
      </c>
      <c r="DG11" s="6">
        <v>145.3</v>
      </c>
      <c r="DH11" s="6">
        <v>146</v>
      </c>
      <c r="DI11" s="6">
        <v>146.1</v>
      </c>
      <c r="DJ11" s="6">
        <v>146.6</v>
      </c>
      <c r="DK11" s="6">
        <v>147.6</v>
      </c>
      <c r="DL11" s="6">
        <v>147.7</v>
      </c>
      <c r="DM11" s="6">
        <v>148.8</v>
      </c>
      <c r="DN11" s="6">
        <v>146.2</v>
      </c>
      <c r="DO11" s="8">
        <f aca="true" t="shared" si="7" ref="DO11:DO42">DN11*100/CY11-100</f>
        <v>6.018854242204483</v>
      </c>
      <c r="DP11" s="17"/>
      <c r="DQ11" s="6">
        <v>99.6</v>
      </c>
      <c r="DR11" s="6">
        <v>99.6</v>
      </c>
      <c r="DS11" s="6">
        <v>99.4</v>
      </c>
      <c r="DT11" s="6">
        <v>99.6</v>
      </c>
      <c r="DU11" s="6">
        <v>99.7</v>
      </c>
      <c r="DV11" s="6">
        <v>99.2</v>
      </c>
      <c r="DW11" s="6">
        <v>99.3</v>
      </c>
      <c r="DX11" s="6">
        <v>99.4</v>
      </c>
      <c r="DY11" s="6">
        <v>100.2</v>
      </c>
      <c r="DZ11" s="6">
        <v>100.6</v>
      </c>
      <c r="EA11" s="6">
        <v>101.1</v>
      </c>
      <c r="EB11" s="6">
        <v>102.2</v>
      </c>
      <c r="EC11" s="6">
        <v>100</v>
      </c>
      <c r="EE11" s="6">
        <v>103.7</v>
      </c>
      <c r="EF11" s="6">
        <v>105.6</v>
      </c>
      <c r="EG11" s="6">
        <v>105.9</v>
      </c>
      <c r="EH11" s="6">
        <v>105.5</v>
      </c>
      <c r="EI11" s="6">
        <v>105.3</v>
      </c>
      <c r="EJ11" s="6">
        <v>105.4</v>
      </c>
      <c r="EK11" s="6">
        <v>105.5</v>
      </c>
      <c r="EL11" s="6">
        <v>105.6</v>
      </c>
      <c r="EM11" s="6">
        <v>107.4</v>
      </c>
      <c r="EN11" s="6">
        <v>108</v>
      </c>
      <c r="EO11" s="6">
        <v>109.3</v>
      </c>
      <c r="EP11" s="6">
        <v>108.9</v>
      </c>
      <c r="EQ11" s="6">
        <v>106.3</v>
      </c>
      <c r="ER11" s="8">
        <f aca="true" t="shared" si="8" ref="ER11:ER42">EQ11*100/EC11-100</f>
        <v>6.299999999999997</v>
      </c>
      <c r="ET11" s="6">
        <v>111.2</v>
      </c>
      <c r="EU11" s="6">
        <v>111.5</v>
      </c>
      <c r="EV11" s="6">
        <v>111.7</v>
      </c>
      <c r="EW11" s="6">
        <v>111.7</v>
      </c>
      <c r="EX11" s="6">
        <v>111.6</v>
      </c>
      <c r="EY11" s="6">
        <v>111.6</v>
      </c>
      <c r="EZ11" s="6">
        <v>112.3</v>
      </c>
      <c r="FA11" s="6">
        <v>112.5</v>
      </c>
      <c r="FB11" s="6">
        <v>112.8</v>
      </c>
      <c r="FC11" s="6">
        <v>113.9</v>
      </c>
      <c r="FD11" s="6">
        <v>113.8</v>
      </c>
      <c r="FE11" s="6">
        <v>114.5</v>
      </c>
      <c r="FF11" s="6">
        <v>112.4</v>
      </c>
      <c r="FG11" s="8">
        <f aca="true" t="shared" si="9" ref="FG11:FG42">FF11*100/EQ11-100</f>
        <v>5.73847601128881</v>
      </c>
      <c r="FI11" s="6">
        <v>114.9</v>
      </c>
      <c r="FJ11" s="6">
        <v>115.4</v>
      </c>
      <c r="FK11" s="6">
        <v>115.6</v>
      </c>
      <c r="FL11" s="6">
        <v>115.8</v>
      </c>
      <c r="FM11" s="6">
        <v>115.9</v>
      </c>
      <c r="FN11" s="6">
        <v>115.7</v>
      </c>
      <c r="FO11" s="6">
        <v>115.6</v>
      </c>
      <c r="FP11" s="6">
        <v>115.9</v>
      </c>
      <c r="FQ11" s="6">
        <v>116</v>
      </c>
      <c r="FR11" s="6">
        <v>116.1</v>
      </c>
      <c r="FS11" s="6">
        <v>115.4</v>
      </c>
      <c r="FT11" s="6">
        <v>115.6</v>
      </c>
      <c r="FU11" s="6">
        <v>115.7</v>
      </c>
      <c r="FV11" s="8">
        <f aca="true" t="shared" si="10" ref="FV11:FV42">FU11*100/FF11-100</f>
        <v>2.935943060498218</v>
      </c>
      <c r="FX11" s="6">
        <v>115.6</v>
      </c>
      <c r="FY11" s="6">
        <v>115.9</v>
      </c>
      <c r="FZ11" s="6">
        <v>115.9</v>
      </c>
      <c r="GA11" s="6">
        <v>116.2</v>
      </c>
      <c r="GB11" s="6">
        <v>116.3</v>
      </c>
      <c r="GC11" s="6">
        <v>116.3</v>
      </c>
      <c r="GD11" s="6">
        <v>116.4</v>
      </c>
      <c r="GE11" s="6">
        <v>116.5</v>
      </c>
      <c r="GF11" s="6">
        <v>117.1</v>
      </c>
      <c r="GG11" s="6">
        <v>117.9</v>
      </c>
      <c r="GH11" s="6">
        <v>120.3</v>
      </c>
      <c r="GI11" s="6">
        <v>120.4</v>
      </c>
      <c r="GJ11" s="6">
        <v>117.1</v>
      </c>
      <c r="GK11" s="8">
        <f aca="true" t="shared" si="11" ref="GK11:GK42">GJ11*100/FU11-100</f>
        <v>1.210025929127056</v>
      </c>
      <c r="GM11" s="6" t="s">
        <v>93</v>
      </c>
      <c r="GN11" s="6" t="s">
        <v>94</v>
      </c>
      <c r="GO11" s="6" t="s">
        <v>94</v>
      </c>
      <c r="GP11" s="6" t="s">
        <v>95</v>
      </c>
      <c r="GQ11" s="6" t="s">
        <v>96</v>
      </c>
      <c r="GR11" s="6" t="s">
        <v>97</v>
      </c>
      <c r="GS11" s="6" t="s">
        <v>98</v>
      </c>
      <c r="GT11" s="6" t="s">
        <v>98</v>
      </c>
      <c r="GU11" s="6" t="s">
        <v>99</v>
      </c>
      <c r="GV11" s="6" t="s">
        <v>96</v>
      </c>
      <c r="GW11" s="6" t="s">
        <v>100</v>
      </c>
      <c r="GX11" s="6" t="s">
        <v>101</v>
      </c>
      <c r="GY11" s="6" t="s">
        <v>102</v>
      </c>
      <c r="GZ11" s="8">
        <f aca="true" t="shared" si="12" ref="GZ11:GZ42">GY11*100/GJ11-100</f>
        <v>4.782237403928278</v>
      </c>
      <c r="HB11" s="7">
        <v>125.3</v>
      </c>
      <c r="HC11" s="7">
        <v>125.1</v>
      </c>
      <c r="HD11" s="7">
        <v>125.3</v>
      </c>
      <c r="HE11" s="7">
        <v>125.5</v>
      </c>
      <c r="HF11" s="7">
        <v>125.5</v>
      </c>
      <c r="HG11" s="7">
        <v>125.6</v>
      </c>
      <c r="HH11" s="6"/>
      <c r="HI11" s="6"/>
      <c r="HJ11" s="6"/>
      <c r="HK11" s="6"/>
      <c r="HL11" s="6"/>
      <c r="HM11" s="6"/>
      <c r="HN11" s="11">
        <f aca="true" t="shared" si="13" ref="HN11:HN42">AVERAGE(HB11:HM11)</f>
        <v>125.38333333333334</v>
      </c>
      <c r="HO11" s="8">
        <f aca="true" t="shared" si="14" ref="HO11:HO42">HN11*100/GY11-100</f>
        <v>2.1869057321380154</v>
      </c>
    </row>
    <row r="12" spans="1:223" ht="12">
      <c r="A12" t="s">
        <v>15</v>
      </c>
      <c r="B12" s="6">
        <v>101</v>
      </c>
      <c r="C12" s="6">
        <v>100.8</v>
      </c>
      <c r="D12" s="6">
        <v>100.1</v>
      </c>
      <c r="E12" s="6">
        <v>99.7</v>
      </c>
      <c r="F12" s="6">
        <v>99.6</v>
      </c>
      <c r="G12" s="6">
        <v>99.6</v>
      </c>
      <c r="H12" s="6">
        <v>99.8</v>
      </c>
      <c r="I12" s="6">
        <v>99.7</v>
      </c>
      <c r="J12" s="6">
        <v>99.1</v>
      </c>
      <c r="K12" s="6">
        <v>100</v>
      </c>
      <c r="L12" s="6">
        <v>100.4</v>
      </c>
      <c r="M12" s="6">
        <v>100.4</v>
      </c>
      <c r="N12" s="6">
        <f t="shared" si="0"/>
        <v>100.01666666666667</v>
      </c>
      <c r="P12" s="6">
        <v>100.7</v>
      </c>
      <c r="Q12" s="6">
        <v>100.7</v>
      </c>
      <c r="R12" s="6">
        <v>101.6</v>
      </c>
      <c r="S12" s="6">
        <v>101.6</v>
      </c>
      <c r="T12" s="6">
        <v>101.6</v>
      </c>
      <c r="U12" s="6">
        <v>101.9</v>
      </c>
      <c r="V12" s="6">
        <v>101.5</v>
      </c>
      <c r="W12" s="6">
        <v>99.5</v>
      </c>
      <c r="X12" s="6">
        <v>106.7</v>
      </c>
      <c r="Y12" s="6">
        <v>108.3</v>
      </c>
      <c r="Z12" s="6">
        <v>107.6</v>
      </c>
      <c r="AA12" s="6">
        <v>108.3</v>
      </c>
      <c r="AB12" s="6">
        <v>103.4</v>
      </c>
      <c r="AC12" s="8">
        <f t="shared" si="1"/>
        <v>3.3827695384102725</v>
      </c>
      <c r="AE12" s="6">
        <v>109.9</v>
      </c>
      <c r="AF12" s="6">
        <v>110</v>
      </c>
      <c r="AG12" s="6">
        <v>109.4</v>
      </c>
      <c r="AH12" s="6">
        <v>109.4</v>
      </c>
      <c r="AI12" s="6">
        <v>109.5</v>
      </c>
      <c r="AJ12" s="6">
        <v>109.5</v>
      </c>
      <c r="AK12" s="6">
        <v>109.8</v>
      </c>
      <c r="AL12" s="6">
        <v>111.1</v>
      </c>
      <c r="AM12" s="6">
        <v>125.5</v>
      </c>
      <c r="AN12" s="6">
        <v>151.2</v>
      </c>
      <c r="AO12" s="6">
        <v>161.8</v>
      </c>
      <c r="AP12" s="6">
        <v>161.2</v>
      </c>
      <c r="AQ12" s="6">
        <v>123.2</v>
      </c>
      <c r="AR12" s="8">
        <f t="shared" si="2"/>
        <v>19.148936170212764</v>
      </c>
      <c r="AT12" s="6">
        <v>164.6</v>
      </c>
      <c r="AU12" s="6">
        <v>166.5</v>
      </c>
      <c r="AV12" s="6">
        <v>166.3</v>
      </c>
      <c r="AW12" s="6">
        <v>166.3</v>
      </c>
      <c r="AX12" s="6">
        <v>166.2</v>
      </c>
      <c r="AY12" s="6">
        <v>166.2</v>
      </c>
      <c r="AZ12" s="6">
        <v>165</v>
      </c>
      <c r="BA12" s="6">
        <v>154.7</v>
      </c>
      <c r="BB12" s="6">
        <v>154.1</v>
      </c>
      <c r="BC12" s="6">
        <v>151</v>
      </c>
      <c r="BD12" s="6">
        <v>145.4</v>
      </c>
      <c r="BE12" s="6">
        <v>144.1</v>
      </c>
      <c r="BF12" s="6">
        <v>159.2</v>
      </c>
      <c r="BG12" s="8">
        <f t="shared" si="3"/>
        <v>29.220779220779207</v>
      </c>
      <c r="BI12" s="6">
        <v>139.2</v>
      </c>
      <c r="BJ12" s="6">
        <v>139.4</v>
      </c>
      <c r="BK12" s="6">
        <v>143.3</v>
      </c>
      <c r="BL12" s="6">
        <v>143.5</v>
      </c>
      <c r="BM12" s="6">
        <v>143.4</v>
      </c>
      <c r="BN12" s="6">
        <v>143</v>
      </c>
      <c r="BO12" s="6">
        <v>143</v>
      </c>
      <c r="BP12" s="6">
        <v>142.8</v>
      </c>
      <c r="BQ12" s="6">
        <v>137.3</v>
      </c>
      <c r="BR12" s="6">
        <v>130.3</v>
      </c>
      <c r="BS12" s="6">
        <v>128.6</v>
      </c>
      <c r="BT12" s="6">
        <v>128.1</v>
      </c>
      <c r="BU12" s="6">
        <v>138.5</v>
      </c>
      <c r="BV12" s="8">
        <f t="shared" si="4"/>
        <v>-13.002512562814061</v>
      </c>
      <c r="BX12" s="6">
        <v>127.7</v>
      </c>
      <c r="BY12" s="6">
        <v>127.7</v>
      </c>
      <c r="BZ12" s="6">
        <v>127.6</v>
      </c>
      <c r="CA12" s="6">
        <v>127.6</v>
      </c>
      <c r="CB12" s="6">
        <v>127.6</v>
      </c>
      <c r="CC12" s="6">
        <v>127.6</v>
      </c>
      <c r="CD12" s="6">
        <v>127.4</v>
      </c>
      <c r="CE12" s="6">
        <v>128</v>
      </c>
      <c r="CF12" s="6">
        <v>129.2</v>
      </c>
      <c r="CG12" s="6">
        <v>129.2</v>
      </c>
      <c r="CH12" s="6">
        <v>131.8</v>
      </c>
      <c r="CI12" s="6">
        <v>131.8</v>
      </c>
      <c r="CJ12" s="6">
        <v>128.6</v>
      </c>
      <c r="CK12" s="8">
        <f t="shared" si="5"/>
        <v>-7.148014440433215</v>
      </c>
      <c r="CM12" s="6">
        <v>132.7</v>
      </c>
      <c r="CN12" s="6">
        <v>133.8</v>
      </c>
      <c r="CO12" s="6">
        <v>134.2</v>
      </c>
      <c r="CP12" s="6">
        <v>133.4</v>
      </c>
      <c r="CQ12" s="6">
        <v>133.4</v>
      </c>
      <c r="CR12" s="6">
        <v>133.4</v>
      </c>
      <c r="CS12" s="6">
        <v>133.4</v>
      </c>
      <c r="CT12" s="6">
        <v>133.5</v>
      </c>
      <c r="CU12" s="6">
        <v>141.1</v>
      </c>
      <c r="CV12" s="6">
        <v>145.8</v>
      </c>
      <c r="CW12" s="6">
        <v>148.4</v>
      </c>
      <c r="CX12" s="6">
        <v>147.8</v>
      </c>
      <c r="CY12" s="6">
        <v>137.3</v>
      </c>
      <c r="CZ12" s="8">
        <f t="shared" si="6"/>
        <v>6.76516329704512</v>
      </c>
      <c r="DB12" s="6">
        <v>145.8</v>
      </c>
      <c r="DC12" s="6">
        <v>145.8</v>
      </c>
      <c r="DD12" s="6">
        <v>146</v>
      </c>
      <c r="DE12" s="6">
        <v>145.7</v>
      </c>
      <c r="DF12" s="6">
        <v>145.7</v>
      </c>
      <c r="DG12" s="6">
        <v>145.9</v>
      </c>
      <c r="DH12" s="6">
        <v>146.6</v>
      </c>
      <c r="DI12" s="6">
        <v>146.6</v>
      </c>
      <c r="DJ12" s="6">
        <v>147.5</v>
      </c>
      <c r="DK12" s="6">
        <v>148.4</v>
      </c>
      <c r="DL12" s="6">
        <v>149.1</v>
      </c>
      <c r="DM12" s="6">
        <v>150.3</v>
      </c>
      <c r="DN12" s="6">
        <v>146.9</v>
      </c>
      <c r="DO12" s="8">
        <f t="shared" si="7"/>
        <v>6.991988346686085</v>
      </c>
      <c r="DP12" s="17"/>
      <c r="DQ12" s="6">
        <v>99.1</v>
      </c>
      <c r="DR12" s="6">
        <v>99</v>
      </c>
      <c r="DS12" s="6">
        <v>99.1</v>
      </c>
      <c r="DT12" s="6">
        <v>99</v>
      </c>
      <c r="DU12" s="6">
        <v>99</v>
      </c>
      <c r="DV12" s="6">
        <v>99</v>
      </c>
      <c r="DW12" s="6">
        <v>98.9</v>
      </c>
      <c r="DX12" s="6">
        <v>99.6</v>
      </c>
      <c r="DY12" s="6">
        <v>100.6</v>
      </c>
      <c r="DZ12" s="6">
        <v>101.2</v>
      </c>
      <c r="EA12" s="6">
        <v>102.8</v>
      </c>
      <c r="EB12" s="6">
        <v>102.7</v>
      </c>
      <c r="EC12" s="6">
        <v>100</v>
      </c>
      <c r="EE12" s="6">
        <v>104</v>
      </c>
      <c r="EF12" s="6">
        <v>105.5</v>
      </c>
      <c r="EG12" s="6">
        <v>105.6</v>
      </c>
      <c r="EH12" s="6">
        <v>105.1</v>
      </c>
      <c r="EI12" s="6">
        <v>105.1</v>
      </c>
      <c r="EJ12" s="6">
        <v>105.2</v>
      </c>
      <c r="EK12" s="6">
        <v>105.2</v>
      </c>
      <c r="EL12" s="6">
        <v>105.3</v>
      </c>
      <c r="EM12" s="6">
        <v>109.6</v>
      </c>
      <c r="EN12" s="6">
        <v>111.8</v>
      </c>
      <c r="EO12" s="6">
        <v>114.7</v>
      </c>
      <c r="EP12" s="6">
        <v>114.5</v>
      </c>
      <c r="EQ12" s="6">
        <v>107.6</v>
      </c>
      <c r="ER12" s="8">
        <f t="shared" si="8"/>
        <v>7.599999999999994</v>
      </c>
      <c r="ET12" s="6">
        <v>114</v>
      </c>
      <c r="EU12" s="6">
        <v>113.8</v>
      </c>
      <c r="EV12" s="6">
        <v>113.8</v>
      </c>
      <c r="EW12" s="6">
        <v>113.6</v>
      </c>
      <c r="EX12" s="6">
        <v>113.6</v>
      </c>
      <c r="EY12" s="6">
        <v>113.7</v>
      </c>
      <c r="EZ12" s="6">
        <v>114.7</v>
      </c>
      <c r="FA12" s="6">
        <v>114.7</v>
      </c>
      <c r="FB12" s="6">
        <v>115.5</v>
      </c>
      <c r="FC12" s="6">
        <v>116.7</v>
      </c>
      <c r="FD12" s="6">
        <v>117</v>
      </c>
      <c r="FE12" s="6">
        <v>117.5</v>
      </c>
      <c r="FF12" s="6">
        <v>114.9</v>
      </c>
      <c r="FG12" s="8">
        <f t="shared" si="9"/>
        <v>6.784386617100381</v>
      </c>
      <c r="FI12" s="6">
        <v>117.9</v>
      </c>
      <c r="FJ12" s="6">
        <v>118.5</v>
      </c>
      <c r="FK12" s="6">
        <v>118.7</v>
      </c>
      <c r="FL12" s="6">
        <v>119</v>
      </c>
      <c r="FM12" s="6">
        <v>119.2</v>
      </c>
      <c r="FN12" s="6">
        <v>119.4</v>
      </c>
      <c r="FO12" s="6">
        <v>119.4</v>
      </c>
      <c r="FP12" s="6">
        <v>119.4</v>
      </c>
      <c r="FQ12" s="6">
        <v>119.4</v>
      </c>
      <c r="FR12" s="6">
        <v>118.9</v>
      </c>
      <c r="FS12" s="6">
        <v>118</v>
      </c>
      <c r="FT12" s="6">
        <v>118.2</v>
      </c>
      <c r="FU12" s="6">
        <v>118.8</v>
      </c>
      <c r="FV12" s="8">
        <f t="shared" si="10"/>
        <v>3.3942558746736182</v>
      </c>
      <c r="FX12" s="6">
        <v>118.9</v>
      </c>
      <c r="FY12" s="6">
        <v>119.3</v>
      </c>
      <c r="FZ12" s="6">
        <v>119.3</v>
      </c>
      <c r="GA12" s="6">
        <v>119.8</v>
      </c>
      <c r="GB12" s="6">
        <v>120.3</v>
      </c>
      <c r="GC12" s="6">
        <v>120.3</v>
      </c>
      <c r="GD12" s="6">
        <v>120.3</v>
      </c>
      <c r="GE12" s="6">
        <v>120.3</v>
      </c>
      <c r="GF12" s="6">
        <v>121.7</v>
      </c>
      <c r="GG12" s="6">
        <v>122.7</v>
      </c>
      <c r="GH12" s="6">
        <v>125.8</v>
      </c>
      <c r="GI12" s="6">
        <v>126.1</v>
      </c>
      <c r="GJ12" s="6">
        <v>121.2</v>
      </c>
      <c r="GK12" s="8">
        <f t="shared" si="11"/>
        <v>2.0202020202020208</v>
      </c>
      <c r="GM12" s="6" t="s">
        <v>103</v>
      </c>
      <c r="GN12" s="6" t="s">
        <v>104</v>
      </c>
      <c r="GO12" s="6" t="s">
        <v>104</v>
      </c>
      <c r="GP12" s="6" t="s">
        <v>105</v>
      </c>
      <c r="GQ12" s="6" t="s">
        <v>106</v>
      </c>
      <c r="GR12" s="6" t="s">
        <v>106</v>
      </c>
      <c r="GS12" s="6" t="s">
        <v>107</v>
      </c>
      <c r="GT12" s="6" t="s">
        <v>107</v>
      </c>
      <c r="GU12" s="6" t="s">
        <v>108</v>
      </c>
      <c r="GV12" s="6" t="s">
        <v>104</v>
      </c>
      <c r="GW12" s="6" t="s">
        <v>109</v>
      </c>
      <c r="GX12" s="6" t="s">
        <v>109</v>
      </c>
      <c r="GY12" s="6" t="s">
        <v>110</v>
      </c>
      <c r="GZ12" s="8">
        <f t="shared" si="12"/>
        <v>5.2805280528052805</v>
      </c>
      <c r="HB12" s="7">
        <v>127.2</v>
      </c>
      <c r="HC12" s="7">
        <v>126.8</v>
      </c>
      <c r="HD12" s="7">
        <v>126.8</v>
      </c>
      <c r="HE12" s="7">
        <v>126.9</v>
      </c>
      <c r="HF12" s="7">
        <v>127</v>
      </c>
      <c r="HG12" s="7">
        <v>126.9</v>
      </c>
      <c r="HH12" s="6"/>
      <c r="HI12" s="6"/>
      <c r="HJ12" s="6"/>
      <c r="HK12" s="6"/>
      <c r="HL12" s="6"/>
      <c r="HM12" s="6"/>
      <c r="HN12" s="11">
        <f t="shared" si="13"/>
        <v>126.93333333333334</v>
      </c>
      <c r="HO12" s="8">
        <f t="shared" si="14"/>
        <v>-0.5224660397074103</v>
      </c>
    </row>
    <row r="13" spans="1:223" ht="12">
      <c r="A13" t="s">
        <v>16</v>
      </c>
      <c r="B13" s="6">
        <v>101.3</v>
      </c>
      <c r="C13" s="6">
        <v>100.2</v>
      </c>
      <c r="D13" s="6">
        <v>99.8</v>
      </c>
      <c r="E13" s="6">
        <v>99.8</v>
      </c>
      <c r="F13" s="6">
        <v>99.8</v>
      </c>
      <c r="G13" s="6">
        <v>99.8</v>
      </c>
      <c r="H13" s="6">
        <v>99.8</v>
      </c>
      <c r="I13" s="6">
        <v>99.7</v>
      </c>
      <c r="J13" s="6">
        <v>99.6</v>
      </c>
      <c r="K13" s="6">
        <v>99.7</v>
      </c>
      <c r="L13" s="6">
        <v>100.3</v>
      </c>
      <c r="M13" s="6">
        <v>100.4</v>
      </c>
      <c r="N13" s="6">
        <f t="shared" si="0"/>
        <v>100.0166666666667</v>
      </c>
      <c r="P13" s="6">
        <v>110.5</v>
      </c>
      <c r="Q13" s="6">
        <v>103.9</v>
      </c>
      <c r="R13" s="6">
        <v>109</v>
      </c>
      <c r="S13" s="6">
        <v>109</v>
      </c>
      <c r="T13" s="6">
        <v>108.7</v>
      </c>
      <c r="U13" s="6">
        <v>108.6</v>
      </c>
      <c r="V13" s="6">
        <v>108.3</v>
      </c>
      <c r="W13" s="6">
        <v>108.3</v>
      </c>
      <c r="X13" s="6">
        <v>109</v>
      </c>
      <c r="Y13" s="6">
        <v>111.6</v>
      </c>
      <c r="Z13" s="6">
        <v>113</v>
      </c>
      <c r="AA13" s="6">
        <v>119.8</v>
      </c>
      <c r="AB13" s="6">
        <v>110</v>
      </c>
      <c r="AC13" s="8">
        <f t="shared" si="1"/>
        <v>9.981669721713018</v>
      </c>
      <c r="AE13" s="6">
        <v>125.5</v>
      </c>
      <c r="AF13" s="6">
        <v>126</v>
      </c>
      <c r="AG13" s="6">
        <v>128</v>
      </c>
      <c r="AH13" s="6">
        <v>127.2</v>
      </c>
      <c r="AI13" s="6">
        <v>126.8</v>
      </c>
      <c r="AJ13" s="6">
        <v>126.8</v>
      </c>
      <c r="AK13" s="6">
        <v>127.2</v>
      </c>
      <c r="AL13" s="6">
        <v>127.7</v>
      </c>
      <c r="AM13" s="6">
        <v>128.9</v>
      </c>
      <c r="AN13" s="6">
        <v>129.8</v>
      </c>
      <c r="AO13" s="6">
        <v>130.1</v>
      </c>
      <c r="AP13" s="6">
        <v>128.7</v>
      </c>
      <c r="AQ13" s="6">
        <v>127.7</v>
      </c>
      <c r="AR13" s="8">
        <f t="shared" si="2"/>
        <v>16.090909090909093</v>
      </c>
      <c r="AT13" s="6">
        <v>136.7</v>
      </c>
      <c r="AU13" s="6">
        <v>135.1</v>
      </c>
      <c r="AV13" s="6">
        <v>135.1</v>
      </c>
      <c r="AW13" s="6">
        <v>135.1</v>
      </c>
      <c r="AX13" s="6">
        <v>135.1</v>
      </c>
      <c r="AY13" s="6">
        <v>135.1</v>
      </c>
      <c r="AZ13" s="6">
        <v>135.8</v>
      </c>
      <c r="BA13" s="6">
        <v>135.6</v>
      </c>
      <c r="BB13" s="6">
        <v>135.5</v>
      </c>
      <c r="BC13" s="6">
        <v>134</v>
      </c>
      <c r="BD13" s="6">
        <v>134.5</v>
      </c>
      <c r="BE13" s="6">
        <v>133.7</v>
      </c>
      <c r="BF13" s="6">
        <v>135.1</v>
      </c>
      <c r="BG13" s="8">
        <f t="shared" si="3"/>
        <v>5.7948316366483965</v>
      </c>
      <c r="BI13" s="6">
        <v>133.8</v>
      </c>
      <c r="BJ13" s="6">
        <v>134.2</v>
      </c>
      <c r="BK13" s="6">
        <v>134</v>
      </c>
      <c r="BL13" s="6">
        <v>132</v>
      </c>
      <c r="BM13" s="6">
        <v>132.1</v>
      </c>
      <c r="BN13" s="6">
        <v>131.9</v>
      </c>
      <c r="BO13" s="6">
        <v>131.9</v>
      </c>
      <c r="BP13" s="6">
        <v>131.9</v>
      </c>
      <c r="BQ13" s="6">
        <v>130.6</v>
      </c>
      <c r="BR13" s="6">
        <v>128.7</v>
      </c>
      <c r="BS13" s="6">
        <v>128.7</v>
      </c>
      <c r="BT13" s="6">
        <v>127.3</v>
      </c>
      <c r="BU13" s="6">
        <v>131.5</v>
      </c>
      <c r="BV13" s="8">
        <f t="shared" si="4"/>
        <v>-2.664692820133226</v>
      </c>
      <c r="BX13" s="6">
        <v>127.5</v>
      </c>
      <c r="BY13" s="6">
        <v>127.5</v>
      </c>
      <c r="BZ13" s="6">
        <v>125.7</v>
      </c>
      <c r="CA13" s="6">
        <v>126.2</v>
      </c>
      <c r="CB13" s="6">
        <v>125.9</v>
      </c>
      <c r="CC13" s="6">
        <v>125.9</v>
      </c>
      <c r="CD13" s="6">
        <v>126.7</v>
      </c>
      <c r="CE13" s="6">
        <v>126.7</v>
      </c>
      <c r="CF13" s="6">
        <v>127.2</v>
      </c>
      <c r="CG13" s="6">
        <v>128</v>
      </c>
      <c r="CH13" s="6">
        <v>129.2</v>
      </c>
      <c r="CI13" s="6">
        <v>135.6</v>
      </c>
      <c r="CJ13" s="6">
        <v>127.7</v>
      </c>
      <c r="CK13" s="8">
        <f t="shared" si="5"/>
        <v>-2.8897338403041886</v>
      </c>
      <c r="CM13" s="6">
        <v>136</v>
      </c>
      <c r="CN13" s="6">
        <v>140.1</v>
      </c>
      <c r="CO13" s="6">
        <v>142.2</v>
      </c>
      <c r="CP13" s="6">
        <v>142.2</v>
      </c>
      <c r="CQ13" s="6">
        <v>141.4</v>
      </c>
      <c r="CR13" s="6">
        <v>141.5</v>
      </c>
      <c r="CS13" s="6">
        <v>141.5</v>
      </c>
      <c r="CT13" s="6">
        <v>141.5</v>
      </c>
      <c r="CU13" s="6">
        <v>141.5</v>
      </c>
      <c r="CV13" s="6">
        <v>141</v>
      </c>
      <c r="CW13" s="6">
        <v>140.7</v>
      </c>
      <c r="CX13" s="6">
        <v>140.9</v>
      </c>
      <c r="CY13" s="6">
        <v>140.9</v>
      </c>
      <c r="CZ13" s="8">
        <f t="shared" si="6"/>
        <v>10.336726703210644</v>
      </c>
      <c r="DB13" s="6">
        <v>135.6</v>
      </c>
      <c r="DC13" s="6">
        <v>134.9</v>
      </c>
      <c r="DD13" s="6">
        <v>135.2</v>
      </c>
      <c r="DE13" s="6">
        <v>134.5</v>
      </c>
      <c r="DF13" s="6">
        <v>134.5</v>
      </c>
      <c r="DG13" s="6">
        <v>134.4</v>
      </c>
      <c r="DH13" s="6">
        <v>134.4</v>
      </c>
      <c r="DI13" s="6">
        <v>134.2</v>
      </c>
      <c r="DJ13" s="6">
        <v>133.6</v>
      </c>
      <c r="DK13" s="6">
        <v>134.7</v>
      </c>
      <c r="DL13" s="6">
        <v>134.7</v>
      </c>
      <c r="DM13" s="6">
        <v>135.7</v>
      </c>
      <c r="DN13" s="6">
        <v>134.7</v>
      </c>
      <c r="DO13" s="8">
        <f t="shared" si="7"/>
        <v>-4.400283889283202</v>
      </c>
      <c r="DP13" s="17"/>
      <c r="DQ13" s="6">
        <v>100.7</v>
      </c>
      <c r="DR13" s="6">
        <v>100.7</v>
      </c>
      <c r="DS13" s="6">
        <v>97.8</v>
      </c>
      <c r="DT13" s="6">
        <v>98</v>
      </c>
      <c r="DU13" s="6">
        <v>97.6</v>
      </c>
      <c r="DV13" s="6">
        <v>97.6</v>
      </c>
      <c r="DW13" s="6">
        <v>98.7</v>
      </c>
      <c r="DX13" s="6">
        <v>98.8</v>
      </c>
      <c r="DY13" s="6">
        <v>98.8</v>
      </c>
      <c r="DZ13" s="6">
        <v>99.7</v>
      </c>
      <c r="EA13" s="6">
        <v>102.3</v>
      </c>
      <c r="EB13" s="6">
        <v>109.2</v>
      </c>
      <c r="EC13" s="6">
        <v>100</v>
      </c>
      <c r="EE13" s="6">
        <v>111.2</v>
      </c>
      <c r="EF13" s="6">
        <v>112.5</v>
      </c>
      <c r="EG13" s="6">
        <v>115.1</v>
      </c>
      <c r="EH13" s="6">
        <v>114.9</v>
      </c>
      <c r="EI13" s="6">
        <v>113.5</v>
      </c>
      <c r="EJ13" s="6">
        <v>113.6</v>
      </c>
      <c r="EK13" s="6">
        <v>113.4</v>
      </c>
      <c r="EL13" s="6">
        <v>113.3</v>
      </c>
      <c r="EM13" s="6">
        <v>113.2</v>
      </c>
      <c r="EN13" s="6">
        <v>112.5</v>
      </c>
      <c r="EO13" s="6">
        <v>113</v>
      </c>
      <c r="EP13" s="6">
        <v>113.4</v>
      </c>
      <c r="EQ13" s="6">
        <v>113.3</v>
      </c>
      <c r="ER13" s="8">
        <f t="shared" si="8"/>
        <v>13.299999999999997</v>
      </c>
      <c r="ET13" s="6">
        <v>107.8</v>
      </c>
      <c r="EU13" s="6">
        <v>108.3</v>
      </c>
      <c r="EV13" s="6">
        <v>108.7</v>
      </c>
      <c r="EW13" s="6">
        <v>107.8</v>
      </c>
      <c r="EX13" s="6">
        <v>107.4</v>
      </c>
      <c r="EY13" s="6">
        <v>107.2</v>
      </c>
      <c r="EZ13" s="6">
        <v>107.2</v>
      </c>
      <c r="FA13" s="6">
        <v>107.1</v>
      </c>
      <c r="FB13" s="6">
        <v>106.8</v>
      </c>
      <c r="FC13" s="6">
        <v>107.6</v>
      </c>
      <c r="FD13" s="6">
        <v>109</v>
      </c>
      <c r="FE13" s="6">
        <v>110.4</v>
      </c>
      <c r="FF13" s="6">
        <v>108</v>
      </c>
      <c r="FG13" s="8">
        <f t="shared" si="9"/>
        <v>-4.677846425419233</v>
      </c>
      <c r="FI13" s="6">
        <v>110</v>
      </c>
      <c r="FJ13" s="6">
        <v>111.7</v>
      </c>
      <c r="FK13" s="6">
        <v>112.4</v>
      </c>
      <c r="FL13" s="6">
        <v>112.3</v>
      </c>
      <c r="FM13" s="6">
        <v>112.3</v>
      </c>
      <c r="FN13" s="6">
        <v>112.3</v>
      </c>
      <c r="FO13" s="6">
        <v>111.8</v>
      </c>
      <c r="FP13" s="6">
        <v>111.5</v>
      </c>
      <c r="FQ13" s="6">
        <v>111.4</v>
      </c>
      <c r="FR13" s="6">
        <v>111.8</v>
      </c>
      <c r="FS13" s="6">
        <v>112</v>
      </c>
      <c r="FT13" s="6">
        <v>112.8</v>
      </c>
      <c r="FU13" s="6">
        <v>111.9</v>
      </c>
      <c r="FV13" s="8">
        <f t="shared" si="10"/>
        <v>3.6111111111111143</v>
      </c>
      <c r="FX13" s="6">
        <v>114.1</v>
      </c>
      <c r="FY13" s="6">
        <v>114.5</v>
      </c>
      <c r="FZ13" s="6">
        <v>114.7</v>
      </c>
      <c r="GA13" s="6">
        <v>114</v>
      </c>
      <c r="GB13" s="6">
        <v>114.4</v>
      </c>
      <c r="GC13" s="6">
        <v>114.4</v>
      </c>
      <c r="GD13" s="6">
        <v>114.4</v>
      </c>
      <c r="GE13" s="6">
        <v>114.4</v>
      </c>
      <c r="GF13" s="6">
        <v>114.3</v>
      </c>
      <c r="GG13" s="6">
        <v>114.5</v>
      </c>
      <c r="GH13" s="6">
        <v>112.1</v>
      </c>
      <c r="GI13" s="6">
        <v>111.3</v>
      </c>
      <c r="GJ13" s="6">
        <v>113.9</v>
      </c>
      <c r="GK13" s="8">
        <f t="shared" si="11"/>
        <v>1.7873100983020436</v>
      </c>
      <c r="GM13" s="6" t="s">
        <v>111</v>
      </c>
      <c r="GN13" s="6" t="s">
        <v>111</v>
      </c>
      <c r="GO13" s="6" t="s">
        <v>112</v>
      </c>
      <c r="GP13" s="6" t="s">
        <v>113</v>
      </c>
      <c r="GQ13" s="6" t="s">
        <v>114</v>
      </c>
      <c r="GR13" s="6" t="s">
        <v>114</v>
      </c>
      <c r="GS13" s="6" t="s">
        <v>112</v>
      </c>
      <c r="GT13" s="6" t="s">
        <v>115</v>
      </c>
      <c r="GU13" s="6" t="s">
        <v>116</v>
      </c>
      <c r="GV13" s="6" t="s">
        <v>117</v>
      </c>
      <c r="GW13" s="6" t="s">
        <v>117</v>
      </c>
      <c r="GX13" s="6" t="s">
        <v>118</v>
      </c>
      <c r="GY13" s="6" t="s">
        <v>119</v>
      </c>
      <c r="GZ13" s="8">
        <f t="shared" si="12"/>
        <v>-0.1755926251097435</v>
      </c>
      <c r="HB13" s="7">
        <v>116.3</v>
      </c>
      <c r="HC13" s="7">
        <v>115.1</v>
      </c>
      <c r="HD13" s="7">
        <v>115.5</v>
      </c>
      <c r="HE13" s="7">
        <v>116.1</v>
      </c>
      <c r="HF13" s="7">
        <v>116.1</v>
      </c>
      <c r="HG13" s="7">
        <v>116.1</v>
      </c>
      <c r="HH13" s="6"/>
      <c r="HI13" s="6"/>
      <c r="HJ13" s="6"/>
      <c r="HK13" s="6"/>
      <c r="HL13" s="6"/>
      <c r="HM13" s="6"/>
      <c r="HN13" s="11">
        <f t="shared" si="13"/>
        <v>115.86666666666667</v>
      </c>
      <c r="HO13" s="8">
        <f t="shared" si="14"/>
        <v>1.9055995309293507</v>
      </c>
    </row>
    <row r="14" spans="1:223" ht="12">
      <c r="A14" t="s">
        <v>17</v>
      </c>
      <c r="B14" s="6">
        <v>99.1</v>
      </c>
      <c r="C14" s="6">
        <v>99.4</v>
      </c>
      <c r="D14" s="6">
        <v>99.7</v>
      </c>
      <c r="E14" s="6">
        <v>99.7</v>
      </c>
      <c r="F14" s="6">
        <v>99.7</v>
      </c>
      <c r="G14" s="6">
        <v>99.8</v>
      </c>
      <c r="H14" s="6">
        <v>100.3</v>
      </c>
      <c r="I14" s="6">
        <v>100.4</v>
      </c>
      <c r="J14" s="6">
        <v>100.3</v>
      </c>
      <c r="K14" s="6">
        <v>100.3</v>
      </c>
      <c r="L14" s="6">
        <v>100.4</v>
      </c>
      <c r="M14" s="6">
        <v>100.9</v>
      </c>
      <c r="N14" s="6">
        <f t="shared" si="0"/>
        <v>100</v>
      </c>
      <c r="P14" s="6">
        <v>102.2</v>
      </c>
      <c r="Q14" s="6">
        <v>102.1</v>
      </c>
      <c r="R14" s="6">
        <v>102.7</v>
      </c>
      <c r="S14" s="6">
        <v>102.8</v>
      </c>
      <c r="T14" s="6">
        <v>102.8</v>
      </c>
      <c r="U14" s="6">
        <v>103.1</v>
      </c>
      <c r="V14" s="6">
        <v>103.3</v>
      </c>
      <c r="W14" s="6">
        <v>104.1</v>
      </c>
      <c r="X14" s="6">
        <v>104.8</v>
      </c>
      <c r="Y14" s="6">
        <v>105.2</v>
      </c>
      <c r="Z14" s="6">
        <v>105.4</v>
      </c>
      <c r="AA14" s="6">
        <v>105.7</v>
      </c>
      <c r="AB14" s="6">
        <v>103.7</v>
      </c>
      <c r="AC14" s="8">
        <f t="shared" si="1"/>
        <v>3.700000000000003</v>
      </c>
      <c r="AE14" s="6">
        <v>106.4</v>
      </c>
      <c r="AF14" s="6">
        <v>106.5</v>
      </c>
      <c r="AG14" s="6">
        <v>107.2</v>
      </c>
      <c r="AH14" s="6">
        <v>107.3</v>
      </c>
      <c r="AI14" s="6">
        <v>107.6</v>
      </c>
      <c r="AJ14" s="6">
        <v>107.3</v>
      </c>
      <c r="AK14" s="6">
        <v>107.5</v>
      </c>
      <c r="AL14" s="6">
        <v>107.3</v>
      </c>
      <c r="AM14" s="6">
        <v>108.1</v>
      </c>
      <c r="AN14" s="6">
        <v>108.5</v>
      </c>
      <c r="AO14" s="6">
        <v>106.5</v>
      </c>
      <c r="AP14" s="6">
        <v>106.8</v>
      </c>
      <c r="AQ14" s="6">
        <v>107.3</v>
      </c>
      <c r="AR14" s="8">
        <f t="shared" si="2"/>
        <v>3.4715525554484117</v>
      </c>
      <c r="AT14" s="6">
        <v>107.7</v>
      </c>
      <c r="AU14" s="6">
        <v>107.9</v>
      </c>
      <c r="AV14" s="6">
        <v>109.8</v>
      </c>
      <c r="AW14" s="6">
        <v>110.9</v>
      </c>
      <c r="AX14" s="6">
        <v>111.7</v>
      </c>
      <c r="AY14" s="6">
        <v>111.6</v>
      </c>
      <c r="AZ14" s="6">
        <v>113.7</v>
      </c>
      <c r="BA14" s="6">
        <v>115.2</v>
      </c>
      <c r="BB14" s="6">
        <v>115.4</v>
      </c>
      <c r="BC14" s="6">
        <v>116.5</v>
      </c>
      <c r="BD14" s="6">
        <v>116.1</v>
      </c>
      <c r="BE14" s="6">
        <v>116.1</v>
      </c>
      <c r="BF14" s="6">
        <v>112.7</v>
      </c>
      <c r="BG14" s="8">
        <f t="shared" si="3"/>
        <v>5.032618825722281</v>
      </c>
      <c r="BI14" s="6">
        <v>120.3</v>
      </c>
      <c r="BJ14" s="6">
        <v>121.1</v>
      </c>
      <c r="BK14" s="6">
        <v>121.4</v>
      </c>
      <c r="BL14" s="6">
        <v>122.2</v>
      </c>
      <c r="BM14" s="6">
        <v>121.9</v>
      </c>
      <c r="BN14" s="6">
        <v>121.4</v>
      </c>
      <c r="BO14" s="6">
        <v>121</v>
      </c>
      <c r="BP14" s="6">
        <v>123.6</v>
      </c>
      <c r="BQ14" s="6">
        <v>123.8</v>
      </c>
      <c r="BR14" s="6">
        <v>122.4</v>
      </c>
      <c r="BS14" s="6">
        <v>122.5</v>
      </c>
      <c r="BT14" s="6">
        <v>123.4</v>
      </c>
      <c r="BU14" s="6">
        <v>122.1</v>
      </c>
      <c r="BV14" s="8">
        <f t="shared" si="4"/>
        <v>8.340727595385971</v>
      </c>
      <c r="BX14" s="6">
        <v>124.9</v>
      </c>
      <c r="BY14" s="6">
        <v>125.2</v>
      </c>
      <c r="BZ14" s="6">
        <v>124.2</v>
      </c>
      <c r="CA14" s="6">
        <v>125.1</v>
      </c>
      <c r="CB14" s="6">
        <v>125.3</v>
      </c>
      <c r="CC14" s="6">
        <v>125</v>
      </c>
      <c r="CD14" s="6">
        <v>124.6</v>
      </c>
      <c r="CE14" s="6">
        <v>123.8</v>
      </c>
      <c r="CF14" s="6">
        <v>124.2</v>
      </c>
      <c r="CG14" s="6">
        <v>124</v>
      </c>
      <c r="CH14" s="6">
        <v>123.9</v>
      </c>
      <c r="CI14" s="6">
        <v>125.1</v>
      </c>
      <c r="CJ14" s="6">
        <v>124.6</v>
      </c>
      <c r="CK14" s="8">
        <f t="shared" si="5"/>
        <v>2.04750204750205</v>
      </c>
      <c r="CM14" s="6">
        <v>125.5</v>
      </c>
      <c r="CN14" s="6">
        <v>125.6</v>
      </c>
      <c r="CO14" s="6">
        <v>126.3</v>
      </c>
      <c r="CP14" s="6">
        <v>125.8</v>
      </c>
      <c r="CQ14" s="6">
        <v>126</v>
      </c>
      <c r="CR14" s="6">
        <v>126.4</v>
      </c>
      <c r="CS14" s="6">
        <v>124.9</v>
      </c>
      <c r="CT14" s="6">
        <v>124.7</v>
      </c>
      <c r="CU14" s="6">
        <v>124</v>
      </c>
      <c r="CV14" s="6">
        <v>122.6</v>
      </c>
      <c r="CW14" s="6">
        <v>122.4</v>
      </c>
      <c r="CX14" s="6">
        <v>122.3</v>
      </c>
      <c r="CY14" s="6">
        <v>124.8</v>
      </c>
      <c r="CZ14" s="8">
        <f t="shared" si="6"/>
        <v>0.1605136436597121</v>
      </c>
      <c r="DB14" s="6">
        <v>135.6</v>
      </c>
      <c r="DC14" s="6">
        <v>124.3</v>
      </c>
      <c r="DD14" s="6">
        <v>125</v>
      </c>
      <c r="DE14" s="6">
        <v>125.3</v>
      </c>
      <c r="DF14" s="6">
        <v>125.1</v>
      </c>
      <c r="DG14" s="6">
        <v>124.9</v>
      </c>
      <c r="DH14" s="6">
        <v>126</v>
      </c>
      <c r="DI14" s="6">
        <v>126.6</v>
      </c>
      <c r="DJ14" s="6">
        <v>127</v>
      </c>
      <c r="DK14" s="6">
        <v>128.6</v>
      </c>
      <c r="DL14" s="6">
        <v>127.7</v>
      </c>
      <c r="DM14" s="6">
        <v>129</v>
      </c>
      <c r="DN14" s="6">
        <v>126.2</v>
      </c>
      <c r="DO14" s="8">
        <f t="shared" si="7"/>
        <v>1.1217948717948758</v>
      </c>
      <c r="DP14" s="17"/>
      <c r="DQ14" s="6">
        <v>99.9</v>
      </c>
      <c r="DR14" s="6">
        <v>99.9</v>
      </c>
      <c r="DS14" s="6">
        <v>99.9</v>
      </c>
      <c r="DT14" s="6">
        <v>100.8</v>
      </c>
      <c r="DU14" s="6">
        <v>101</v>
      </c>
      <c r="DV14" s="6">
        <v>99.7</v>
      </c>
      <c r="DW14" s="6">
        <v>99.7</v>
      </c>
      <c r="DX14" s="6">
        <v>99.3</v>
      </c>
      <c r="DY14" s="6">
        <v>100.2</v>
      </c>
      <c r="DZ14" s="6">
        <v>100.2</v>
      </c>
      <c r="EA14" s="6">
        <v>99</v>
      </c>
      <c r="EB14" s="6">
        <v>100.5</v>
      </c>
      <c r="EC14" s="6">
        <v>100</v>
      </c>
      <c r="EE14" s="6">
        <v>101.3</v>
      </c>
      <c r="EF14" s="6">
        <v>101.9</v>
      </c>
      <c r="EG14" s="6">
        <v>101.9</v>
      </c>
      <c r="EH14" s="6">
        <v>101.7</v>
      </c>
      <c r="EI14" s="6">
        <v>101.6</v>
      </c>
      <c r="EJ14" s="6">
        <v>102</v>
      </c>
      <c r="EK14" s="6">
        <v>102.2</v>
      </c>
      <c r="EL14" s="6">
        <v>102.4</v>
      </c>
      <c r="EM14" s="6">
        <v>102</v>
      </c>
      <c r="EN14" s="6">
        <v>101</v>
      </c>
      <c r="EO14" s="6">
        <v>100.9</v>
      </c>
      <c r="EP14" s="6">
        <v>100.1</v>
      </c>
      <c r="EQ14" s="6">
        <v>101.6</v>
      </c>
      <c r="ER14" s="8">
        <f t="shared" si="8"/>
        <v>1.5999999999999943</v>
      </c>
      <c r="ET14" s="6">
        <v>102.1</v>
      </c>
      <c r="EU14" s="6">
        <v>103</v>
      </c>
      <c r="EV14" s="6">
        <v>103.6</v>
      </c>
      <c r="EW14" s="6">
        <v>104.1</v>
      </c>
      <c r="EX14" s="6">
        <v>103.8</v>
      </c>
      <c r="EY14" s="6">
        <v>103.8</v>
      </c>
      <c r="EZ14" s="6">
        <v>104.5</v>
      </c>
      <c r="FA14" s="6">
        <v>105</v>
      </c>
      <c r="FB14" s="6">
        <v>105.1</v>
      </c>
      <c r="FC14" s="6">
        <v>106.4</v>
      </c>
      <c r="FD14" s="6">
        <v>105.5</v>
      </c>
      <c r="FE14" s="6">
        <v>106.4</v>
      </c>
      <c r="FF14" s="6">
        <v>104.4</v>
      </c>
      <c r="FG14" s="8">
        <f t="shared" si="9"/>
        <v>2.7559055118110223</v>
      </c>
      <c r="FI14" s="6">
        <v>107.2</v>
      </c>
      <c r="FJ14" s="6">
        <v>107.5</v>
      </c>
      <c r="FK14" s="6">
        <v>107.5</v>
      </c>
      <c r="FL14" s="6">
        <v>107.8</v>
      </c>
      <c r="FM14" s="6">
        <v>107.8</v>
      </c>
      <c r="FN14" s="6">
        <v>108.2</v>
      </c>
      <c r="FO14" s="6">
        <v>108.1</v>
      </c>
      <c r="FP14" s="6">
        <v>109.1</v>
      </c>
      <c r="FQ14" s="6">
        <v>109.4</v>
      </c>
      <c r="FR14" s="6">
        <v>110.1</v>
      </c>
      <c r="FS14" s="6">
        <v>109</v>
      </c>
      <c r="FT14" s="6">
        <v>109.3</v>
      </c>
      <c r="FU14" s="6">
        <v>108.5</v>
      </c>
      <c r="FV14" s="8">
        <f t="shared" si="10"/>
        <v>3.927203065134094</v>
      </c>
      <c r="FX14" s="6">
        <v>108.1</v>
      </c>
      <c r="FY14" s="6">
        <v>108.3</v>
      </c>
      <c r="FZ14" s="6">
        <v>108.3</v>
      </c>
      <c r="GA14" s="6">
        <v>108.4</v>
      </c>
      <c r="GB14" s="6">
        <v>108</v>
      </c>
      <c r="GC14" s="6">
        <v>108.1</v>
      </c>
      <c r="GD14" s="6">
        <v>108.7</v>
      </c>
      <c r="GE14" s="6">
        <v>108.8</v>
      </c>
      <c r="GF14" s="6">
        <v>108.9</v>
      </c>
      <c r="GG14" s="6">
        <v>109.6</v>
      </c>
      <c r="GH14" s="6">
        <v>107.5</v>
      </c>
      <c r="GI14" s="6">
        <v>107.5</v>
      </c>
      <c r="GJ14" s="6">
        <v>108.4</v>
      </c>
      <c r="GK14" s="8">
        <f t="shared" si="11"/>
        <v>-0.0921658986175089</v>
      </c>
      <c r="GM14" s="6" t="s">
        <v>120</v>
      </c>
      <c r="GN14" s="6" t="s">
        <v>121</v>
      </c>
      <c r="GO14" s="6" t="s">
        <v>121</v>
      </c>
      <c r="GP14" s="6" t="s">
        <v>86</v>
      </c>
      <c r="GQ14" s="6" t="s">
        <v>86</v>
      </c>
      <c r="GR14" s="6" t="s">
        <v>84</v>
      </c>
      <c r="GS14" s="6" t="s">
        <v>84</v>
      </c>
      <c r="GT14" s="6" t="s">
        <v>84</v>
      </c>
      <c r="GU14" s="6" t="s">
        <v>122</v>
      </c>
      <c r="GV14" s="6" t="s">
        <v>122</v>
      </c>
      <c r="GW14" s="6" t="s">
        <v>123</v>
      </c>
      <c r="GX14" s="6" t="s">
        <v>84</v>
      </c>
      <c r="GY14" s="6" t="s">
        <v>124</v>
      </c>
      <c r="GZ14" s="8">
        <f t="shared" si="12"/>
        <v>1.4760147601475921</v>
      </c>
      <c r="HB14" s="7">
        <v>109</v>
      </c>
      <c r="HC14" s="7">
        <v>109.5</v>
      </c>
      <c r="HD14" s="7">
        <v>110</v>
      </c>
      <c r="HE14" s="7">
        <v>110.3</v>
      </c>
      <c r="HF14" s="7">
        <v>110</v>
      </c>
      <c r="HG14" s="7">
        <v>110.6</v>
      </c>
      <c r="HH14" s="6"/>
      <c r="HI14" s="6"/>
      <c r="HJ14" s="6"/>
      <c r="HK14" s="6"/>
      <c r="HL14" s="6"/>
      <c r="HM14" s="6"/>
      <c r="HN14" s="11">
        <f t="shared" si="13"/>
        <v>109.89999999999999</v>
      </c>
      <c r="HO14" s="8">
        <f t="shared" si="14"/>
        <v>-0.09090909090909349</v>
      </c>
    </row>
    <row r="15" spans="1:223" ht="12">
      <c r="A15" t="s">
        <v>18</v>
      </c>
      <c r="B15" s="6">
        <v>92.4</v>
      </c>
      <c r="C15" s="6">
        <v>92.9</v>
      </c>
      <c r="D15" s="6">
        <v>96.7</v>
      </c>
      <c r="E15" s="6">
        <v>97.8</v>
      </c>
      <c r="F15" s="6">
        <v>96.5</v>
      </c>
      <c r="G15" s="6">
        <v>99.5</v>
      </c>
      <c r="H15" s="6">
        <v>101.3</v>
      </c>
      <c r="I15" s="6">
        <v>103.4</v>
      </c>
      <c r="J15" s="6">
        <v>105.1</v>
      </c>
      <c r="K15" s="6">
        <v>106.9</v>
      </c>
      <c r="L15" s="6">
        <v>104.1</v>
      </c>
      <c r="M15" s="6">
        <v>103.5</v>
      </c>
      <c r="N15" s="6">
        <f t="shared" si="0"/>
        <v>100.00833333333333</v>
      </c>
      <c r="P15" s="6">
        <v>105.4</v>
      </c>
      <c r="Q15" s="6">
        <v>106.3</v>
      </c>
      <c r="R15" s="6">
        <v>106.3</v>
      </c>
      <c r="S15" s="6">
        <v>110.1</v>
      </c>
      <c r="T15" s="6">
        <v>110</v>
      </c>
      <c r="U15" s="6">
        <v>109.2</v>
      </c>
      <c r="V15" s="6">
        <v>112.4</v>
      </c>
      <c r="W15" s="6">
        <v>112.2</v>
      </c>
      <c r="X15" s="6">
        <v>109</v>
      </c>
      <c r="Y15" s="6">
        <v>107.4</v>
      </c>
      <c r="Z15" s="6">
        <v>106.7</v>
      </c>
      <c r="AA15" s="6">
        <v>106.7</v>
      </c>
      <c r="AB15" s="6">
        <v>108.5</v>
      </c>
      <c r="AC15" s="8">
        <f t="shared" si="1"/>
        <v>8.490959086742777</v>
      </c>
      <c r="AE15" s="6">
        <v>106</v>
      </c>
      <c r="AF15" s="6">
        <v>106.6</v>
      </c>
      <c r="AG15" s="6">
        <v>107.8</v>
      </c>
      <c r="AH15" s="6">
        <v>108.3</v>
      </c>
      <c r="AI15" s="6">
        <v>108.4</v>
      </c>
      <c r="AJ15" s="6">
        <v>109.7</v>
      </c>
      <c r="AK15" s="6">
        <v>110.9</v>
      </c>
      <c r="AL15" s="6">
        <v>110.6</v>
      </c>
      <c r="AM15" s="6">
        <v>112.3</v>
      </c>
      <c r="AN15" s="6">
        <v>114.6</v>
      </c>
      <c r="AO15" s="6">
        <v>119.2</v>
      </c>
      <c r="AP15" s="6">
        <v>121.3</v>
      </c>
      <c r="AQ15" s="6">
        <v>111.3</v>
      </c>
      <c r="AR15" s="8">
        <f t="shared" si="2"/>
        <v>2.5806451612903203</v>
      </c>
      <c r="AT15" s="6">
        <v>121.6</v>
      </c>
      <c r="AU15" s="6">
        <v>123.1</v>
      </c>
      <c r="AV15" s="6">
        <v>126.4</v>
      </c>
      <c r="AW15" s="6">
        <v>129.4</v>
      </c>
      <c r="AX15" s="6">
        <v>136.7</v>
      </c>
      <c r="AY15" s="6">
        <v>140.7</v>
      </c>
      <c r="AZ15" s="6">
        <v>140.8</v>
      </c>
      <c r="BA15" s="6">
        <v>135.4</v>
      </c>
      <c r="BB15" s="6">
        <v>132.5</v>
      </c>
      <c r="BC15" s="6">
        <v>125.7</v>
      </c>
      <c r="BD15" s="6">
        <v>119.5</v>
      </c>
      <c r="BE15" s="6">
        <v>113.2</v>
      </c>
      <c r="BF15" s="6">
        <v>128.8</v>
      </c>
      <c r="BG15" s="8">
        <f t="shared" si="3"/>
        <v>15.723270440251596</v>
      </c>
      <c r="BI15" s="6">
        <v>109.3</v>
      </c>
      <c r="BJ15" s="6">
        <v>107.3</v>
      </c>
      <c r="BK15" s="6">
        <v>106.8</v>
      </c>
      <c r="BL15" s="6">
        <v>106.4</v>
      </c>
      <c r="BM15" s="6">
        <v>107.2</v>
      </c>
      <c r="BN15" s="6">
        <v>110.5</v>
      </c>
      <c r="BO15" s="6">
        <v>108.9</v>
      </c>
      <c r="BP15" s="6">
        <v>111.2</v>
      </c>
      <c r="BQ15" s="6">
        <v>109.7</v>
      </c>
      <c r="BR15" s="6">
        <v>111.3</v>
      </c>
      <c r="BS15" s="6">
        <v>112.3</v>
      </c>
      <c r="BT15" s="6">
        <v>112</v>
      </c>
      <c r="BU15" s="6">
        <v>109.4</v>
      </c>
      <c r="BV15" s="8">
        <f t="shared" si="4"/>
        <v>-15.062111801242239</v>
      </c>
      <c r="BX15" s="6">
        <v>112</v>
      </c>
      <c r="BY15" s="6">
        <v>112.4</v>
      </c>
      <c r="BZ15" s="6">
        <v>115.2</v>
      </c>
      <c r="CA15" s="6">
        <v>116.5</v>
      </c>
      <c r="CB15" s="6">
        <v>117.6</v>
      </c>
      <c r="CC15" s="6">
        <v>117.4</v>
      </c>
      <c r="CD15" s="6">
        <v>116.2</v>
      </c>
      <c r="CE15" s="6">
        <v>116.3</v>
      </c>
      <c r="CF15" s="6">
        <v>117</v>
      </c>
      <c r="CG15" s="6">
        <v>117.1</v>
      </c>
      <c r="CH15" s="6">
        <v>119</v>
      </c>
      <c r="CI15" s="6">
        <v>122.1</v>
      </c>
      <c r="CJ15" s="6">
        <v>116.6</v>
      </c>
      <c r="CK15" s="8">
        <f t="shared" si="5"/>
        <v>6.581352833638022</v>
      </c>
      <c r="CM15" s="6">
        <v>124.5</v>
      </c>
      <c r="CN15" s="6">
        <v>127.1</v>
      </c>
      <c r="CO15" s="6">
        <v>130.8</v>
      </c>
      <c r="CP15" s="6">
        <v>133</v>
      </c>
      <c r="CQ15" s="6">
        <v>130.6</v>
      </c>
      <c r="CR15" s="6">
        <v>130.9</v>
      </c>
      <c r="CS15" s="6">
        <v>133</v>
      </c>
      <c r="CT15" s="6">
        <v>131.7</v>
      </c>
      <c r="CU15" s="6">
        <v>133.1</v>
      </c>
      <c r="CV15" s="6">
        <v>134.3</v>
      </c>
      <c r="CW15" s="6">
        <v>139.5</v>
      </c>
      <c r="CX15" s="6">
        <v>141</v>
      </c>
      <c r="CY15" s="6">
        <v>132</v>
      </c>
      <c r="CZ15" s="8">
        <f t="shared" si="6"/>
        <v>13.20754716981132</v>
      </c>
      <c r="DB15" s="6">
        <v>135.6</v>
      </c>
      <c r="DC15" s="6">
        <v>144</v>
      </c>
      <c r="DD15" s="6">
        <v>146.3</v>
      </c>
      <c r="DE15" s="6">
        <v>146.9</v>
      </c>
      <c r="DF15" s="6">
        <v>146.4</v>
      </c>
      <c r="DG15" s="6">
        <v>142.8</v>
      </c>
      <c r="DH15" s="6">
        <v>146.3</v>
      </c>
      <c r="DI15" s="6">
        <v>150.8</v>
      </c>
      <c r="DJ15" s="6">
        <v>151</v>
      </c>
      <c r="DK15" s="6">
        <v>150.7</v>
      </c>
      <c r="DL15" s="6">
        <v>148.8</v>
      </c>
      <c r="DM15" s="6">
        <v>147.9</v>
      </c>
      <c r="DN15" s="6">
        <v>147</v>
      </c>
      <c r="DO15" s="8">
        <f t="shared" si="7"/>
        <v>11.36363636363636</v>
      </c>
      <c r="DP15" s="17"/>
      <c r="DQ15" s="6">
        <v>95.9</v>
      </c>
      <c r="DR15" s="6">
        <v>96.3</v>
      </c>
      <c r="DS15" s="6">
        <v>98.7</v>
      </c>
      <c r="DT15" s="6">
        <v>100</v>
      </c>
      <c r="DU15" s="6">
        <v>100.9</v>
      </c>
      <c r="DV15" s="6">
        <v>100.8</v>
      </c>
      <c r="DW15" s="6">
        <v>99.7</v>
      </c>
      <c r="DX15" s="6">
        <v>99.7</v>
      </c>
      <c r="DY15" s="6">
        <v>100.3</v>
      </c>
      <c r="DZ15" s="6">
        <v>100.6</v>
      </c>
      <c r="EA15" s="6">
        <v>102.2</v>
      </c>
      <c r="EB15" s="6">
        <v>104.9</v>
      </c>
      <c r="EC15" s="6">
        <v>100</v>
      </c>
      <c r="EE15" s="6">
        <v>107.4</v>
      </c>
      <c r="EF15" s="6">
        <v>109.5</v>
      </c>
      <c r="EG15" s="6">
        <v>112.8</v>
      </c>
      <c r="EH15" s="6">
        <v>114.7</v>
      </c>
      <c r="EI15" s="6">
        <v>112.5</v>
      </c>
      <c r="EJ15" s="6">
        <v>112.9</v>
      </c>
      <c r="EK15" s="6">
        <v>114.9</v>
      </c>
      <c r="EL15" s="6">
        <v>113.5</v>
      </c>
      <c r="EM15" s="6">
        <v>114.9</v>
      </c>
      <c r="EN15" s="6">
        <v>116</v>
      </c>
      <c r="EO15" s="6">
        <v>117.8</v>
      </c>
      <c r="EP15" s="6">
        <v>119.1</v>
      </c>
      <c r="EQ15" s="6">
        <v>113.8</v>
      </c>
      <c r="ER15" s="8">
        <f t="shared" si="8"/>
        <v>13.799999999999997</v>
      </c>
      <c r="ET15" s="6">
        <v>123.1</v>
      </c>
      <c r="EU15" s="6">
        <v>124.5</v>
      </c>
      <c r="EV15" s="6">
        <v>126.5</v>
      </c>
      <c r="EW15" s="6">
        <v>126.9</v>
      </c>
      <c r="EX15" s="6">
        <v>126.5</v>
      </c>
      <c r="EY15" s="6">
        <v>123.4</v>
      </c>
      <c r="EZ15" s="6">
        <v>126.5</v>
      </c>
      <c r="FA15" s="6">
        <v>130.5</v>
      </c>
      <c r="FB15" s="6">
        <v>130.7</v>
      </c>
      <c r="FC15" s="6">
        <v>130.3</v>
      </c>
      <c r="FD15" s="6">
        <v>128.6</v>
      </c>
      <c r="FE15" s="6">
        <v>127.8</v>
      </c>
      <c r="FF15" s="6">
        <v>127.1</v>
      </c>
      <c r="FG15" s="8">
        <f t="shared" si="9"/>
        <v>11.687170474516705</v>
      </c>
      <c r="FI15" s="6">
        <v>127.6</v>
      </c>
      <c r="FJ15" s="6">
        <v>128.6</v>
      </c>
      <c r="FK15" s="6">
        <v>127.5</v>
      </c>
      <c r="FL15" s="6">
        <v>125.2</v>
      </c>
      <c r="FM15" s="6">
        <v>124.3</v>
      </c>
      <c r="FN15" s="6">
        <v>124.5</v>
      </c>
      <c r="FO15" s="6">
        <v>126.5</v>
      </c>
      <c r="FP15" s="6">
        <v>127.1</v>
      </c>
      <c r="FQ15" s="6">
        <v>127.1</v>
      </c>
      <c r="FR15" s="6">
        <v>125.9</v>
      </c>
      <c r="FS15" s="6">
        <v>125.6</v>
      </c>
      <c r="FT15" s="6">
        <v>125.7</v>
      </c>
      <c r="FU15" s="6">
        <v>126.3</v>
      </c>
      <c r="FV15" s="8">
        <f t="shared" si="10"/>
        <v>-0.6294256490951966</v>
      </c>
      <c r="FX15" s="6">
        <v>125.4</v>
      </c>
      <c r="FY15" s="6">
        <v>125.3</v>
      </c>
      <c r="FZ15" s="6">
        <v>124.6</v>
      </c>
      <c r="GA15" s="6">
        <v>124.3</v>
      </c>
      <c r="GB15" s="6">
        <v>124</v>
      </c>
      <c r="GC15" s="6">
        <v>124.5</v>
      </c>
      <c r="GD15" s="6">
        <v>123.7</v>
      </c>
      <c r="GE15" s="6">
        <v>123.5</v>
      </c>
      <c r="GF15" s="6">
        <v>123.2</v>
      </c>
      <c r="GG15" s="6">
        <v>121.8</v>
      </c>
      <c r="GH15" s="6">
        <v>119.8</v>
      </c>
      <c r="GI15" s="6">
        <v>114.7</v>
      </c>
      <c r="GJ15" s="6">
        <v>122.9</v>
      </c>
      <c r="GK15" s="8">
        <f t="shared" si="11"/>
        <v>-2.692003167062552</v>
      </c>
      <c r="GM15" s="6" t="s">
        <v>122</v>
      </c>
      <c r="GN15" s="6" t="s">
        <v>114</v>
      </c>
      <c r="GO15" s="6" t="s">
        <v>125</v>
      </c>
      <c r="GP15" s="6" t="s">
        <v>126</v>
      </c>
      <c r="GQ15" s="6" t="s">
        <v>127</v>
      </c>
      <c r="GR15" s="6" t="s">
        <v>128</v>
      </c>
      <c r="GS15" s="6" t="s">
        <v>129</v>
      </c>
      <c r="GT15" s="6" t="s">
        <v>88</v>
      </c>
      <c r="GU15" s="6" t="s">
        <v>130</v>
      </c>
      <c r="GV15" s="6" t="s">
        <v>131</v>
      </c>
      <c r="GW15" s="6" t="s">
        <v>132</v>
      </c>
      <c r="GX15" s="6" t="s">
        <v>133</v>
      </c>
      <c r="GY15" s="6" t="s">
        <v>134</v>
      </c>
      <c r="GZ15" s="8">
        <f t="shared" si="12"/>
        <v>-9.519934906427991</v>
      </c>
      <c r="HB15" s="7">
        <v>101.2</v>
      </c>
      <c r="HC15" s="7">
        <v>100.2</v>
      </c>
      <c r="HD15" s="7">
        <v>101.9</v>
      </c>
      <c r="HE15" s="7">
        <v>101.2</v>
      </c>
      <c r="HF15" s="7">
        <v>103.9</v>
      </c>
      <c r="HG15" s="7">
        <v>105</v>
      </c>
      <c r="HH15" s="6"/>
      <c r="HI15" s="6"/>
      <c r="HJ15" s="6"/>
      <c r="HK15" s="6"/>
      <c r="HL15" s="6"/>
      <c r="HM15" s="6"/>
      <c r="HN15" s="11">
        <f t="shared" si="13"/>
        <v>102.23333333333333</v>
      </c>
      <c r="HO15" s="8">
        <f t="shared" si="14"/>
        <v>-8.063549160671457</v>
      </c>
    </row>
    <row r="16" spans="1:223" ht="12">
      <c r="A16" t="s">
        <v>19</v>
      </c>
      <c r="B16" s="6">
        <v>95.2</v>
      </c>
      <c r="C16" s="6">
        <v>96.2</v>
      </c>
      <c r="D16" s="6">
        <v>96.8</v>
      </c>
      <c r="E16" s="6">
        <v>96.8</v>
      </c>
      <c r="F16" s="6">
        <v>96.7</v>
      </c>
      <c r="G16" s="6">
        <v>97.7</v>
      </c>
      <c r="H16" s="6">
        <v>99.5</v>
      </c>
      <c r="I16" s="6">
        <v>99.8</v>
      </c>
      <c r="J16" s="6">
        <v>101.8</v>
      </c>
      <c r="K16" s="6">
        <v>105.5</v>
      </c>
      <c r="L16" s="6">
        <v>106.8</v>
      </c>
      <c r="M16" s="6">
        <v>107.2</v>
      </c>
      <c r="N16" s="6">
        <f t="shared" si="0"/>
        <v>100</v>
      </c>
      <c r="P16" s="6">
        <v>110.2</v>
      </c>
      <c r="Q16" s="6">
        <v>111.3</v>
      </c>
      <c r="R16" s="6">
        <v>111.6</v>
      </c>
      <c r="S16" s="6">
        <v>112.5</v>
      </c>
      <c r="T16" s="6">
        <v>111.3</v>
      </c>
      <c r="U16" s="6">
        <v>110.8</v>
      </c>
      <c r="V16" s="6">
        <v>112.8</v>
      </c>
      <c r="W16" s="6">
        <v>112.8</v>
      </c>
      <c r="X16" s="6">
        <v>112.7</v>
      </c>
      <c r="Y16" s="6">
        <v>112.5</v>
      </c>
      <c r="Z16" s="6">
        <v>112.9</v>
      </c>
      <c r="AA16" s="6">
        <v>113.7</v>
      </c>
      <c r="AB16" s="6">
        <v>112.1</v>
      </c>
      <c r="AC16" s="8">
        <f t="shared" si="1"/>
        <v>12.099999999999994</v>
      </c>
      <c r="AE16" s="6">
        <v>113.9</v>
      </c>
      <c r="AF16" s="6">
        <v>114.1</v>
      </c>
      <c r="AG16" s="6">
        <v>113.8</v>
      </c>
      <c r="AH16" s="6">
        <v>115</v>
      </c>
      <c r="AI16" s="6">
        <v>113.7</v>
      </c>
      <c r="AJ16" s="6">
        <v>113.7</v>
      </c>
      <c r="AK16" s="6">
        <v>114.2</v>
      </c>
      <c r="AL16" s="6">
        <v>114.4</v>
      </c>
      <c r="AM16" s="6">
        <v>113.1</v>
      </c>
      <c r="AN16" s="6">
        <v>116</v>
      </c>
      <c r="AO16" s="6">
        <v>118.9</v>
      </c>
      <c r="AP16" s="6">
        <v>121</v>
      </c>
      <c r="AQ16" s="6">
        <v>115.1</v>
      </c>
      <c r="AR16" s="8">
        <f t="shared" si="2"/>
        <v>2.6761819803746647</v>
      </c>
      <c r="AT16" s="6">
        <v>123.3</v>
      </c>
      <c r="AU16" s="6">
        <v>123.3</v>
      </c>
      <c r="AV16" s="6">
        <v>124.2</v>
      </c>
      <c r="AW16" s="6">
        <v>125.7</v>
      </c>
      <c r="AX16" s="6">
        <v>127.3</v>
      </c>
      <c r="AY16" s="6">
        <v>128.7</v>
      </c>
      <c r="AZ16" s="6">
        <v>131.5</v>
      </c>
      <c r="BA16" s="6">
        <v>130.6</v>
      </c>
      <c r="BB16" s="6">
        <v>130.6</v>
      </c>
      <c r="BC16" s="6">
        <v>132.1</v>
      </c>
      <c r="BD16" s="6">
        <v>131</v>
      </c>
      <c r="BE16" s="6">
        <v>129.4</v>
      </c>
      <c r="BF16" s="6">
        <v>128.2</v>
      </c>
      <c r="BG16" s="8">
        <f t="shared" si="3"/>
        <v>11.38140747176368</v>
      </c>
      <c r="BI16" s="6">
        <v>127.3</v>
      </c>
      <c r="BJ16" s="6">
        <v>129.1</v>
      </c>
      <c r="BK16" s="6">
        <v>127.6</v>
      </c>
      <c r="BL16" s="6">
        <v>122</v>
      </c>
      <c r="BM16" s="6">
        <v>121.3</v>
      </c>
      <c r="BN16" s="6">
        <v>121.9</v>
      </c>
      <c r="BO16" s="6">
        <v>120.3</v>
      </c>
      <c r="BP16" s="6">
        <v>120.7</v>
      </c>
      <c r="BQ16" s="6">
        <v>120.9</v>
      </c>
      <c r="BR16" s="6">
        <v>118.4</v>
      </c>
      <c r="BS16" s="6">
        <v>120.1</v>
      </c>
      <c r="BT16" s="6">
        <v>120.2</v>
      </c>
      <c r="BU16" s="6">
        <v>122.4</v>
      </c>
      <c r="BV16" s="8">
        <f t="shared" si="4"/>
        <v>-4.524180967238678</v>
      </c>
      <c r="BX16" s="6">
        <v>124.2</v>
      </c>
      <c r="BY16" s="6">
        <v>126.1</v>
      </c>
      <c r="BZ16" s="6">
        <v>126.6</v>
      </c>
      <c r="CA16" s="6">
        <v>128.2</v>
      </c>
      <c r="CB16" s="6">
        <v>128.2</v>
      </c>
      <c r="CC16" s="6">
        <v>128</v>
      </c>
      <c r="CD16" s="6">
        <v>129.2</v>
      </c>
      <c r="CE16" s="6">
        <v>129</v>
      </c>
      <c r="CF16" s="6">
        <v>129.7</v>
      </c>
      <c r="CG16" s="6">
        <v>130.7</v>
      </c>
      <c r="CH16" s="6">
        <v>133.6</v>
      </c>
      <c r="CI16" s="6">
        <v>138</v>
      </c>
      <c r="CJ16" s="6">
        <v>129.3</v>
      </c>
      <c r="CK16" s="8">
        <f t="shared" si="5"/>
        <v>5.637254901960787</v>
      </c>
      <c r="CM16" s="6">
        <v>141.1</v>
      </c>
      <c r="CN16" s="6">
        <v>141.9</v>
      </c>
      <c r="CO16" s="6">
        <v>142</v>
      </c>
      <c r="CP16" s="6">
        <v>144.2</v>
      </c>
      <c r="CQ16" s="6">
        <v>143.8</v>
      </c>
      <c r="CR16" s="6">
        <v>143.8</v>
      </c>
      <c r="CS16" s="6">
        <v>144.3</v>
      </c>
      <c r="CT16" s="6">
        <v>143.7</v>
      </c>
      <c r="CU16" s="6">
        <v>146</v>
      </c>
      <c r="CV16" s="6">
        <v>147.8</v>
      </c>
      <c r="CW16" s="6">
        <v>148.1</v>
      </c>
      <c r="CX16" s="6">
        <v>149.1</v>
      </c>
      <c r="CY16" s="6">
        <v>144.6</v>
      </c>
      <c r="CZ16" s="8">
        <f t="shared" si="6"/>
        <v>11.832946635730849</v>
      </c>
      <c r="DB16" s="6">
        <v>135.6</v>
      </c>
      <c r="DC16" s="6">
        <v>155.7</v>
      </c>
      <c r="DD16" s="6">
        <v>160.8</v>
      </c>
      <c r="DE16" s="6">
        <v>160.6</v>
      </c>
      <c r="DF16" s="6">
        <v>157</v>
      </c>
      <c r="DG16" s="6">
        <v>154.9</v>
      </c>
      <c r="DH16" s="6">
        <v>157</v>
      </c>
      <c r="DI16" s="6">
        <v>159.3</v>
      </c>
      <c r="DJ16" s="6">
        <v>161.6</v>
      </c>
      <c r="DK16" s="6">
        <v>164.4</v>
      </c>
      <c r="DL16" s="6">
        <v>165.9</v>
      </c>
      <c r="DM16" s="6">
        <v>165.8</v>
      </c>
      <c r="DN16" s="6">
        <v>159.6</v>
      </c>
      <c r="DO16" s="8">
        <f t="shared" si="7"/>
        <v>10.373443983402495</v>
      </c>
      <c r="DP16" s="17"/>
      <c r="DQ16" s="6">
        <v>95.6</v>
      </c>
      <c r="DR16" s="6">
        <v>97</v>
      </c>
      <c r="DS16" s="6">
        <v>97.5</v>
      </c>
      <c r="DT16" s="6">
        <v>99.4</v>
      </c>
      <c r="DU16" s="6">
        <v>99.4</v>
      </c>
      <c r="DV16" s="6">
        <v>99</v>
      </c>
      <c r="DW16" s="6">
        <v>100</v>
      </c>
      <c r="DX16" s="6">
        <v>100</v>
      </c>
      <c r="DY16" s="6">
        <v>100.4</v>
      </c>
      <c r="DZ16" s="6">
        <v>101.2</v>
      </c>
      <c r="EA16" s="6">
        <v>103.3</v>
      </c>
      <c r="EB16" s="6">
        <v>107.4</v>
      </c>
      <c r="EC16" s="6">
        <v>100</v>
      </c>
      <c r="EE16" s="6">
        <v>109.3</v>
      </c>
      <c r="EF16" s="6">
        <v>109.5</v>
      </c>
      <c r="EG16" s="6">
        <v>109.6</v>
      </c>
      <c r="EH16" s="6">
        <v>111.1</v>
      </c>
      <c r="EI16" s="6">
        <v>110.9</v>
      </c>
      <c r="EJ16" s="6">
        <v>110.7</v>
      </c>
      <c r="EK16" s="6">
        <v>111.5</v>
      </c>
      <c r="EL16" s="6">
        <v>111.7</v>
      </c>
      <c r="EM16" s="6">
        <v>112.3</v>
      </c>
      <c r="EN16" s="6">
        <v>113.7</v>
      </c>
      <c r="EO16" s="6">
        <v>114</v>
      </c>
      <c r="EP16" s="6">
        <v>114.8</v>
      </c>
      <c r="EQ16" s="6">
        <v>111.6</v>
      </c>
      <c r="ER16" s="8">
        <f t="shared" si="8"/>
        <v>11.599999999999994</v>
      </c>
      <c r="ET16" s="6">
        <v>116.7</v>
      </c>
      <c r="EU16" s="6">
        <v>120.1</v>
      </c>
      <c r="EV16" s="6">
        <v>124</v>
      </c>
      <c r="EW16" s="6">
        <v>124</v>
      </c>
      <c r="EX16" s="6">
        <v>121.3</v>
      </c>
      <c r="EY16" s="6">
        <v>119.2</v>
      </c>
      <c r="EZ16" s="6">
        <v>120</v>
      </c>
      <c r="FA16" s="6">
        <v>122.3</v>
      </c>
      <c r="FB16" s="6">
        <v>124.7</v>
      </c>
      <c r="FC16" s="6">
        <v>127.1</v>
      </c>
      <c r="FD16" s="6">
        <v>128.5</v>
      </c>
      <c r="FE16" s="6">
        <v>128.5</v>
      </c>
      <c r="FF16" s="6">
        <v>123.1</v>
      </c>
      <c r="FG16" s="8">
        <f t="shared" si="9"/>
        <v>10.304659498207897</v>
      </c>
      <c r="FI16" s="6">
        <v>130.3</v>
      </c>
      <c r="FJ16" s="6">
        <v>130</v>
      </c>
      <c r="FK16" s="6">
        <v>129</v>
      </c>
      <c r="FL16" s="6">
        <v>126.6</v>
      </c>
      <c r="FM16" s="6">
        <v>124.3</v>
      </c>
      <c r="FN16" s="6">
        <v>124.2</v>
      </c>
      <c r="FO16" s="6">
        <v>125.5</v>
      </c>
      <c r="FP16" s="6">
        <v>126.2</v>
      </c>
      <c r="FQ16" s="6">
        <v>126.4</v>
      </c>
      <c r="FR16" s="6">
        <v>124.3</v>
      </c>
      <c r="FS16" s="6">
        <v>125</v>
      </c>
      <c r="FT16" s="6">
        <v>129.1</v>
      </c>
      <c r="FU16" s="6">
        <v>126.8</v>
      </c>
      <c r="FV16" s="8">
        <f t="shared" si="10"/>
        <v>3.00568643379367</v>
      </c>
      <c r="FX16" s="6">
        <v>128.5</v>
      </c>
      <c r="FY16" s="6">
        <v>125.4</v>
      </c>
      <c r="FZ16" s="6">
        <v>124.2</v>
      </c>
      <c r="GA16" s="6">
        <v>122.5</v>
      </c>
      <c r="GB16" s="6">
        <v>122.9</v>
      </c>
      <c r="GC16" s="6">
        <v>122.9</v>
      </c>
      <c r="GD16" s="6">
        <v>120.1</v>
      </c>
      <c r="GE16" s="6">
        <v>120</v>
      </c>
      <c r="GF16" s="6">
        <v>119.5</v>
      </c>
      <c r="GG16" s="6">
        <v>121.9</v>
      </c>
      <c r="GH16" s="6">
        <v>120.9</v>
      </c>
      <c r="GI16" s="6">
        <v>118.3</v>
      </c>
      <c r="GJ16" s="6">
        <v>122.3</v>
      </c>
      <c r="GK16" s="8">
        <f t="shared" si="11"/>
        <v>-3.548895899053619</v>
      </c>
      <c r="GM16" s="6" t="s">
        <v>135</v>
      </c>
      <c r="GN16" s="6" t="s">
        <v>136</v>
      </c>
      <c r="GO16" s="6" t="s">
        <v>137</v>
      </c>
      <c r="GP16" s="6" t="s">
        <v>128</v>
      </c>
      <c r="GQ16" s="6" t="s">
        <v>138</v>
      </c>
      <c r="GR16" s="6" t="s">
        <v>139</v>
      </c>
      <c r="GS16" s="6" t="s">
        <v>140</v>
      </c>
      <c r="GT16" s="6" t="s">
        <v>141</v>
      </c>
      <c r="GU16" s="6" t="s">
        <v>142</v>
      </c>
      <c r="GV16" s="6" t="s">
        <v>141</v>
      </c>
      <c r="GW16" s="6" t="s">
        <v>143</v>
      </c>
      <c r="GX16" s="6" t="s">
        <v>113</v>
      </c>
      <c r="GY16" s="6" t="s">
        <v>144</v>
      </c>
      <c r="GZ16" s="8">
        <f t="shared" si="12"/>
        <v>-6.7048242027800455</v>
      </c>
      <c r="HB16" s="7">
        <v>112</v>
      </c>
      <c r="HC16" s="7">
        <v>111</v>
      </c>
      <c r="HD16" s="7">
        <v>111.1</v>
      </c>
      <c r="HE16" s="7">
        <v>110.4</v>
      </c>
      <c r="HF16" s="7">
        <v>111.6</v>
      </c>
      <c r="HG16" s="7">
        <v>111.6</v>
      </c>
      <c r="HH16" s="6"/>
      <c r="HI16" s="6"/>
      <c r="HJ16" s="6"/>
      <c r="HK16" s="6"/>
      <c r="HL16" s="6"/>
      <c r="HM16" s="6"/>
      <c r="HN16" s="11">
        <f t="shared" si="13"/>
        <v>111.28333333333335</v>
      </c>
      <c r="HO16" s="8">
        <f t="shared" si="14"/>
        <v>-2.4685947998831352</v>
      </c>
    </row>
    <row r="17" spans="1:223" ht="12">
      <c r="A17" t="s">
        <v>20</v>
      </c>
      <c r="B17" s="6">
        <v>88.3</v>
      </c>
      <c r="C17" s="6">
        <v>89</v>
      </c>
      <c r="D17" s="6">
        <v>95.9</v>
      </c>
      <c r="E17" s="6">
        <v>97.1</v>
      </c>
      <c r="F17" s="6">
        <v>94.7</v>
      </c>
      <c r="G17" s="6">
        <v>100</v>
      </c>
      <c r="H17" s="6">
        <v>102.5</v>
      </c>
      <c r="I17" s="6">
        <v>106.4</v>
      </c>
      <c r="J17" s="6">
        <v>109.2</v>
      </c>
      <c r="K17" s="6">
        <v>109.5</v>
      </c>
      <c r="L17" s="6">
        <v>104.3</v>
      </c>
      <c r="M17" s="6">
        <v>103.3</v>
      </c>
      <c r="N17" s="6">
        <f t="shared" si="0"/>
        <v>100.01666666666667</v>
      </c>
      <c r="P17" s="6">
        <v>105.1</v>
      </c>
      <c r="Q17" s="6">
        <v>106</v>
      </c>
      <c r="R17" s="6">
        <v>106.1</v>
      </c>
      <c r="S17" s="6">
        <v>109.7</v>
      </c>
      <c r="T17" s="6">
        <v>109.6</v>
      </c>
      <c r="U17" s="6">
        <v>108.2</v>
      </c>
      <c r="V17" s="6">
        <v>110.5</v>
      </c>
      <c r="W17" s="6">
        <v>110.1</v>
      </c>
      <c r="X17" s="6">
        <v>104.2</v>
      </c>
      <c r="Y17" s="6">
        <v>100.5</v>
      </c>
      <c r="Z17" s="6">
        <v>98.9</v>
      </c>
      <c r="AA17" s="6">
        <v>98.9</v>
      </c>
      <c r="AB17" s="6">
        <v>105.7</v>
      </c>
      <c r="AC17" s="8">
        <f t="shared" si="1"/>
        <v>5.68238626895517</v>
      </c>
      <c r="AE17" s="6">
        <v>96.8</v>
      </c>
      <c r="AF17" s="6">
        <v>97.1</v>
      </c>
      <c r="AG17" s="6">
        <v>99.1</v>
      </c>
      <c r="AH17" s="6">
        <v>100.3</v>
      </c>
      <c r="AI17" s="6">
        <v>100.2</v>
      </c>
      <c r="AJ17" s="6">
        <v>102.7</v>
      </c>
      <c r="AK17" s="6">
        <v>104.6</v>
      </c>
      <c r="AL17" s="6">
        <v>104.1</v>
      </c>
      <c r="AM17" s="6">
        <v>106.9</v>
      </c>
      <c r="AN17" s="6">
        <v>109.5</v>
      </c>
      <c r="AO17" s="6">
        <v>117.5</v>
      </c>
      <c r="AP17" s="6">
        <v>118.7</v>
      </c>
      <c r="AQ17" s="6">
        <v>104.8</v>
      </c>
      <c r="AR17" s="8">
        <f t="shared" si="2"/>
        <v>-0.8514664143803259</v>
      </c>
      <c r="AT17" s="6">
        <v>117</v>
      </c>
      <c r="AU17" s="6">
        <v>119.6</v>
      </c>
      <c r="AV17" s="6">
        <v>125.7</v>
      </c>
      <c r="AW17" s="6">
        <v>128.6</v>
      </c>
      <c r="AX17" s="6">
        <v>141.8</v>
      </c>
      <c r="AY17" s="6">
        <v>149</v>
      </c>
      <c r="AZ17" s="6">
        <v>146.4</v>
      </c>
      <c r="BA17" s="6">
        <v>136.6</v>
      </c>
      <c r="BB17" s="6">
        <v>131.1</v>
      </c>
      <c r="BC17" s="6">
        <v>118.6</v>
      </c>
      <c r="BD17" s="6">
        <v>107.5</v>
      </c>
      <c r="BE17" s="6">
        <v>96</v>
      </c>
      <c r="BF17" s="6">
        <v>126.5</v>
      </c>
      <c r="BG17" s="8">
        <f t="shared" si="3"/>
        <v>20.706106870229007</v>
      </c>
      <c r="BI17" s="6">
        <v>91.6</v>
      </c>
      <c r="BJ17" s="6">
        <v>88</v>
      </c>
      <c r="BK17" s="6">
        <v>87.2</v>
      </c>
      <c r="BL17" s="6">
        <v>88.3</v>
      </c>
      <c r="BM17" s="6">
        <v>89.7</v>
      </c>
      <c r="BN17" s="6">
        <v>95.7</v>
      </c>
      <c r="BO17" s="6">
        <v>93.4</v>
      </c>
      <c r="BP17" s="6">
        <v>97.6</v>
      </c>
      <c r="BQ17" s="6">
        <v>94.7</v>
      </c>
      <c r="BR17" s="6">
        <v>97.2</v>
      </c>
      <c r="BS17" s="6">
        <v>98.9</v>
      </c>
      <c r="BT17" s="6">
        <v>98.3</v>
      </c>
      <c r="BU17" s="6">
        <v>93.4</v>
      </c>
      <c r="BV17" s="8">
        <f t="shared" si="4"/>
        <v>-26.166007905138343</v>
      </c>
      <c r="BX17" s="6">
        <v>100.8</v>
      </c>
      <c r="BY17" s="6">
        <v>101.4</v>
      </c>
      <c r="BZ17" s="6">
        <v>106.4</v>
      </c>
      <c r="CA17" s="6">
        <v>110.6</v>
      </c>
      <c r="CB17" s="6">
        <v>112.5</v>
      </c>
      <c r="CC17" s="6">
        <v>112.3</v>
      </c>
      <c r="CD17" s="6">
        <v>110.2</v>
      </c>
      <c r="CE17" s="6">
        <v>110.3</v>
      </c>
      <c r="CF17" s="6">
        <v>111.5</v>
      </c>
      <c r="CG17" s="6">
        <v>112</v>
      </c>
      <c r="CH17" s="6">
        <v>115</v>
      </c>
      <c r="CI17" s="6">
        <v>120.4</v>
      </c>
      <c r="CJ17" s="6">
        <v>110.3</v>
      </c>
      <c r="CK17" s="8">
        <f t="shared" si="5"/>
        <v>18.094218415417558</v>
      </c>
      <c r="CM17" s="6">
        <v>125.1</v>
      </c>
      <c r="CN17" s="6">
        <v>129.7</v>
      </c>
      <c r="CO17" s="6">
        <v>136.4</v>
      </c>
      <c r="CP17" s="6">
        <v>137.7</v>
      </c>
      <c r="CQ17" s="6">
        <v>133.3</v>
      </c>
      <c r="CR17" s="6">
        <v>133.8</v>
      </c>
      <c r="CS17" s="6">
        <v>136.3</v>
      </c>
      <c r="CT17" s="6">
        <v>134</v>
      </c>
      <c r="CU17" s="6">
        <v>136.2</v>
      </c>
      <c r="CV17" s="6">
        <v>138.2</v>
      </c>
      <c r="CW17" s="6">
        <v>142</v>
      </c>
      <c r="CX17" s="6">
        <v>144.6</v>
      </c>
      <c r="CY17" s="6">
        <v>135.6</v>
      </c>
      <c r="CZ17" s="8">
        <f t="shared" si="6"/>
        <v>22.9374433363554</v>
      </c>
      <c r="DB17" s="6">
        <v>135.6</v>
      </c>
      <c r="DC17" s="6">
        <v>151.9</v>
      </c>
      <c r="DD17" s="6">
        <v>155.7</v>
      </c>
      <c r="DE17" s="6">
        <v>154.1</v>
      </c>
      <c r="DF17" s="6">
        <v>149.8</v>
      </c>
      <c r="DG17" s="6">
        <v>143.4</v>
      </c>
      <c r="DH17" s="6">
        <v>149.2</v>
      </c>
      <c r="DI17" s="6">
        <v>157.3</v>
      </c>
      <c r="DJ17" s="6">
        <v>157.4</v>
      </c>
      <c r="DK17" s="6">
        <v>155.6</v>
      </c>
      <c r="DL17" s="6">
        <v>152.2</v>
      </c>
      <c r="DM17" s="6">
        <v>150.5</v>
      </c>
      <c r="DN17" s="6">
        <v>152.2</v>
      </c>
      <c r="DO17" s="8">
        <f t="shared" si="7"/>
        <v>12.241887905604713</v>
      </c>
      <c r="DP17" s="17"/>
      <c r="DQ17" s="6">
        <v>91.3</v>
      </c>
      <c r="DR17" s="6">
        <v>91.9</v>
      </c>
      <c r="DS17" s="6">
        <v>96.4</v>
      </c>
      <c r="DT17" s="6">
        <v>100.3</v>
      </c>
      <c r="DU17" s="6">
        <v>101.9</v>
      </c>
      <c r="DV17" s="6">
        <v>101.9</v>
      </c>
      <c r="DW17" s="6">
        <v>99.9</v>
      </c>
      <c r="DX17" s="6">
        <v>100</v>
      </c>
      <c r="DY17" s="6">
        <v>101.1</v>
      </c>
      <c r="DZ17" s="6">
        <v>101.7</v>
      </c>
      <c r="EA17" s="6">
        <v>104.4</v>
      </c>
      <c r="EB17" s="6">
        <v>109.2</v>
      </c>
      <c r="EC17" s="6">
        <v>100</v>
      </c>
      <c r="EE17" s="6">
        <v>113.7</v>
      </c>
      <c r="EF17" s="6">
        <v>117.7</v>
      </c>
      <c r="EG17" s="6">
        <v>123.8</v>
      </c>
      <c r="EH17" s="6">
        <v>125</v>
      </c>
      <c r="EI17" s="6">
        <v>121</v>
      </c>
      <c r="EJ17" s="6">
        <v>121.5</v>
      </c>
      <c r="EK17" s="6">
        <v>124</v>
      </c>
      <c r="EL17" s="6">
        <v>121.5</v>
      </c>
      <c r="EM17" s="6">
        <v>123.9</v>
      </c>
      <c r="EN17" s="6">
        <v>125.5</v>
      </c>
      <c r="EO17" s="6">
        <v>129</v>
      </c>
      <c r="EP17" s="6">
        <v>131.4</v>
      </c>
      <c r="EQ17" s="6">
        <v>123.2</v>
      </c>
      <c r="ER17" s="8">
        <f t="shared" si="8"/>
        <v>23.200000000000003</v>
      </c>
      <c r="ET17" s="6">
        <v>135.4</v>
      </c>
      <c r="EU17" s="6">
        <v>137.8</v>
      </c>
      <c r="EV17" s="6">
        <v>141.2</v>
      </c>
      <c r="EW17" s="6">
        <v>139.3</v>
      </c>
      <c r="EX17" s="6">
        <v>135.5</v>
      </c>
      <c r="EY17" s="6">
        <v>130</v>
      </c>
      <c r="EZ17" s="6">
        <v>135.4</v>
      </c>
      <c r="FA17" s="6">
        <v>142.6</v>
      </c>
      <c r="FB17" s="6">
        <v>142.7</v>
      </c>
      <c r="FC17" s="6">
        <v>140.9</v>
      </c>
      <c r="FD17" s="6">
        <v>137.8</v>
      </c>
      <c r="FE17" s="6">
        <v>136.3</v>
      </c>
      <c r="FF17" s="6">
        <v>137.9</v>
      </c>
      <c r="FG17" s="8">
        <f t="shared" si="9"/>
        <v>11.931818181818173</v>
      </c>
      <c r="FI17" s="6">
        <v>136.3</v>
      </c>
      <c r="FJ17" s="6">
        <v>138.1</v>
      </c>
      <c r="FK17" s="6">
        <v>136</v>
      </c>
      <c r="FL17" s="6">
        <v>132.2</v>
      </c>
      <c r="FM17" s="6">
        <v>130.7</v>
      </c>
      <c r="FN17" s="6">
        <v>131.2</v>
      </c>
      <c r="FO17" s="6">
        <v>133.9</v>
      </c>
      <c r="FP17" s="6">
        <v>135</v>
      </c>
      <c r="FQ17" s="6">
        <v>135.1</v>
      </c>
      <c r="FR17" s="6">
        <v>132.9</v>
      </c>
      <c r="FS17" s="6">
        <v>132.4</v>
      </c>
      <c r="FT17" s="6">
        <v>132.6</v>
      </c>
      <c r="FU17" s="6">
        <v>133.9</v>
      </c>
      <c r="FV17" s="8">
        <f t="shared" si="10"/>
        <v>-2.9006526468455434</v>
      </c>
      <c r="FX17" s="6">
        <v>131.4</v>
      </c>
      <c r="FY17" s="6">
        <v>131.4</v>
      </c>
      <c r="FZ17" s="6">
        <v>130.1</v>
      </c>
      <c r="GA17" s="6">
        <v>130.3</v>
      </c>
      <c r="GB17" s="6">
        <v>129.8</v>
      </c>
      <c r="GC17" s="6">
        <v>130.6</v>
      </c>
      <c r="GD17" s="6">
        <v>129.4</v>
      </c>
      <c r="GE17" s="6">
        <v>128.9</v>
      </c>
      <c r="GF17" s="6">
        <v>128.5</v>
      </c>
      <c r="GG17" s="6">
        <v>124.4</v>
      </c>
      <c r="GH17" s="6">
        <v>120.9</v>
      </c>
      <c r="GI17" s="6">
        <v>111.7</v>
      </c>
      <c r="GJ17" s="6">
        <v>127.3</v>
      </c>
      <c r="GK17" s="8">
        <f t="shared" si="11"/>
        <v>-4.929051530993277</v>
      </c>
      <c r="GM17" s="6" t="s">
        <v>145</v>
      </c>
      <c r="GN17" s="6" t="s">
        <v>146</v>
      </c>
      <c r="GO17" s="6" t="s">
        <v>147</v>
      </c>
      <c r="GP17" s="6" t="s">
        <v>148</v>
      </c>
      <c r="GQ17" s="6" t="s">
        <v>149</v>
      </c>
      <c r="GR17" s="6" t="s">
        <v>117</v>
      </c>
      <c r="GS17" s="6" t="s">
        <v>150</v>
      </c>
      <c r="GT17" s="6" t="s">
        <v>133</v>
      </c>
      <c r="GU17" s="6" t="s">
        <v>151</v>
      </c>
      <c r="GV17" s="6" t="s">
        <v>152</v>
      </c>
      <c r="GW17" s="6" t="s">
        <v>153</v>
      </c>
      <c r="GX17" s="6" t="s">
        <v>154</v>
      </c>
      <c r="GY17" s="6" t="s">
        <v>155</v>
      </c>
      <c r="GZ17" s="8">
        <f t="shared" si="12"/>
        <v>-15.868028279654354</v>
      </c>
      <c r="HB17" s="7">
        <v>87.5</v>
      </c>
      <c r="HC17" s="7">
        <v>86</v>
      </c>
      <c r="HD17" s="7">
        <v>89.1</v>
      </c>
      <c r="HE17" s="7">
        <v>90.7</v>
      </c>
      <c r="HF17" s="7">
        <v>95.6</v>
      </c>
      <c r="HG17" s="7">
        <v>97.6</v>
      </c>
      <c r="HH17" s="6"/>
      <c r="HI17" s="6"/>
      <c r="HJ17" s="6"/>
      <c r="HK17" s="6"/>
      <c r="HL17" s="6"/>
      <c r="HM17" s="6"/>
      <c r="HN17" s="11">
        <f t="shared" si="13"/>
        <v>91.08333333333333</v>
      </c>
      <c r="HO17" s="8">
        <f t="shared" si="14"/>
        <v>-14.95487083722378</v>
      </c>
    </row>
    <row r="18" spans="1:223" ht="12">
      <c r="A18" t="s">
        <v>21</v>
      </c>
      <c r="B18" s="6">
        <v>97.1</v>
      </c>
      <c r="C18" s="6">
        <v>97.7</v>
      </c>
      <c r="D18" s="6">
        <v>97.7</v>
      </c>
      <c r="E18" s="6">
        <v>97.7</v>
      </c>
      <c r="F18" s="6">
        <v>97.7</v>
      </c>
      <c r="G18" s="6">
        <v>98.1</v>
      </c>
      <c r="H18" s="6">
        <v>101</v>
      </c>
      <c r="I18" s="6">
        <v>101</v>
      </c>
      <c r="J18" s="6">
        <v>101.3</v>
      </c>
      <c r="K18" s="6">
        <v>103.6</v>
      </c>
      <c r="L18" s="6">
        <v>103.6</v>
      </c>
      <c r="M18" s="6">
        <v>103.6</v>
      </c>
      <c r="N18" s="6">
        <f t="shared" si="0"/>
        <v>100.00833333333333</v>
      </c>
      <c r="P18" s="6">
        <v>105.6</v>
      </c>
      <c r="Q18" s="6">
        <v>108.5</v>
      </c>
      <c r="R18" s="6">
        <v>108.6</v>
      </c>
      <c r="S18" s="6">
        <v>109.6</v>
      </c>
      <c r="T18" s="6">
        <v>109.6</v>
      </c>
      <c r="U18" s="6">
        <v>109.6</v>
      </c>
      <c r="V18" s="6">
        <v>110.4</v>
      </c>
      <c r="W18" s="6">
        <v>110.4</v>
      </c>
      <c r="X18" s="6">
        <v>110.4</v>
      </c>
      <c r="Y18" s="6">
        <v>110.4</v>
      </c>
      <c r="Z18" s="6">
        <v>111.6</v>
      </c>
      <c r="AA18" s="6">
        <v>111.6</v>
      </c>
      <c r="AB18" s="6">
        <v>109.7</v>
      </c>
      <c r="AC18" s="8">
        <f t="shared" si="1"/>
        <v>9.690859095075425</v>
      </c>
      <c r="AE18" s="6">
        <v>116.9</v>
      </c>
      <c r="AF18" s="6">
        <v>121.9</v>
      </c>
      <c r="AG18" s="6">
        <v>122.5</v>
      </c>
      <c r="AH18" s="6">
        <v>122.5</v>
      </c>
      <c r="AI18" s="6">
        <v>123.9</v>
      </c>
      <c r="AJ18" s="6">
        <v>123.9</v>
      </c>
      <c r="AK18" s="6">
        <v>123.9</v>
      </c>
      <c r="AL18" s="6">
        <v>124.3</v>
      </c>
      <c r="AM18" s="6">
        <v>126.7</v>
      </c>
      <c r="AN18" s="6">
        <v>126.7</v>
      </c>
      <c r="AO18" s="6">
        <v>127</v>
      </c>
      <c r="AP18" s="6">
        <v>140.7</v>
      </c>
      <c r="AQ18" s="6">
        <v>125.1</v>
      </c>
      <c r="AR18" s="8">
        <f t="shared" si="2"/>
        <v>14.038286235186874</v>
      </c>
      <c r="AT18" s="6">
        <v>142</v>
      </c>
      <c r="AU18" s="6">
        <v>142</v>
      </c>
      <c r="AV18" s="6">
        <v>142</v>
      </c>
      <c r="AW18" s="6">
        <v>142.2</v>
      </c>
      <c r="AX18" s="6">
        <v>142.4</v>
      </c>
      <c r="AY18" s="6">
        <v>142.3</v>
      </c>
      <c r="AZ18" s="6">
        <v>141.8</v>
      </c>
      <c r="BA18" s="6">
        <v>141.8</v>
      </c>
      <c r="BB18" s="6">
        <v>142.9</v>
      </c>
      <c r="BC18" s="6">
        <v>140.3</v>
      </c>
      <c r="BD18" s="6">
        <v>140.3</v>
      </c>
      <c r="BE18" s="6">
        <v>140.3</v>
      </c>
      <c r="BF18" s="6">
        <v>141.7</v>
      </c>
      <c r="BG18" s="8">
        <f t="shared" si="3"/>
        <v>13.269384492406061</v>
      </c>
      <c r="BI18" s="6">
        <v>140</v>
      </c>
      <c r="BJ18" s="6">
        <v>138.6</v>
      </c>
      <c r="BK18" s="6">
        <v>138.6</v>
      </c>
      <c r="BL18" s="6">
        <v>138.6</v>
      </c>
      <c r="BM18" s="6">
        <v>138.6</v>
      </c>
      <c r="BN18" s="6">
        <v>138.6</v>
      </c>
      <c r="BO18" s="6">
        <v>138.6</v>
      </c>
      <c r="BP18" s="6">
        <v>138.6</v>
      </c>
      <c r="BQ18" s="6">
        <v>138.6</v>
      </c>
      <c r="BR18" s="6">
        <v>142.4</v>
      </c>
      <c r="BS18" s="6">
        <v>142.4</v>
      </c>
      <c r="BT18" s="6">
        <v>142.4</v>
      </c>
      <c r="BU18" s="6">
        <v>139.7</v>
      </c>
      <c r="BV18" s="8">
        <f t="shared" si="4"/>
        <v>-1.4114326040931644</v>
      </c>
      <c r="BX18" s="6">
        <v>142.4</v>
      </c>
      <c r="BY18" s="6">
        <v>142.7</v>
      </c>
      <c r="BZ18" s="6">
        <v>142.7</v>
      </c>
      <c r="CA18" s="6">
        <v>142.7</v>
      </c>
      <c r="CB18" s="6">
        <v>142.9</v>
      </c>
      <c r="CC18" s="6">
        <v>142.9</v>
      </c>
      <c r="CD18" s="6">
        <v>142.9</v>
      </c>
      <c r="CE18" s="6">
        <v>142.9</v>
      </c>
      <c r="CF18" s="6">
        <v>142.9</v>
      </c>
      <c r="CG18" s="6">
        <v>142.9</v>
      </c>
      <c r="CH18" s="6">
        <v>143.4</v>
      </c>
      <c r="CI18" s="6">
        <v>143.4</v>
      </c>
      <c r="CJ18" s="6">
        <v>142.9</v>
      </c>
      <c r="CK18" s="8">
        <f t="shared" si="5"/>
        <v>2.2906227630637233</v>
      </c>
      <c r="CM18" s="6">
        <v>143.2</v>
      </c>
      <c r="CN18" s="6">
        <v>143.2</v>
      </c>
      <c r="CO18" s="6">
        <v>143.8</v>
      </c>
      <c r="CP18" s="6">
        <v>143.8</v>
      </c>
      <c r="CQ18" s="6">
        <v>143.8</v>
      </c>
      <c r="CR18" s="6">
        <v>144.7</v>
      </c>
      <c r="CS18" s="6">
        <v>144.7</v>
      </c>
      <c r="CT18" s="6">
        <v>144.7</v>
      </c>
      <c r="CU18" s="6">
        <v>144.8</v>
      </c>
      <c r="CV18" s="6">
        <v>145.1</v>
      </c>
      <c r="CW18" s="6">
        <v>177.1</v>
      </c>
      <c r="CX18" s="6">
        <v>177.1</v>
      </c>
      <c r="CY18" s="6">
        <v>144.3</v>
      </c>
      <c r="CZ18" s="8">
        <f t="shared" si="6"/>
        <v>0.9797060881735575</v>
      </c>
      <c r="DB18" s="6">
        <v>135.6</v>
      </c>
      <c r="DC18" s="6">
        <v>144.8</v>
      </c>
      <c r="DD18" s="6">
        <v>144.8</v>
      </c>
      <c r="DE18" s="6">
        <v>144.8</v>
      </c>
      <c r="DF18" s="6">
        <v>144.8</v>
      </c>
      <c r="DG18" s="6">
        <v>144.8</v>
      </c>
      <c r="DH18" s="6">
        <v>145.6</v>
      </c>
      <c r="DI18" s="6">
        <v>146</v>
      </c>
      <c r="DJ18" s="6">
        <v>146</v>
      </c>
      <c r="DK18" s="6">
        <v>146</v>
      </c>
      <c r="DL18" s="6">
        <v>144.8</v>
      </c>
      <c r="DM18" s="6">
        <v>144.8</v>
      </c>
      <c r="DN18" s="6">
        <v>145.2</v>
      </c>
      <c r="DO18" s="8">
        <f t="shared" si="7"/>
        <v>0.6237006237006</v>
      </c>
      <c r="DP18" s="17"/>
      <c r="DQ18" s="6">
        <v>99.9</v>
      </c>
      <c r="DR18" s="6">
        <v>100.1</v>
      </c>
      <c r="DS18" s="6">
        <v>100.1</v>
      </c>
      <c r="DT18" s="6">
        <v>100.2</v>
      </c>
      <c r="DU18" s="6">
        <v>100.2</v>
      </c>
      <c r="DV18" s="6">
        <v>100.1</v>
      </c>
      <c r="DW18" s="6">
        <v>99.9</v>
      </c>
      <c r="DX18" s="6">
        <v>99.8</v>
      </c>
      <c r="DY18" s="6">
        <v>99.7</v>
      </c>
      <c r="DZ18" s="6">
        <v>99.5</v>
      </c>
      <c r="EA18" s="6">
        <v>100.4</v>
      </c>
      <c r="EB18" s="6">
        <v>100.3</v>
      </c>
      <c r="EC18" s="6">
        <v>100</v>
      </c>
      <c r="EE18" s="6">
        <v>101.7</v>
      </c>
      <c r="EF18" s="6">
        <v>100.9</v>
      </c>
      <c r="EG18" s="6">
        <v>101.3</v>
      </c>
      <c r="EH18" s="6">
        <v>101.1</v>
      </c>
      <c r="EI18" s="6">
        <v>101</v>
      </c>
      <c r="EJ18" s="6">
        <v>101.8</v>
      </c>
      <c r="EK18" s="6">
        <v>101.9</v>
      </c>
      <c r="EL18" s="6">
        <v>101.9</v>
      </c>
      <c r="EM18" s="6">
        <v>102</v>
      </c>
      <c r="EN18" s="6">
        <v>102.9</v>
      </c>
      <c r="EO18" s="6">
        <v>101.8</v>
      </c>
      <c r="EP18" s="6">
        <v>101.8</v>
      </c>
      <c r="EQ18" s="6">
        <v>101.7</v>
      </c>
      <c r="ER18" s="8">
        <f t="shared" si="8"/>
        <v>1.7000000000000028</v>
      </c>
      <c r="ET18" s="6">
        <v>102.6</v>
      </c>
      <c r="EU18" s="6">
        <v>102.7</v>
      </c>
      <c r="EV18" s="6">
        <v>102.7</v>
      </c>
      <c r="EW18" s="6">
        <v>103</v>
      </c>
      <c r="EX18" s="6">
        <v>102.8</v>
      </c>
      <c r="EY18" s="6">
        <v>102.7</v>
      </c>
      <c r="EZ18" s="6">
        <v>103.4</v>
      </c>
      <c r="FA18" s="6">
        <v>103.7</v>
      </c>
      <c r="FB18" s="6">
        <v>103.7</v>
      </c>
      <c r="FC18" s="6">
        <v>103.8</v>
      </c>
      <c r="FD18" s="6">
        <v>102.8</v>
      </c>
      <c r="FE18" s="6">
        <v>102.8</v>
      </c>
      <c r="FF18" s="6">
        <v>103.1</v>
      </c>
      <c r="FG18" s="8">
        <f t="shared" si="9"/>
        <v>1.3765978367748204</v>
      </c>
      <c r="FI18" s="6">
        <v>103.1</v>
      </c>
      <c r="FJ18" s="6">
        <v>103</v>
      </c>
      <c r="FK18" s="6">
        <v>104.2</v>
      </c>
      <c r="FL18" s="6">
        <v>104.1</v>
      </c>
      <c r="FM18" s="6">
        <v>103.9</v>
      </c>
      <c r="FN18" s="6">
        <v>104.1</v>
      </c>
      <c r="FO18" s="6">
        <v>103.9</v>
      </c>
      <c r="FP18" s="6">
        <v>103.8</v>
      </c>
      <c r="FQ18" s="6">
        <v>103.8</v>
      </c>
      <c r="FR18" s="6">
        <v>103.9</v>
      </c>
      <c r="FS18" s="6">
        <v>104</v>
      </c>
      <c r="FT18" s="6">
        <v>104</v>
      </c>
      <c r="FU18" s="6">
        <v>103.8</v>
      </c>
      <c r="FV18" s="8">
        <f t="shared" si="10"/>
        <v>0.6789524733268735</v>
      </c>
      <c r="FX18" s="6">
        <v>103.8</v>
      </c>
      <c r="FY18" s="6">
        <v>104</v>
      </c>
      <c r="FZ18" s="6">
        <v>104</v>
      </c>
      <c r="GA18" s="6">
        <v>104.1</v>
      </c>
      <c r="GB18" s="6">
        <v>104.1</v>
      </c>
      <c r="GC18" s="6">
        <v>104.1</v>
      </c>
      <c r="GD18" s="6">
        <v>104.1</v>
      </c>
      <c r="GE18" s="6">
        <v>104.1</v>
      </c>
      <c r="GF18" s="6">
        <v>104.1</v>
      </c>
      <c r="GG18" s="6">
        <v>104.1</v>
      </c>
      <c r="GH18" s="6">
        <v>104.1</v>
      </c>
      <c r="GI18" s="6">
        <v>104.2</v>
      </c>
      <c r="GJ18" s="6">
        <v>104.1</v>
      </c>
      <c r="GK18" s="8">
        <f t="shared" si="11"/>
        <v>0.28901734104046284</v>
      </c>
      <c r="GM18" s="6" t="s">
        <v>133</v>
      </c>
      <c r="GN18" s="6" t="s">
        <v>156</v>
      </c>
      <c r="GO18" s="6" t="s">
        <v>156</v>
      </c>
      <c r="GP18" s="6" t="s">
        <v>157</v>
      </c>
      <c r="GQ18" s="6" t="s">
        <v>157</v>
      </c>
      <c r="GR18" s="6" t="s">
        <v>157</v>
      </c>
      <c r="GS18" s="6" t="s">
        <v>158</v>
      </c>
      <c r="GT18" s="6" t="s">
        <v>158</v>
      </c>
      <c r="GU18" s="6" t="s">
        <v>158</v>
      </c>
      <c r="GV18" s="6" t="s">
        <v>159</v>
      </c>
      <c r="GW18" s="6" t="s">
        <v>160</v>
      </c>
      <c r="GX18" s="6" t="s">
        <v>160</v>
      </c>
      <c r="GY18" s="6" t="s">
        <v>156</v>
      </c>
      <c r="GZ18" s="8">
        <f t="shared" si="12"/>
        <v>0.28818443804034644</v>
      </c>
      <c r="HB18" s="7">
        <v>105.9</v>
      </c>
      <c r="HC18" s="7">
        <v>104.7</v>
      </c>
      <c r="HD18" s="7">
        <v>104.7</v>
      </c>
      <c r="HE18" s="7">
        <v>104.7</v>
      </c>
      <c r="HF18" s="7">
        <v>104.9</v>
      </c>
      <c r="HG18" s="7">
        <v>104.9</v>
      </c>
      <c r="HH18" s="6"/>
      <c r="HI18" s="6"/>
      <c r="HJ18" s="6"/>
      <c r="HK18" s="6"/>
      <c r="HL18" s="6"/>
      <c r="HM18" s="6"/>
      <c r="HN18" s="11">
        <f t="shared" si="13"/>
        <v>104.96666666666665</v>
      </c>
      <c r="HO18" s="8">
        <f t="shared" si="14"/>
        <v>0.5427841634738115</v>
      </c>
    </row>
    <row r="19" spans="1:223" ht="12">
      <c r="A19" t="s">
        <v>22</v>
      </c>
      <c r="B19" s="6">
        <v>98.4</v>
      </c>
      <c r="C19" s="6">
        <v>98.4</v>
      </c>
      <c r="D19" s="6">
        <v>98.7</v>
      </c>
      <c r="E19" s="6">
        <v>99.5</v>
      </c>
      <c r="F19" s="6">
        <v>100.1</v>
      </c>
      <c r="G19" s="6">
        <v>100.2</v>
      </c>
      <c r="H19" s="6">
        <v>100.3</v>
      </c>
      <c r="I19" s="6">
        <v>100.4</v>
      </c>
      <c r="J19" s="6">
        <v>100.6</v>
      </c>
      <c r="K19" s="6">
        <v>100.8</v>
      </c>
      <c r="L19" s="6">
        <v>101.2</v>
      </c>
      <c r="M19" s="6">
        <v>101.5</v>
      </c>
      <c r="N19" s="6">
        <f t="shared" si="0"/>
        <v>100.00833333333333</v>
      </c>
      <c r="P19" s="6">
        <v>102.7</v>
      </c>
      <c r="Q19" s="6">
        <v>103</v>
      </c>
      <c r="R19" s="6">
        <v>103.4</v>
      </c>
      <c r="S19" s="6">
        <v>103.9</v>
      </c>
      <c r="T19" s="6">
        <v>104</v>
      </c>
      <c r="U19" s="6">
        <v>103.8</v>
      </c>
      <c r="V19" s="6">
        <v>103.8</v>
      </c>
      <c r="W19" s="6">
        <v>103.8</v>
      </c>
      <c r="X19" s="6">
        <v>103.2</v>
      </c>
      <c r="Y19" s="6">
        <v>103.5</v>
      </c>
      <c r="Z19" s="6">
        <v>103.7</v>
      </c>
      <c r="AA19" s="6">
        <v>103.7</v>
      </c>
      <c r="AB19" s="6">
        <v>103.6</v>
      </c>
      <c r="AC19" s="8">
        <f t="shared" si="1"/>
        <v>3.591367386051175</v>
      </c>
      <c r="AE19" s="6">
        <v>104.8</v>
      </c>
      <c r="AF19" s="6">
        <v>107</v>
      </c>
      <c r="AG19" s="6">
        <v>109</v>
      </c>
      <c r="AH19" s="6">
        <v>111.2</v>
      </c>
      <c r="AI19" s="6">
        <v>111.7</v>
      </c>
      <c r="AJ19" s="6">
        <v>112.7</v>
      </c>
      <c r="AK19" s="6">
        <v>115.3</v>
      </c>
      <c r="AL19" s="6">
        <v>116.7</v>
      </c>
      <c r="AM19" s="6">
        <v>119.8</v>
      </c>
      <c r="AN19" s="6">
        <v>124.2</v>
      </c>
      <c r="AO19" s="6">
        <v>129.6</v>
      </c>
      <c r="AP19" s="6">
        <v>134.6</v>
      </c>
      <c r="AQ19" s="6">
        <v>116.4</v>
      </c>
      <c r="AR19" s="8">
        <f t="shared" si="2"/>
        <v>12.355212355212359</v>
      </c>
      <c r="AT19" s="6">
        <v>147.1</v>
      </c>
      <c r="AU19" s="6">
        <v>152.4</v>
      </c>
      <c r="AV19" s="6">
        <v>160.8</v>
      </c>
      <c r="AW19" s="6">
        <v>167.9</v>
      </c>
      <c r="AX19" s="6">
        <v>178.9</v>
      </c>
      <c r="AY19" s="6">
        <v>188.9</v>
      </c>
      <c r="AZ19" s="6">
        <v>195.1</v>
      </c>
      <c r="BA19" s="6">
        <v>204.7</v>
      </c>
      <c r="BB19" s="6">
        <v>214</v>
      </c>
      <c r="BC19" s="6">
        <v>213.2</v>
      </c>
      <c r="BD19" s="6">
        <v>203.6</v>
      </c>
      <c r="BE19" s="6">
        <v>193.4</v>
      </c>
      <c r="BF19" s="6">
        <v>185</v>
      </c>
      <c r="BG19" s="8">
        <f t="shared" si="3"/>
        <v>58.934707903780065</v>
      </c>
      <c r="BI19" s="6">
        <v>178.6</v>
      </c>
      <c r="BJ19" s="6">
        <v>174.6</v>
      </c>
      <c r="BK19" s="6">
        <v>172.6</v>
      </c>
      <c r="BL19" s="6">
        <v>166.9</v>
      </c>
      <c r="BM19" s="6">
        <v>162.3</v>
      </c>
      <c r="BN19" s="6">
        <v>158.1</v>
      </c>
      <c r="BO19" s="6">
        <v>156.1</v>
      </c>
      <c r="BP19" s="6">
        <v>153.6</v>
      </c>
      <c r="BQ19" s="6">
        <v>145.2</v>
      </c>
      <c r="BR19" s="6">
        <v>141.9</v>
      </c>
      <c r="BS19" s="6">
        <v>139.9</v>
      </c>
      <c r="BT19" s="6">
        <v>140.3</v>
      </c>
      <c r="BU19" s="6">
        <v>157.5</v>
      </c>
      <c r="BV19" s="8">
        <f t="shared" si="4"/>
        <v>-14.86486486486487</v>
      </c>
      <c r="BX19" s="6">
        <v>140.7</v>
      </c>
      <c r="BY19" s="6">
        <v>139.9</v>
      </c>
      <c r="BZ19" s="6">
        <v>140.5</v>
      </c>
      <c r="CA19" s="6">
        <v>140.1</v>
      </c>
      <c r="CB19" s="6">
        <v>139.7</v>
      </c>
      <c r="CC19" s="6">
        <v>139.9</v>
      </c>
      <c r="CD19" s="6">
        <v>140.9</v>
      </c>
      <c r="CE19" s="6">
        <v>143.9</v>
      </c>
      <c r="CF19" s="6">
        <v>149.6</v>
      </c>
      <c r="CG19" s="6">
        <v>151.7</v>
      </c>
      <c r="CH19" s="6">
        <v>152.9</v>
      </c>
      <c r="CI19" s="6">
        <v>154.7</v>
      </c>
      <c r="CJ19" s="6">
        <v>144.5</v>
      </c>
      <c r="CK19" s="8">
        <f t="shared" si="5"/>
        <v>-8.253968253968253</v>
      </c>
      <c r="CM19" s="6">
        <v>159.5</v>
      </c>
      <c r="CN19" s="6">
        <v>161</v>
      </c>
      <c r="CO19" s="6">
        <v>162.1</v>
      </c>
      <c r="CP19" s="6">
        <v>162.9</v>
      </c>
      <c r="CQ19" s="6">
        <v>163.3</v>
      </c>
      <c r="CR19" s="6">
        <v>164.7</v>
      </c>
      <c r="CS19" s="6">
        <v>166.3</v>
      </c>
      <c r="CT19" s="6">
        <v>168.7</v>
      </c>
      <c r="CU19" s="6">
        <v>172.3</v>
      </c>
      <c r="CV19" s="6">
        <v>174.3</v>
      </c>
      <c r="CW19" s="6">
        <v>174.3</v>
      </c>
      <c r="CX19" s="6">
        <v>174.5</v>
      </c>
      <c r="CY19" s="6">
        <v>167.3</v>
      </c>
      <c r="CZ19" s="8">
        <f t="shared" si="6"/>
        <v>15.778546712802765</v>
      </c>
      <c r="DB19" s="6">
        <v>135.6</v>
      </c>
      <c r="DC19" s="6">
        <v>175.8</v>
      </c>
      <c r="DD19" s="6">
        <v>176.4</v>
      </c>
      <c r="DE19" s="6">
        <v>177.4</v>
      </c>
      <c r="DF19" s="6">
        <v>178.3</v>
      </c>
      <c r="DG19" s="6">
        <v>178.2</v>
      </c>
      <c r="DH19" s="6">
        <v>178.7</v>
      </c>
      <c r="DI19" s="6">
        <v>178.9</v>
      </c>
      <c r="DJ19" s="6">
        <v>178.6</v>
      </c>
      <c r="DK19" s="6">
        <v>178.8</v>
      </c>
      <c r="DL19" s="6">
        <v>178.4</v>
      </c>
      <c r="DM19" s="6">
        <v>178.2</v>
      </c>
      <c r="DN19" s="6">
        <v>177.7</v>
      </c>
      <c r="DO19" s="8">
        <f t="shared" si="7"/>
        <v>6.216377764494908</v>
      </c>
      <c r="DP19" s="17"/>
      <c r="DQ19" s="6">
        <v>98</v>
      </c>
      <c r="DR19" s="6">
        <v>97.2</v>
      </c>
      <c r="DS19" s="6">
        <v>97.4</v>
      </c>
      <c r="DT19" s="6">
        <v>96.9</v>
      </c>
      <c r="DU19" s="6">
        <v>96.5</v>
      </c>
      <c r="DV19" s="6">
        <v>96.9</v>
      </c>
      <c r="DW19" s="6">
        <v>97.4</v>
      </c>
      <c r="DX19" s="6">
        <v>99.2</v>
      </c>
      <c r="DY19" s="6">
        <v>103.6</v>
      </c>
      <c r="DZ19" s="6">
        <v>104.8</v>
      </c>
      <c r="EA19" s="6">
        <v>105.5</v>
      </c>
      <c r="EB19" s="6">
        <v>106.7</v>
      </c>
      <c r="EC19" s="6">
        <v>100</v>
      </c>
      <c r="EE19" s="6">
        <v>109.5</v>
      </c>
      <c r="EF19" s="6">
        <v>110.7</v>
      </c>
      <c r="EG19" s="6">
        <v>111.2</v>
      </c>
      <c r="EH19" s="6">
        <v>111.8</v>
      </c>
      <c r="EI19" s="6">
        <v>112</v>
      </c>
      <c r="EJ19" s="6">
        <v>113.3</v>
      </c>
      <c r="EK19" s="6">
        <v>114.8</v>
      </c>
      <c r="EL19" s="6">
        <v>116.6</v>
      </c>
      <c r="EM19" s="6">
        <v>119.1</v>
      </c>
      <c r="EN19" s="6">
        <v>120.3</v>
      </c>
      <c r="EO19" s="6">
        <v>120.6</v>
      </c>
      <c r="EP19" s="6">
        <v>120.4</v>
      </c>
      <c r="EQ19" s="6">
        <v>115</v>
      </c>
      <c r="ER19" s="8">
        <f t="shared" si="8"/>
        <v>15</v>
      </c>
      <c r="ET19" s="6">
        <v>121</v>
      </c>
      <c r="EU19" s="6">
        <v>121.6</v>
      </c>
      <c r="EV19" s="6">
        <v>122.3</v>
      </c>
      <c r="EW19" s="6">
        <v>123.4</v>
      </c>
      <c r="EX19" s="6">
        <v>124.2</v>
      </c>
      <c r="EY19" s="6">
        <v>124.5</v>
      </c>
      <c r="EZ19" s="6">
        <v>125.1</v>
      </c>
      <c r="FA19" s="6">
        <v>125.2</v>
      </c>
      <c r="FB19" s="6">
        <v>124.9</v>
      </c>
      <c r="FC19" s="6">
        <v>125</v>
      </c>
      <c r="FD19" s="6">
        <v>124.8</v>
      </c>
      <c r="FE19" s="6">
        <v>124.6</v>
      </c>
      <c r="FF19" s="6">
        <v>123.9</v>
      </c>
      <c r="FG19" s="8">
        <f t="shared" si="9"/>
        <v>7.739130434782609</v>
      </c>
      <c r="FI19" s="6">
        <v>123.4</v>
      </c>
      <c r="FJ19" s="6">
        <v>123.3</v>
      </c>
      <c r="FK19" s="6">
        <v>123</v>
      </c>
      <c r="FL19" s="6">
        <v>122.3</v>
      </c>
      <c r="FM19" s="6">
        <v>121.4</v>
      </c>
      <c r="FN19" s="6">
        <v>120.6</v>
      </c>
      <c r="FO19" s="6">
        <v>120.1</v>
      </c>
      <c r="FP19" s="6">
        <v>118.3</v>
      </c>
      <c r="FQ19" s="6">
        <v>115.9</v>
      </c>
      <c r="FR19" s="6">
        <v>114.3</v>
      </c>
      <c r="FS19" s="6">
        <v>114.1</v>
      </c>
      <c r="FT19" s="6">
        <v>114.1</v>
      </c>
      <c r="FU19" s="6">
        <v>119.3</v>
      </c>
      <c r="FV19" s="8">
        <f t="shared" si="10"/>
        <v>-3.7126715092816767</v>
      </c>
      <c r="FX19" s="6">
        <v>114.5</v>
      </c>
      <c r="FY19" s="6">
        <v>115.8</v>
      </c>
      <c r="FZ19" s="6">
        <v>116.1</v>
      </c>
      <c r="GA19" s="6">
        <v>115.8</v>
      </c>
      <c r="GB19" s="6">
        <v>115.2</v>
      </c>
      <c r="GC19" s="6">
        <v>114.6</v>
      </c>
      <c r="GD19" s="6">
        <v>114</v>
      </c>
      <c r="GE19" s="6">
        <v>113.5</v>
      </c>
      <c r="GF19" s="6">
        <v>114.1</v>
      </c>
      <c r="GG19" s="6">
        <v>114.8</v>
      </c>
      <c r="GH19" s="6">
        <v>115.2</v>
      </c>
      <c r="GI19" s="6">
        <v>115.4</v>
      </c>
      <c r="GJ19" s="6">
        <v>114.9</v>
      </c>
      <c r="GK19" s="8">
        <f t="shared" si="11"/>
        <v>-3.6881810561609427</v>
      </c>
      <c r="GM19" s="6" t="s">
        <v>161</v>
      </c>
      <c r="GN19" s="6" t="s">
        <v>162</v>
      </c>
      <c r="GO19" s="6" t="s">
        <v>163</v>
      </c>
      <c r="GP19" s="6" t="s">
        <v>164</v>
      </c>
      <c r="GQ19" s="6" t="s">
        <v>165</v>
      </c>
      <c r="GR19" s="6" t="s">
        <v>166</v>
      </c>
      <c r="GS19" s="6" t="s">
        <v>166</v>
      </c>
      <c r="GT19" s="6" t="s">
        <v>167</v>
      </c>
      <c r="GU19" s="6" t="s">
        <v>163</v>
      </c>
      <c r="GV19" s="6" t="s">
        <v>168</v>
      </c>
      <c r="GW19" s="6" t="s">
        <v>169</v>
      </c>
      <c r="GX19" s="6" t="s">
        <v>165</v>
      </c>
      <c r="GY19" s="6" t="s">
        <v>168</v>
      </c>
      <c r="GZ19" s="8">
        <f t="shared" si="12"/>
        <v>2.9590948651000843</v>
      </c>
      <c r="HB19" s="7">
        <v>116.8</v>
      </c>
      <c r="HC19" s="7">
        <v>114.9</v>
      </c>
      <c r="HD19" s="7">
        <v>116.4</v>
      </c>
      <c r="HE19" s="7">
        <v>114.8</v>
      </c>
      <c r="HF19" s="7">
        <v>113.3</v>
      </c>
      <c r="HG19" s="7">
        <v>113</v>
      </c>
      <c r="HH19" s="6"/>
      <c r="HI19" s="6"/>
      <c r="HJ19" s="6"/>
      <c r="HK19" s="6"/>
      <c r="HL19" s="6"/>
      <c r="HM19" s="6"/>
      <c r="HN19" s="11">
        <f t="shared" si="13"/>
        <v>114.86666666666667</v>
      </c>
      <c r="HO19" s="8">
        <f t="shared" si="14"/>
        <v>-2.902225979149037</v>
      </c>
    </row>
    <row r="20" spans="1:223" ht="12">
      <c r="A20" t="s">
        <v>23</v>
      </c>
      <c r="B20" s="6">
        <v>97.4</v>
      </c>
      <c r="C20" s="6">
        <v>97.1</v>
      </c>
      <c r="D20" s="6">
        <v>97.4</v>
      </c>
      <c r="E20" s="6">
        <v>99.2</v>
      </c>
      <c r="F20" s="6">
        <v>100.3</v>
      </c>
      <c r="G20" s="6">
        <v>100.5</v>
      </c>
      <c r="H20" s="6">
        <v>100.5</v>
      </c>
      <c r="I20" s="6">
        <v>100.8</v>
      </c>
      <c r="J20" s="6">
        <v>101.1</v>
      </c>
      <c r="K20" s="6">
        <v>101.5</v>
      </c>
      <c r="L20" s="6">
        <v>101.9</v>
      </c>
      <c r="M20" s="6">
        <v>102.4</v>
      </c>
      <c r="N20" s="6">
        <f t="shared" si="0"/>
        <v>100.00833333333334</v>
      </c>
      <c r="P20" s="6">
        <v>104.4</v>
      </c>
      <c r="Q20" s="6">
        <v>104.6</v>
      </c>
      <c r="R20" s="6">
        <v>105</v>
      </c>
      <c r="S20" s="6">
        <v>105.6</v>
      </c>
      <c r="T20" s="6">
        <v>105.8</v>
      </c>
      <c r="U20" s="6">
        <v>105.5</v>
      </c>
      <c r="V20" s="6">
        <v>105.6</v>
      </c>
      <c r="W20" s="6">
        <v>105.5</v>
      </c>
      <c r="X20" s="6">
        <v>104.5</v>
      </c>
      <c r="Y20" s="6">
        <v>104.6</v>
      </c>
      <c r="Z20" s="6">
        <v>104.7</v>
      </c>
      <c r="AA20" s="6">
        <v>104.9</v>
      </c>
      <c r="AB20" s="6">
        <v>105.1</v>
      </c>
      <c r="AC20" s="8">
        <f t="shared" si="1"/>
        <v>5.091242396466953</v>
      </c>
      <c r="AE20" s="6">
        <v>106.6</v>
      </c>
      <c r="AF20" s="6">
        <v>109.6</v>
      </c>
      <c r="AG20" s="6">
        <v>112.1</v>
      </c>
      <c r="AH20" s="6">
        <v>114.7</v>
      </c>
      <c r="AI20" s="6">
        <v>115.2</v>
      </c>
      <c r="AJ20" s="6">
        <v>115.6</v>
      </c>
      <c r="AK20" s="6">
        <v>117.4</v>
      </c>
      <c r="AL20" s="6">
        <v>118.1</v>
      </c>
      <c r="AM20" s="6">
        <v>119.3</v>
      </c>
      <c r="AN20" s="6">
        <v>123.4</v>
      </c>
      <c r="AO20" s="6">
        <v>128.7</v>
      </c>
      <c r="AP20" s="6">
        <v>134</v>
      </c>
      <c r="AQ20" s="6">
        <v>117.9</v>
      </c>
      <c r="AR20" s="8">
        <f t="shared" si="2"/>
        <v>12.178877259752625</v>
      </c>
      <c r="AT20" s="6">
        <v>146.9</v>
      </c>
      <c r="AU20" s="6">
        <v>151.3</v>
      </c>
      <c r="AV20" s="6">
        <v>156.2</v>
      </c>
      <c r="AW20" s="6">
        <v>160.9</v>
      </c>
      <c r="AX20" s="6">
        <v>170.8</v>
      </c>
      <c r="AY20" s="6">
        <v>178.4</v>
      </c>
      <c r="AZ20" s="6">
        <v>186.3</v>
      </c>
      <c r="BA20" s="6">
        <v>198.2</v>
      </c>
      <c r="BB20" s="6">
        <v>211</v>
      </c>
      <c r="BC20" s="6">
        <v>208.9</v>
      </c>
      <c r="BD20" s="6">
        <v>194.1</v>
      </c>
      <c r="BE20" s="6">
        <v>182.7</v>
      </c>
      <c r="BF20" s="6">
        <v>178.8</v>
      </c>
      <c r="BG20" s="8">
        <f t="shared" si="3"/>
        <v>51.65394402035622</v>
      </c>
      <c r="BI20" s="6">
        <v>168.4</v>
      </c>
      <c r="BJ20" s="6">
        <v>166.8</v>
      </c>
      <c r="BK20" s="6">
        <v>164.9</v>
      </c>
      <c r="BL20" s="6">
        <v>158.3</v>
      </c>
      <c r="BM20" s="6">
        <v>151.6</v>
      </c>
      <c r="BN20" s="6">
        <v>147.3</v>
      </c>
      <c r="BO20" s="6">
        <v>144.4</v>
      </c>
      <c r="BP20" s="6">
        <v>141.9</v>
      </c>
      <c r="BQ20" s="6">
        <v>134.5</v>
      </c>
      <c r="BR20" s="6">
        <v>130.5</v>
      </c>
      <c r="BS20" s="6">
        <v>129.5</v>
      </c>
      <c r="BT20" s="6">
        <v>131.2</v>
      </c>
      <c r="BU20" s="6">
        <v>147.5</v>
      </c>
      <c r="BV20" s="8">
        <f t="shared" si="4"/>
        <v>-17.50559284116332</v>
      </c>
      <c r="BX20" s="6">
        <v>132.6</v>
      </c>
      <c r="BY20" s="6">
        <v>131.8</v>
      </c>
      <c r="BZ20" s="6">
        <v>132.3</v>
      </c>
      <c r="CA20" s="6">
        <v>131.2</v>
      </c>
      <c r="CB20" s="6">
        <v>130.1</v>
      </c>
      <c r="CC20" s="6">
        <v>129.8</v>
      </c>
      <c r="CD20" s="6">
        <v>131.4</v>
      </c>
      <c r="CE20" s="6">
        <v>134.2</v>
      </c>
      <c r="CF20" s="6">
        <v>141.2</v>
      </c>
      <c r="CG20" s="6">
        <v>143.3</v>
      </c>
      <c r="CH20" s="6">
        <v>145.5</v>
      </c>
      <c r="CI20" s="6">
        <v>148.4</v>
      </c>
      <c r="CJ20" s="6">
        <v>136</v>
      </c>
      <c r="CK20" s="8">
        <f t="shared" si="5"/>
        <v>-7.7966101694915295</v>
      </c>
      <c r="CM20" s="6">
        <v>154.8</v>
      </c>
      <c r="CN20" s="6">
        <v>156.5</v>
      </c>
      <c r="CO20" s="6">
        <v>157.6</v>
      </c>
      <c r="CP20" s="6">
        <v>157.7</v>
      </c>
      <c r="CQ20" s="6">
        <v>157.6</v>
      </c>
      <c r="CR20" s="6">
        <v>159.2</v>
      </c>
      <c r="CS20" s="6">
        <v>161.3</v>
      </c>
      <c r="CT20" s="6">
        <v>164.4</v>
      </c>
      <c r="CU20" s="6">
        <v>168.6</v>
      </c>
      <c r="CV20" s="6">
        <v>171.3</v>
      </c>
      <c r="CW20" s="6">
        <v>171.2</v>
      </c>
      <c r="CX20" s="6">
        <v>170.8</v>
      </c>
      <c r="CY20" s="6">
        <v>162.8</v>
      </c>
      <c r="CZ20" s="8">
        <f t="shared" si="6"/>
        <v>19.705882352941188</v>
      </c>
      <c r="DB20" s="6">
        <v>135.6</v>
      </c>
      <c r="DC20" s="6">
        <v>171.8</v>
      </c>
      <c r="DD20" s="6">
        <v>174.3</v>
      </c>
      <c r="DE20" s="6">
        <v>177.5</v>
      </c>
      <c r="DF20" s="6">
        <v>179.7</v>
      </c>
      <c r="DG20" s="6">
        <v>179.5</v>
      </c>
      <c r="DH20" s="6">
        <v>179.6</v>
      </c>
      <c r="DI20" s="6">
        <v>179.5</v>
      </c>
      <c r="DJ20" s="6">
        <v>178.5</v>
      </c>
      <c r="DK20" s="6">
        <v>178.5</v>
      </c>
      <c r="DL20" s="6">
        <v>177.7</v>
      </c>
      <c r="DM20" s="6">
        <v>177.6</v>
      </c>
      <c r="DN20" s="6">
        <v>177.1</v>
      </c>
      <c r="DO20" s="8">
        <f t="shared" si="7"/>
        <v>8.783783783783775</v>
      </c>
      <c r="DP20" s="17"/>
      <c r="DQ20" s="6">
        <v>97.6</v>
      </c>
      <c r="DR20" s="6">
        <v>97.4</v>
      </c>
      <c r="DS20" s="6">
        <v>97.4</v>
      </c>
      <c r="DT20" s="6">
        <v>96.6</v>
      </c>
      <c r="DU20" s="6">
        <v>95.7</v>
      </c>
      <c r="DV20" s="6">
        <v>96</v>
      </c>
      <c r="DW20" s="6">
        <v>96.7</v>
      </c>
      <c r="DX20" s="6">
        <v>98.6</v>
      </c>
      <c r="DY20" s="6">
        <v>104</v>
      </c>
      <c r="DZ20" s="6">
        <v>104.9</v>
      </c>
      <c r="EA20" s="6">
        <v>106.3</v>
      </c>
      <c r="EB20" s="6">
        <v>108.7</v>
      </c>
      <c r="EC20" s="6">
        <v>100</v>
      </c>
      <c r="EE20" s="6">
        <v>113.4</v>
      </c>
      <c r="EF20" s="6">
        <v>115</v>
      </c>
      <c r="EG20" s="6">
        <v>115.4</v>
      </c>
      <c r="EH20" s="6">
        <v>114.3</v>
      </c>
      <c r="EI20" s="6">
        <v>114.4</v>
      </c>
      <c r="EJ20" s="6">
        <v>115.7</v>
      </c>
      <c r="EK20" s="6">
        <v>118.1</v>
      </c>
      <c r="EL20" s="6">
        <v>120.6</v>
      </c>
      <c r="EM20" s="6">
        <v>124.1</v>
      </c>
      <c r="EN20" s="6">
        <v>125.8</v>
      </c>
      <c r="EO20" s="6">
        <v>126.4</v>
      </c>
      <c r="EP20" s="6">
        <v>125.2</v>
      </c>
      <c r="EQ20" s="6">
        <v>119</v>
      </c>
      <c r="ER20" s="8">
        <f t="shared" si="8"/>
        <v>19</v>
      </c>
      <c r="ET20" s="6">
        <v>125.4</v>
      </c>
      <c r="EU20" s="6">
        <v>126.3</v>
      </c>
      <c r="EV20" s="6">
        <v>128.4</v>
      </c>
      <c r="EW20" s="6">
        <v>131.8</v>
      </c>
      <c r="EX20" s="6">
        <v>133.7</v>
      </c>
      <c r="EY20" s="6">
        <v>134.3</v>
      </c>
      <c r="EZ20" s="6">
        <v>134.9</v>
      </c>
      <c r="FA20" s="6">
        <v>135</v>
      </c>
      <c r="FB20" s="6">
        <v>134.1</v>
      </c>
      <c r="FC20" s="6">
        <v>134</v>
      </c>
      <c r="FD20" s="6">
        <v>133.7</v>
      </c>
      <c r="FE20" s="6">
        <v>133.4</v>
      </c>
      <c r="FF20" s="6">
        <v>132.1</v>
      </c>
      <c r="FG20" s="8">
        <f t="shared" si="9"/>
        <v>11.008403361344534</v>
      </c>
      <c r="FI20" s="6">
        <v>131.8</v>
      </c>
      <c r="FJ20" s="6">
        <v>131.7</v>
      </c>
      <c r="FK20" s="6">
        <v>131.1</v>
      </c>
      <c r="FL20" s="6">
        <v>130</v>
      </c>
      <c r="FM20" s="6">
        <v>128.3</v>
      </c>
      <c r="FN20" s="6">
        <v>126.3</v>
      </c>
      <c r="FO20" s="6">
        <v>125.2</v>
      </c>
      <c r="FP20" s="6">
        <v>123.3</v>
      </c>
      <c r="FQ20" s="6">
        <v>119.7</v>
      </c>
      <c r="FR20" s="6">
        <v>117.7</v>
      </c>
      <c r="FS20" s="6">
        <v>117.5</v>
      </c>
      <c r="FT20" s="6">
        <v>117.7</v>
      </c>
      <c r="FU20" s="6">
        <v>125</v>
      </c>
      <c r="FV20" s="8">
        <f t="shared" si="10"/>
        <v>-5.374716124148364</v>
      </c>
      <c r="FX20" s="6">
        <v>118.9</v>
      </c>
      <c r="FY20" s="6">
        <v>120.4</v>
      </c>
      <c r="FZ20" s="6">
        <v>120.2</v>
      </c>
      <c r="GA20" s="6">
        <v>119.3</v>
      </c>
      <c r="GB20" s="6">
        <v>118</v>
      </c>
      <c r="GC20" s="6">
        <v>117.2</v>
      </c>
      <c r="GD20" s="6">
        <v>116.7</v>
      </c>
      <c r="GE20" s="6">
        <v>115.5</v>
      </c>
      <c r="GF20" s="6">
        <v>116.4</v>
      </c>
      <c r="GG20" s="6">
        <v>117.4</v>
      </c>
      <c r="GH20" s="6">
        <v>118</v>
      </c>
      <c r="GI20" s="6">
        <v>118</v>
      </c>
      <c r="GJ20" s="6">
        <v>118</v>
      </c>
      <c r="GK20" s="8">
        <f t="shared" si="11"/>
        <v>-5.599999999999994</v>
      </c>
      <c r="GM20" s="6" t="s">
        <v>170</v>
      </c>
      <c r="GN20" s="6" t="s">
        <v>171</v>
      </c>
      <c r="GO20" s="6" t="s">
        <v>172</v>
      </c>
      <c r="GP20" s="6" t="s">
        <v>173</v>
      </c>
      <c r="GQ20" s="6" t="s">
        <v>174</v>
      </c>
      <c r="GR20" s="6" t="s">
        <v>175</v>
      </c>
      <c r="GS20" s="6" t="s">
        <v>175</v>
      </c>
      <c r="GT20" s="6" t="s">
        <v>170</v>
      </c>
      <c r="GU20" s="6" t="s">
        <v>164</v>
      </c>
      <c r="GV20" s="6" t="s">
        <v>176</v>
      </c>
      <c r="GW20" s="6" t="s">
        <v>177</v>
      </c>
      <c r="GX20" s="6" t="s">
        <v>178</v>
      </c>
      <c r="GY20" s="6" t="s">
        <v>163</v>
      </c>
      <c r="GZ20" s="8">
        <f t="shared" si="12"/>
        <v>0.6779661016949206</v>
      </c>
      <c r="HB20" s="7">
        <v>116</v>
      </c>
      <c r="HC20" s="7">
        <v>113.3</v>
      </c>
      <c r="HD20" s="7">
        <v>118.1</v>
      </c>
      <c r="HE20" s="7">
        <v>116.4</v>
      </c>
      <c r="HF20" s="7">
        <v>113.9</v>
      </c>
      <c r="HG20" s="7">
        <v>113.3</v>
      </c>
      <c r="HH20" s="6"/>
      <c r="HI20" s="6"/>
      <c r="HJ20" s="6"/>
      <c r="HK20" s="6"/>
      <c r="HL20" s="6"/>
      <c r="HM20" s="6"/>
      <c r="HN20" s="11">
        <f t="shared" si="13"/>
        <v>115.16666666666664</v>
      </c>
      <c r="HO20" s="8">
        <f t="shared" si="14"/>
        <v>-3.0583613916947456</v>
      </c>
    </row>
    <row r="21" spans="1:223" ht="12">
      <c r="A21" t="s">
        <v>24</v>
      </c>
      <c r="B21" s="6">
        <v>97.2</v>
      </c>
      <c r="C21" s="6">
        <v>96.8</v>
      </c>
      <c r="D21" s="6">
        <v>97.1</v>
      </c>
      <c r="E21" s="6">
        <v>99.2</v>
      </c>
      <c r="F21" s="6">
        <v>100.5</v>
      </c>
      <c r="G21" s="6">
        <v>100.7</v>
      </c>
      <c r="H21" s="6">
        <v>100.6</v>
      </c>
      <c r="I21" s="6">
        <v>101</v>
      </c>
      <c r="J21" s="6">
        <v>101.1</v>
      </c>
      <c r="K21" s="6">
        <v>101.5</v>
      </c>
      <c r="L21" s="6">
        <v>101.9</v>
      </c>
      <c r="M21" s="6">
        <v>102.4</v>
      </c>
      <c r="N21" s="6">
        <f t="shared" si="0"/>
        <v>100.00000000000001</v>
      </c>
      <c r="P21" s="6">
        <v>104.7</v>
      </c>
      <c r="Q21" s="6">
        <v>104.8</v>
      </c>
      <c r="R21" s="6">
        <v>105.2</v>
      </c>
      <c r="S21" s="6">
        <v>105.9</v>
      </c>
      <c r="T21" s="6">
        <v>106.1</v>
      </c>
      <c r="U21" s="6">
        <v>105.8</v>
      </c>
      <c r="V21" s="6">
        <v>105.9</v>
      </c>
      <c r="W21" s="6">
        <v>105.7</v>
      </c>
      <c r="X21" s="6">
        <v>104.8</v>
      </c>
      <c r="Y21" s="6">
        <v>104.8</v>
      </c>
      <c r="Z21" s="6">
        <v>104.9</v>
      </c>
      <c r="AA21" s="6">
        <v>105.2</v>
      </c>
      <c r="AB21" s="6">
        <v>105.3</v>
      </c>
      <c r="AC21" s="8">
        <f t="shared" si="1"/>
        <v>5.299999999999983</v>
      </c>
      <c r="AE21" s="6">
        <v>106.8</v>
      </c>
      <c r="AF21" s="6">
        <v>110.1</v>
      </c>
      <c r="AG21" s="6">
        <v>112.8</v>
      </c>
      <c r="AH21" s="6">
        <v>115.5</v>
      </c>
      <c r="AI21" s="6">
        <v>115.9</v>
      </c>
      <c r="AJ21" s="6">
        <v>115.9</v>
      </c>
      <c r="AK21" s="6">
        <v>117.2</v>
      </c>
      <c r="AL21" s="6">
        <v>117.7</v>
      </c>
      <c r="AM21" s="6">
        <v>118.3</v>
      </c>
      <c r="AN21" s="6">
        <v>121.6</v>
      </c>
      <c r="AO21" s="6">
        <v>126.6</v>
      </c>
      <c r="AP21" s="6">
        <v>131.5</v>
      </c>
      <c r="AQ21" s="6">
        <v>117.5</v>
      </c>
      <c r="AR21" s="8">
        <f t="shared" si="2"/>
        <v>11.585944919278262</v>
      </c>
      <c r="AT21" s="6">
        <v>143.1</v>
      </c>
      <c r="AU21" s="6">
        <v>147</v>
      </c>
      <c r="AV21" s="6">
        <v>151.6</v>
      </c>
      <c r="AW21" s="6">
        <v>155.4</v>
      </c>
      <c r="AX21" s="6">
        <v>163.8</v>
      </c>
      <c r="AY21" s="6">
        <v>170</v>
      </c>
      <c r="AZ21" s="6">
        <v>177.5</v>
      </c>
      <c r="BA21" s="6">
        <v>190.3</v>
      </c>
      <c r="BB21" s="6">
        <v>203.2</v>
      </c>
      <c r="BC21" s="6">
        <v>200.6</v>
      </c>
      <c r="BD21" s="6">
        <v>183.3</v>
      </c>
      <c r="BE21" s="6">
        <v>170.8</v>
      </c>
      <c r="BF21" s="6">
        <v>171.4</v>
      </c>
      <c r="BG21" s="8">
        <f t="shared" si="3"/>
        <v>45.87234042553192</v>
      </c>
      <c r="BI21" s="6">
        <v>155.7</v>
      </c>
      <c r="BJ21" s="6">
        <v>155</v>
      </c>
      <c r="BK21" s="6">
        <v>153.5</v>
      </c>
      <c r="BL21" s="6">
        <v>146.8</v>
      </c>
      <c r="BM21" s="6">
        <v>139.2</v>
      </c>
      <c r="BN21" s="6">
        <v>134.9</v>
      </c>
      <c r="BO21" s="6">
        <v>132.7</v>
      </c>
      <c r="BP21" s="6">
        <v>130.3</v>
      </c>
      <c r="BQ21" s="6">
        <v>124.5</v>
      </c>
      <c r="BR21" s="6">
        <v>120.5</v>
      </c>
      <c r="BS21" s="6">
        <v>120.2</v>
      </c>
      <c r="BT21" s="6">
        <v>122.5</v>
      </c>
      <c r="BU21" s="6">
        <v>136.3</v>
      </c>
      <c r="BV21" s="8">
        <f t="shared" si="4"/>
        <v>-20.4784130688448</v>
      </c>
      <c r="BX21" s="6">
        <v>125.5</v>
      </c>
      <c r="BY21" s="6">
        <v>125.5</v>
      </c>
      <c r="BZ21" s="6">
        <v>126.2</v>
      </c>
      <c r="CA21" s="6">
        <v>124.8</v>
      </c>
      <c r="CB21" s="6">
        <v>123.6</v>
      </c>
      <c r="CC21" s="6">
        <v>123.3</v>
      </c>
      <c r="CD21" s="6">
        <v>124.9</v>
      </c>
      <c r="CE21" s="6">
        <v>127.8</v>
      </c>
      <c r="CF21" s="6">
        <v>135.3</v>
      </c>
      <c r="CG21" s="6">
        <v>137.4</v>
      </c>
      <c r="CH21" s="6">
        <v>139.7</v>
      </c>
      <c r="CI21" s="6">
        <v>143</v>
      </c>
      <c r="CJ21" s="6">
        <v>129.8</v>
      </c>
      <c r="CK21" s="8">
        <f t="shared" si="5"/>
        <v>-4.768892149669838</v>
      </c>
      <c r="CM21" s="6">
        <v>149.9</v>
      </c>
      <c r="CN21" s="6">
        <v>151.8</v>
      </c>
      <c r="CO21" s="6">
        <v>152.7</v>
      </c>
      <c r="CP21" s="6">
        <v>152.7</v>
      </c>
      <c r="CQ21" s="6">
        <v>152.6</v>
      </c>
      <c r="CR21" s="6">
        <v>154.3</v>
      </c>
      <c r="CS21" s="6">
        <v>156.4</v>
      </c>
      <c r="CT21" s="6">
        <v>159.5</v>
      </c>
      <c r="CU21" s="6">
        <v>163.8</v>
      </c>
      <c r="CV21" s="6">
        <v>166.5</v>
      </c>
      <c r="CW21" s="6">
        <v>166.4</v>
      </c>
      <c r="CX21" s="6">
        <v>165.8</v>
      </c>
      <c r="CY21" s="6">
        <v>158</v>
      </c>
      <c r="CZ21" s="8">
        <f t="shared" si="6"/>
        <v>21.725731895223404</v>
      </c>
      <c r="DB21" s="6">
        <v>135.6</v>
      </c>
      <c r="DC21" s="6">
        <v>166.9</v>
      </c>
      <c r="DD21" s="6">
        <v>169.8</v>
      </c>
      <c r="DE21" s="6">
        <v>173.4</v>
      </c>
      <c r="DF21" s="6">
        <v>175.9</v>
      </c>
      <c r="DG21" s="6">
        <v>175.7</v>
      </c>
      <c r="DH21" s="6">
        <v>175.6</v>
      </c>
      <c r="DI21" s="6">
        <v>175.4</v>
      </c>
      <c r="DJ21" s="6">
        <v>174.1</v>
      </c>
      <c r="DK21" s="6">
        <v>174.1</v>
      </c>
      <c r="DL21" s="6">
        <v>173.3</v>
      </c>
      <c r="DM21" s="6">
        <v>173.3</v>
      </c>
      <c r="DN21" s="6">
        <v>172.8</v>
      </c>
      <c r="DO21" s="8">
        <f t="shared" si="7"/>
        <v>9.367088607594937</v>
      </c>
      <c r="DP21" s="17"/>
      <c r="DQ21" s="6">
        <v>96.7</v>
      </c>
      <c r="DR21" s="6">
        <v>97.4</v>
      </c>
      <c r="DS21" s="6">
        <v>97.4</v>
      </c>
      <c r="DT21" s="6">
        <v>96.4</v>
      </c>
      <c r="DU21" s="6">
        <v>95.4</v>
      </c>
      <c r="DV21" s="6">
        <v>95.8</v>
      </c>
      <c r="DW21" s="6">
        <v>96.4</v>
      </c>
      <c r="DX21" s="6">
        <v>98.5</v>
      </c>
      <c r="DY21" s="6">
        <v>104.5</v>
      </c>
      <c r="DZ21" s="6">
        <v>105.2</v>
      </c>
      <c r="EA21" s="6">
        <v>106.8</v>
      </c>
      <c r="EB21" s="6">
        <v>109.4</v>
      </c>
      <c r="EC21" s="6">
        <v>100</v>
      </c>
      <c r="EE21" s="6">
        <v>114.8</v>
      </c>
      <c r="EF21" s="6">
        <v>116.5</v>
      </c>
      <c r="EG21" s="6">
        <v>116.9</v>
      </c>
      <c r="EH21" s="6">
        <v>115.5</v>
      </c>
      <c r="EI21" s="6">
        <v>115.5</v>
      </c>
      <c r="EJ21" s="6">
        <v>116.9</v>
      </c>
      <c r="EK21" s="6">
        <v>119.4</v>
      </c>
      <c r="EL21" s="6">
        <v>122</v>
      </c>
      <c r="EM21" s="6">
        <v>125.8</v>
      </c>
      <c r="EN21" s="6">
        <v>127.5</v>
      </c>
      <c r="EO21" s="6">
        <v>128.2</v>
      </c>
      <c r="EP21" s="6">
        <v>126.7</v>
      </c>
      <c r="EQ21" s="6">
        <v>120.5</v>
      </c>
      <c r="ER21" s="8">
        <f t="shared" si="8"/>
        <v>20.5</v>
      </c>
      <c r="ET21" s="6">
        <v>127.1</v>
      </c>
      <c r="EU21" s="6">
        <v>128.1</v>
      </c>
      <c r="EV21" s="6">
        <v>130.6</v>
      </c>
      <c r="EW21" s="6">
        <v>134.5</v>
      </c>
      <c r="EX21" s="6">
        <v>136.8</v>
      </c>
      <c r="EY21" s="6">
        <v>137.5</v>
      </c>
      <c r="EZ21" s="6">
        <v>138.2</v>
      </c>
      <c r="FA21" s="6">
        <v>138.3</v>
      </c>
      <c r="FB21" s="6">
        <v>137.1</v>
      </c>
      <c r="FC21" s="6">
        <v>137</v>
      </c>
      <c r="FD21" s="6">
        <v>136.6</v>
      </c>
      <c r="FE21" s="6">
        <v>136.5</v>
      </c>
      <c r="FF21" s="6">
        <v>134.8</v>
      </c>
      <c r="FG21" s="8">
        <f t="shared" si="9"/>
        <v>11.867219917012463</v>
      </c>
      <c r="FI21" s="6">
        <v>134.9</v>
      </c>
      <c r="FJ21" s="6">
        <v>134.8</v>
      </c>
      <c r="FK21" s="6">
        <v>134.2</v>
      </c>
      <c r="FL21" s="6">
        <v>132.8</v>
      </c>
      <c r="FM21" s="6">
        <v>130.9</v>
      </c>
      <c r="FN21" s="6">
        <v>128.6</v>
      </c>
      <c r="FO21" s="6">
        <v>127.4</v>
      </c>
      <c r="FP21" s="6">
        <v>125.3</v>
      </c>
      <c r="FQ21" s="6">
        <v>121.7</v>
      </c>
      <c r="FR21" s="6">
        <v>119.6</v>
      </c>
      <c r="FS21" s="6">
        <v>119.6</v>
      </c>
      <c r="FT21" s="6">
        <v>119.9</v>
      </c>
      <c r="FU21" s="6">
        <v>127.5</v>
      </c>
      <c r="FV21" s="8">
        <f t="shared" si="10"/>
        <v>-5.41543026706232</v>
      </c>
      <c r="FX21" s="6">
        <v>121.7</v>
      </c>
      <c r="FY21" s="6">
        <v>123.5</v>
      </c>
      <c r="FZ21" s="6">
        <v>123.4</v>
      </c>
      <c r="GA21" s="6">
        <v>122.3</v>
      </c>
      <c r="GB21" s="6">
        <v>120.9</v>
      </c>
      <c r="GC21" s="6">
        <v>119.9</v>
      </c>
      <c r="GD21" s="6">
        <v>119.3</v>
      </c>
      <c r="GE21" s="6">
        <v>117.7</v>
      </c>
      <c r="GF21" s="6">
        <v>118.9</v>
      </c>
      <c r="GG21" s="6">
        <v>119.9</v>
      </c>
      <c r="GH21" s="6">
        <v>120.5</v>
      </c>
      <c r="GI21" s="6">
        <v>120.6</v>
      </c>
      <c r="GJ21" s="6">
        <v>120.7</v>
      </c>
      <c r="GK21" s="8">
        <f t="shared" si="11"/>
        <v>-5.333333333333329</v>
      </c>
      <c r="GM21" s="6" t="s">
        <v>94</v>
      </c>
      <c r="GN21" s="6" t="s">
        <v>102</v>
      </c>
      <c r="GO21" s="6" t="s">
        <v>179</v>
      </c>
      <c r="GP21" s="6" t="s">
        <v>180</v>
      </c>
      <c r="GQ21" s="6" t="s">
        <v>181</v>
      </c>
      <c r="GR21" s="6" t="s">
        <v>95</v>
      </c>
      <c r="GS21" s="6" t="s">
        <v>182</v>
      </c>
      <c r="GT21" s="6" t="s">
        <v>183</v>
      </c>
      <c r="GU21" s="6" t="s">
        <v>184</v>
      </c>
      <c r="GV21" s="6" t="s">
        <v>173</v>
      </c>
      <c r="GW21" s="6" t="s">
        <v>167</v>
      </c>
      <c r="GX21" s="6" t="s">
        <v>185</v>
      </c>
      <c r="GY21" s="6" t="s">
        <v>186</v>
      </c>
      <c r="GZ21" s="8">
        <f t="shared" si="12"/>
        <v>0.33140016570007447</v>
      </c>
      <c r="HB21" s="7">
        <v>117.6</v>
      </c>
      <c r="HC21" s="7">
        <v>114.7</v>
      </c>
      <c r="HD21" s="7">
        <v>120.5</v>
      </c>
      <c r="HE21" s="7">
        <v>118.6</v>
      </c>
      <c r="HF21" s="7">
        <v>115.7</v>
      </c>
      <c r="HG21" s="7">
        <v>115.1</v>
      </c>
      <c r="HH21" s="6"/>
      <c r="HI21" s="6"/>
      <c r="HJ21" s="6"/>
      <c r="HK21" s="6"/>
      <c r="HL21" s="6"/>
      <c r="HM21" s="6"/>
      <c r="HN21" s="11">
        <f t="shared" si="13"/>
        <v>117.03333333333335</v>
      </c>
      <c r="HO21" s="8">
        <f t="shared" si="14"/>
        <v>-3.358106248279654</v>
      </c>
    </row>
    <row r="22" spans="1:223" ht="12">
      <c r="A22" t="s">
        <v>25</v>
      </c>
      <c r="B22" s="6">
        <v>99</v>
      </c>
      <c r="C22" s="6">
        <v>99.2</v>
      </c>
      <c r="D22" s="6">
        <v>99.1</v>
      </c>
      <c r="E22" s="6">
        <v>99.3</v>
      </c>
      <c r="F22" s="6">
        <v>99.8</v>
      </c>
      <c r="G22" s="6">
        <v>100.3</v>
      </c>
      <c r="H22" s="6">
        <v>100.4</v>
      </c>
      <c r="I22" s="6">
        <v>100.4</v>
      </c>
      <c r="J22" s="6">
        <v>100.6</v>
      </c>
      <c r="K22" s="6">
        <v>100.5</v>
      </c>
      <c r="L22" s="6">
        <v>100.6</v>
      </c>
      <c r="M22" s="6">
        <v>101.2</v>
      </c>
      <c r="N22" s="6">
        <f t="shared" si="0"/>
        <v>100.03333333333332</v>
      </c>
      <c r="P22" s="6">
        <v>101.3</v>
      </c>
      <c r="Q22" s="6">
        <v>101.5</v>
      </c>
      <c r="R22" s="6">
        <v>101.8</v>
      </c>
      <c r="S22" s="6">
        <v>101.8</v>
      </c>
      <c r="T22" s="6">
        <v>102.2</v>
      </c>
      <c r="U22" s="6">
        <v>102.2</v>
      </c>
      <c r="V22" s="6">
        <v>102.1</v>
      </c>
      <c r="W22" s="6">
        <v>102.1</v>
      </c>
      <c r="X22" s="6">
        <v>101.2</v>
      </c>
      <c r="Y22" s="6">
        <v>100.9</v>
      </c>
      <c r="Z22" s="6">
        <v>101.1</v>
      </c>
      <c r="AA22" s="6">
        <v>100.9</v>
      </c>
      <c r="AB22" s="6">
        <v>101.6</v>
      </c>
      <c r="AC22" s="8">
        <f t="shared" si="1"/>
        <v>1.5661446184605268</v>
      </c>
      <c r="AE22" s="6">
        <v>104.7</v>
      </c>
      <c r="AF22" s="6">
        <v>106</v>
      </c>
      <c r="AG22" s="6">
        <v>109.5</v>
      </c>
      <c r="AH22" s="6">
        <v>112.4</v>
      </c>
      <c r="AI22" s="6">
        <v>113.3</v>
      </c>
      <c r="AJ22" s="6">
        <v>119.2</v>
      </c>
      <c r="AK22" s="6">
        <v>127.9</v>
      </c>
      <c r="AL22" s="6">
        <v>129.2</v>
      </c>
      <c r="AM22" s="6">
        <v>133.5</v>
      </c>
      <c r="AN22" s="6">
        <v>145.4</v>
      </c>
      <c r="AO22" s="6">
        <v>152.3</v>
      </c>
      <c r="AP22" s="6">
        <v>158.4</v>
      </c>
      <c r="AQ22" s="6">
        <v>126</v>
      </c>
      <c r="AR22" s="8">
        <f t="shared" si="2"/>
        <v>24.015748031496074</v>
      </c>
      <c r="AT22" s="6">
        <v>168.2</v>
      </c>
      <c r="AU22" s="6">
        <v>174.1</v>
      </c>
      <c r="AV22" s="6">
        <v>182</v>
      </c>
      <c r="AW22" s="6">
        <v>198</v>
      </c>
      <c r="AX22" s="6">
        <v>221.5</v>
      </c>
      <c r="AY22" s="6">
        <v>238.7</v>
      </c>
      <c r="AZ22" s="6">
        <v>245.2</v>
      </c>
      <c r="BA22" s="6">
        <v>248.9</v>
      </c>
      <c r="BB22" s="6">
        <v>262.3</v>
      </c>
      <c r="BC22" s="6">
        <v>261.9</v>
      </c>
      <c r="BD22" s="6">
        <v>257</v>
      </c>
      <c r="BE22" s="6">
        <v>249.9</v>
      </c>
      <c r="BF22" s="6">
        <v>225.6</v>
      </c>
      <c r="BG22" s="8">
        <f t="shared" si="3"/>
        <v>79.04761904761904</v>
      </c>
      <c r="BI22" s="6">
        <v>222</v>
      </c>
      <c r="BJ22" s="6">
        <v>211.6</v>
      </c>
      <c r="BK22" s="6">
        <v>204.8</v>
      </c>
      <c r="BL22" s="6">
        <v>195</v>
      </c>
      <c r="BM22" s="6">
        <v>191.4</v>
      </c>
      <c r="BN22" s="6">
        <v>187.1</v>
      </c>
      <c r="BO22" s="6">
        <v>177.2</v>
      </c>
      <c r="BP22" s="6">
        <v>172.4</v>
      </c>
      <c r="BQ22" s="6">
        <v>157.6</v>
      </c>
      <c r="BR22" s="6">
        <v>154.9</v>
      </c>
      <c r="BS22" s="6">
        <v>152.4</v>
      </c>
      <c r="BT22" s="6">
        <v>151.9</v>
      </c>
      <c r="BU22" s="6">
        <v>181.6</v>
      </c>
      <c r="BV22" s="8">
        <f t="shared" si="4"/>
        <v>-19.503546099290773</v>
      </c>
      <c r="BX22" s="6">
        <v>149</v>
      </c>
      <c r="BY22" s="6">
        <v>150.5</v>
      </c>
      <c r="BZ22" s="6">
        <v>151.8</v>
      </c>
      <c r="CA22" s="6">
        <v>152.7</v>
      </c>
      <c r="CB22" s="6">
        <v>151.7</v>
      </c>
      <c r="CC22" s="6">
        <v>152.7</v>
      </c>
      <c r="CD22" s="6">
        <v>154</v>
      </c>
      <c r="CE22" s="6">
        <v>157.4</v>
      </c>
      <c r="CF22" s="6">
        <v>163.3</v>
      </c>
      <c r="CG22" s="6">
        <v>165.9</v>
      </c>
      <c r="CH22" s="6">
        <v>166.8</v>
      </c>
      <c r="CI22" s="6">
        <v>168.9</v>
      </c>
      <c r="CJ22" s="6">
        <v>157.1</v>
      </c>
      <c r="CK22" s="8">
        <f t="shared" si="5"/>
        <v>-13.491189427312776</v>
      </c>
      <c r="CM22" s="6">
        <v>170.8</v>
      </c>
      <c r="CN22" s="6">
        <v>172.2</v>
      </c>
      <c r="CO22" s="6">
        <v>174.8</v>
      </c>
      <c r="CP22" s="6">
        <v>176.1</v>
      </c>
      <c r="CQ22" s="6">
        <v>176.9</v>
      </c>
      <c r="CR22" s="6">
        <v>178.3</v>
      </c>
      <c r="CS22" s="6">
        <v>180.4</v>
      </c>
      <c r="CT22" s="6">
        <v>182.7</v>
      </c>
      <c r="CU22" s="6">
        <v>188.1</v>
      </c>
      <c r="CV22" s="6">
        <v>189.5</v>
      </c>
      <c r="CW22" s="6">
        <v>190</v>
      </c>
      <c r="CX22" s="6">
        <v>192</v>
      </c>
      <c r="CY22" s="6">
        <v>181.5</v>
      </c>
      <c r="CZ22" s="8">
        <f t="shared" si="6"/>
        <v>15.53150859325271</v>
      </c>
      <c r="DB22" s="6">
        <v>135.6</v>
      </c>
      <c r="DC22" s="6">
        <v>191.9</v>
      </c>
      <c r="DD22" s="6">
        <v>191.3</v>
      </c>
      <c r="DE22" s="6">
        <v>191.4</v>
      </c>
      <c r="DF22" s="6">
        <v>191.3</v>
      </c>
      <c r="DG22" s="6">
        <v>191.6</v>
      </c>
      <c r="DH22" s="6">
        <v>193.9</v>
      </c>
      <c r="DI22" s="6">
        <v>194.5</v>
      </c>
      <c r="DJ22" s="6">
        <v>196.6</v>
      </c>
      <c r="DK22" s="6">
        <v>197.8</v>
      </c>
      <c r="DL22" s="6">
        <v>197.4</v>
      </c>
      <c r="DM22" s="6">
        <v>195.3</v>
      </c>
      <c r="DN22" s="6">
        <v>193.9</v>
      </c>
      <c r="DO22" s="8">
        <f t="shared" si="7"/>
        <v>6.831955922865021</v>
      </c>
      <c r="DP22" s="17"/>
      <c r="DQ22" s="6">
        <v>96</v>
      </c>
      <c r="DR22" s="6">
        <v>95</v>
      </c>
      <c r="DS22" s="6">
        <v>96.2</v>
      </c>
      <c r="DT22" s="6">
        <v>96.7</v>
      </c>
      <c r="DU22" s="6">
        <v>96.4</v>
      </c>
      <c r="DV22" s="6">
        <v>96.9</v>
      </c>
      <c r="DW22" s="6">
        <v>98.3</v>
      </c>
      <c r="DX22" s="6">
        <v>99.9</v>
      </c>
      <c r="DY22" s="6">
        <v>104.1</v>
      </c>
      <c r="DZ22" s="6">
        <v>106.1</v>
      </c>
      <c r="EA22" s="6">
        <v>106.3</v>
      </c>
      <c r="EB22" s="6">
        <v>108</v>
      </c>
      <c r="EC22" s="6">
        <v>100</v>
      </c>
      <c r="EE22" s="6">
        <v>110.2</v>
      </c>
      <c r="EF22" s="6">
        <v>111.3</v>
      </c>
      <c r="EG22" s="6">
        <v>112.6</v>
      </c>
      <c r="EH22" s="6">
        <v>113.2</v>
      </c>
      <c r="EI22" s="6">
        <v>114.3</v>
      </c>
      <c r="EJ22" s="6">
        <v>115.3</v>
      </c>
      <c r="EK22" s="6">
        <v>117.9</v>
      </c>
      <c r="EL22" s="6">
        <v>120.1</v>
      </c>
      <c r="EM22" s="6">
        <v>123.4</v>
      </c>
      <c r="EN22" s="6">
        <v>124.9</v>
      </c>
      <c r="EO22" s="6">
        <v>125.2</v>
      </c>
      <c r="EP22" s="6">
        <v>125.7</v>
      </c>
      <c r="EQ22" s="6">
        <v>117.8</v>
      </c>
      <c r="ER22" s="8">
        <f t="shared" si="8"/>
        <v>17.799999999999997</v>
      </c>
      <c r="ET22" s="6">
        <v>124.9</v>
      </c>
      <c r="EU22" s="6">
        <v>124.6</v>
      </c>
      <c r="EV22" s="6">
        <v>124</v>
      </c>
      <c r="EW22" s="6">
        <v>124</v>
      </c>
      <c r="EX22" s="6">
        <v>124</v>
      </c>
      <c r="EY22" s="6">
        <v>124.2</v>
      </c>
      <c r="EZ22" s="6">
        <v>125.7</v>
      </c>
      <c r="FA22" s="6">
        <v>126.1</v>
      </c>
      <c r="FB22" s="6">
        <v>127.2</v>
      </c>
      <c r="FC22" s="6">
        <v>127.6</v>
      </c>
      <c r="FD22" s="6">
        <v>127.4</v>
      </c>
      <c r="FE22" s="6">
        <v>126.4</v>
      </c>
      <c r="FF22" s="6">
        <v>125.5</v>
      </c>
      <c r="FG22" s="8">
        <f t="shared" si="9"/>
        <v>6.536502546689306</v>
      </c>
      <c r="FI22" s="6">
        <v>124</v>
      </c>
      <c r="FJ22" s="6">
        <v>123.8</v>
      </c>
      <c r="FK22" s="6">
        <v>123.2</v>
      </c>
      <c r="FL22" s="6">
        <v>124</v>
      </c>
      <c r="FM22" s="6">
        <v>124.2</v>
      </c>
      <c r="FN22" s="6">
        <v>122.7</v>
      </c>
      <c r="FO22" s="6">
        <v>121.9</v>
      </c>
      <c r="FP22" s="6">
        <v>121.3</v>
      </c>
      <c r="FQ22" s="6">
        <v>115.4</v>
      </c>
      <c r="FR22" s="6">
        <v>113</v>
      </c>
      <c r="FS22" s="6">
        <v>112.1</v>
      </c>
      <c r="FT22" s="6">
        <v>111.8</v>
      </c>
      <c r="FU22" s="6">
        <v>119.8</v>
      </c>
      <c r="FV22" s="8">
        <f t="shared" si="10"/>
        <v>-4.541832669322716</v>
      </c>
      <c r="FX22" s="6">
        <v>110.8</v>
      </c>
      <c r="FY22" s="6">
        <v>110.9</v>
      </c>
      <c r="FZ22" s="6">
        <v>111.7</v>
      </c>
      <c r="GA22" s="6">
        <v>111.4</v>
      </c>
      <c r="GB22" s="6">
        <v>111.2</v>
      </c>
      <c r="GC22" s="6">
        <v>111.1</v>
      </c>
      <c r="GD22" s="6">
        <v>111.1</v>
      </c>
      <c r="GE22" s="6">
        <v>111</v>
      </c>
      <c r="GF22" s="6">
        <v>110</v>
      </c>
      <c r="GG22" s="6">
        <v>111</v>
      </c>
      <c r="GH22" s="6">
        <v>111.4</v>
      </c>
      <c r="GI22" s="6">
        <v>111.9</v>
      </c>
      <c r="GJ22" s="6">
        <v>111.1</v>
      </c>
      <c r="GK22" s="8">
        <f t="shared" si="11"/>
        <v>-7.262103505843072</v>
      </c>
      <c r="GM22" s="6" t="s">
        <v>187</v>
      </c>
      <c r="GN22" s="6" t="s">
        <v>188</v>
      </c>
      <c r="GO22" s="6" t="s">
        <v>189</v>
      </c>
      <c r="GP22" s="6" t="s">
        <v>144</v>
      </c>
      <c r="GQ22" s="6" t="s">
        <v>190</v>
      </c>
      <c r="GR22" s="6" t="s">
        <v>190</v>
      </c>
      <c r="GS22" s="6" t="s">
        <v>191</v>
      </c>
      <c r="GT22" s="6" t="s">
        <v>192</v>
      </c>
      <c r="GU22" s="6" t="s">
        <v>193</v>
      </c>
      <c r="GV22" s="6" t="s">
        <v>178</v>
      </c>
      <c r="GW22" s="6" t="s">
        <v>177</v>
      </c>
      <c r="GX22" s="6" t="s">
        <v>178</v>
      </c>
      <c r="GY22" s="6" t="s">
        <v>135</v>
      </c>
      <c r="GZ22" s="8">
        <f t="shared" si="12"/>
        <v>3.6003600360036074</v>
      </c>
      <c r="HB22" s="7">
        <v>116.8</v>
      </c>
      <c r="HC22" s="7">
        <v>115.4</v>
      </c>
      <c r="HD22" s="7">
        <v>114.2</v>
      </c>
      <c r="HE22" s="7">
        <v>113.8</v>
      </c>
      <c r="HF22" s="7">
        <v>112.6</v>
      </c>
      <c r="HG22" s="7">
        <v>112.3</v>
      </c>
      <c r="HH22" s="6"/>
      <c r="HI22" s="6"/>
      <c r="HJ22" s="6"/>
      <c r="HK22" s="6"/>
      <c r="HL22" s="6"/>
      <c r="HM22" s="6"/>
      <c r="HN22" s="11">
        <f t="shared" si="13"/>
        <v>114.18333333333332</v>
      </c>
      <c r="HO22" s="8">
        <f t="shared" si="14"/>
        <v>-0.7964089197799069</v>
      </c>
    </row>
    <row r="23" spans="1:223" ht="12">
      <c r="A23" t="s">
        <v>26</v>
      </c>
      <c r="B23" s="6">
        <v>98.3</v>
      </c>
      <c r="C23" s="6">
        <v>98.1</v>
      </c>
      <c r="D23" s="6">
        <v>98.8</v>
      </c>
      <c r="E23" s="6">
        <v>98.9</v>
      </c>
      <c r="F23" s="6">
        <v>98.8</v>
      </c>
      <c r="G23" s="6">
        <v>99</v>
      </c>
      <c r="H23" s="6">
        <v>99.4</v>
      </c>
      <c r="I23" s="6">
        <v>99.4</v>
      </c>
      <c r="J23" s="6">
        <v>100.5</v>
      </c>
      <c r="K23" s="6">
        <v>102.3</v>
      </c>
      <c r="L23" s="6">
        <v>103.2</v>
      </c>
      <c r="M23" s="6">
        <v>103.6</v>
      </c>
      <c r="N23" s="6">
        <f t="shared" si="0"/>
        <v>100.02499999999999</v>
      </c>
      <c r="P23" s="6">
        <v>104.7</v>
      </c>
      <c r="Q23" s="6">
        <v>104.7</v>
      </c>
      <c r="R23" s="6">
        <v>105.9</v>
      </c>
      <c r="S23" s="6">
        <v>106.2</v>
      </c>
      <c r="T23" s="6">
        <v>105.4</v>
      </c>
      <c r="U23" s="6">
        <v>105.1</v>
      </c>
      <c r="V23" s="6">
        <v>105.2</v>
      </c>
      <c r="W23" s="6">
        <v>105.4</v>
      </c>
      <c r="X23" s="6">
        <v>105</v>
      </c>
      <c r="Y23" s="6">
        <v>105</v>
      </c>
      <c r="Z23" s="6">
        <v>105.3</v>
      </c>
      <c r="AA23" s="6">
        <v>105.2</v>
      </c>
      <c r="AB23" s="6">
        <v>105.3</v>
      </c>
      <c r="AC23" s="8">
        <f t="shared" si="1"/>
        <v>5.27368157960511</v>
      </c>
      <c r="AE23" s="6">
        <v>105.5</v>
      </c>
      <c r="AF23" s="6">
        <v>105.7</v>
      </c>
      <c r="AG23" s="6">
        <v>105.7</v>
      </c>
      <c r="AH23" s="6">
        <v>107</v>
      </c>
      <c r="AI23" s="6">
        <v>106.5</v>
      </c>
      <c r="AJ23" s="6">
        <v>107</v>
      </c>
      <c r="AK23" s="6">
        <v>109.1</v>
      </c>
      <c r="AL23" s="6">
        <v>110.9</v>
      </c>
      <c r="AM23" s="6">
        <v>117.6</v>
      </c>
      <c r="AN23" s="6">
        <v>123.3</v>
      </c>
      <c r="AO23" s="6">
        <v>130.4</v>
      </c>
      <c r="AP23" s="6">
        <v>140.4</v>
      </c>
      <c r="AQ23" s="6">
        <v>114.1</v>
      </c>
      <c r="AR23" s="8">
        <f t="shared" si="2"/>
        <v>8.3570750237417</v>
      </c>
      <c r="AT23" s="6">
        <v>175.3</v>
      </c>
      <c r="AU23" s="6">
        <v>185.9</v>
      </c>
      <c r="AV23" s="6">
        <v>189.9</v>
      </c>
      <c r="AW23" s="6">
        <v>194.9</v>
      </c>
      <c r="AX23" s="6">
        <v>209</v>
      </c>
      <c r="AY23" s="6">
        <v>227.2</v>
      </c>
      <c r="AZ23" s="6">
        <v>240.2</v>
      </c>
      <c r="BA23" s="6">
        <v>249.3</v>
      </c>
      <c r="BB23" s="6">
        <v>260</v>
      </c>
      <c r="BC23" s="6">
        <v>264.4</v>
      </c>
      <c r="BD23" s="6">
        <v>272.7</v>
      </c>
      <c r="BE23" s="6">
        <v>269.8</v>
      </c>
      <c r="BF23" s="6">
        <v>228.2</v>
      </c>
      <c r="BG23" s="8">
        <f t="shared" si="3"/>
        <v>100</v>
      </c>
      <c r="BI23" s="6">
        <v>282.1</v>
      </c>
      <c r="BJ23" s="6">
        <v>277.9</v>
      </c>
      <c r="BK23" s="6">
        <v>275.1</v>
      </c>
      <c r="BL23" s="6">
        <v>274.1</v>
      </c>
      <c r="BM23" s="6">
        <v>275.3</v>
      </c>
      <c r="BN23" s="6">
        <v>271.5</v>
      </c>
      <c r="BO23" s="6">
        <v>267.2</v>
      </c>
      <c r="BP23" s="6">
        <v>265.2</v>
      </c>
      <c r="BQ23" s="6">
        <v>245.5</v>
      </c>
      <c r="BR23" s="6">
        <v>240.2</v>
      </c>
      <c r="BS23" s="6">
        <v>230.5</v>
      </c>
      <c r="BT23" s="6">
        <v>226.9</v>
      </c>
      <c r="BU23" s="6">
        <v>260.9</v>
      </c>
      <c r="BV23" s="8">
        <f t="shared" si="4"/>
        <v>14.329535495179655</v>
      </c>
      <c r="BX23" s="6">
        <v>210.9</v>
      </c>
      <c r="BY23" s="6">
        <v>196.9</v>
      </c>
      <c r="BZ23" s="6">
        <v>194.4</v>
      </c>
      <c r="CA23" s="6">
        <v>194.2</v>
      </c>
      <c r="CB23" s="6">
        <v>193.7</v>
      </c>
      <c r="CC23" s="6">
        <v>193.2</v>
      </c>
      <c r="CD23" s="6">
        <v>194.7</v>
      </c>
      <c r="CE23" s="6">
        <v>194.6</v>
      </c>
      <c r="CF23" s="6">
        <v>196.5</v>
      </c>
      <c r="CG23" s="6">
        <v>198.3</v>
      </c>
      <c r="CH23" s="6">
        <v>199.5</v>
      </c>
      <c r="CI23" s="6">
        <v>200.4</v>
      </c>
      <c r="CJ23" s="6">
        <v>197.3</v>
      </c>
      <c r="CK23" s="8">
        <f t="shared" si="5"/>
        <v>-24.377155998466833</v>
      </c>
      <c r="CM23" s="6">
        <v>202.4</v>
      </c>
      <c r="CN23" s="6">
        <v>202.8</v>
      </c>
      <c r="CO23" s="6">
        <v>203.9</v>
      </c>
      <c r="CP23" s="6">
        <v>204.6</v>
      </c>
      <c r="CQ23" s="6">
        <v>204.1</v>
      </c>
      <c r="CR23" s="6">
        <v>204.1</v>
      </c>
      <c r="CS23" s="6">
        <v>205.4</v>
      </c>
      <c r="CT23" s="6">
        <v>209.8</v>
      </c>
      <c r="CU23" s="6">
        <v>212.7</v>
      </c>
      <c r="CV23" s="6">
        <v>215.8</v>
      </c>
      <c r="CW23" s="6">
        <v>215</v>
      </c>
      <c r="CX23" s="6">
        <v>214.8</v>
      </c>
      <c r="CY23" s="6">
        <v>208</v>
      </c>
      <c r="CZ23" s="8">
        <f t="shared" si="6"/>
        <v>5.4232133806386145</v>
      </c>
      <c r="DB23" s="6">
        <v>135.6</v>
      </c>
      <c r="DC23" s="6">
        <v>215.2</v>
      </c>
      <c r="DD23" s="6">
        <v>217</v>
      </c>
      <c r="DE23" s="6">
        <v>217.7</v>
      </c>
      <c r="DF23" s="6">
        <v>217.8</v>
      </c>
      <c r="DG23" s="6">
        <v>218</v>
      </c>
      <c r="DH23" s="6">
        <v>217.7</v>
      </c>
      <c r="DI23" s="6">
        <v>217.9</v>
      </c>
      <c r="DJ23" s="6">
        <v>217.7</v>
      </c>
      <c r="DK23" s="6">
        <v>217.7</v>
      </c>
      <c r="DL23" s="6">
        <v>216.8</v>
      </c>
      <c r="DM23" s="6">
        <v>216</v>
      </c>
      <c r="DN23" s="6">
        <v>216.9</v>
      </c>
      <c r="DO23" s="8">
        <f t="shared" si="7"/>
        <v>4.27884615384616</v>
      </c>
      <c r="DP23" s="17"/>
      <c r="DQ23" s="6">
        <v>107.8</v>
      </c>
      <c r="DR23" s="6">
        <v>99.7</v>
      </c>
      <c r="DS23" s="6">
        <v>98.2</v>
      </c>
      <c r="DT23" s="6">
        <v>98.3</v>
      </c>
      <c r="DU23" s="6">
        <v>97.6</v>
      </c>
      <c r="DV23" s="6">
        <v>97</v>
      </c>
      <c r="DW23" s="6">
        <v>98.7</v>
      </c>
      <c r="DX23" s="6">
        <v>98.2</v>
      </c>
      <c r="DY23" s="6">
        <v>99.6</v>
      </c>
      <c r="DZ23" s="6">
        <v>101</v>
      </c>
      <c r="EA23" s="6">
        <v>101.8</v>
      </c>
      <c r="EB23" s="6">
        <v>102.1</v>
      </c>
      <c r="EC23" s="6">
        <v>100</v>
      </c>
      <c r="EE23" s="6">
        <v>102.7</v>
      </c>
      <c r="EF23" s="6">
        <v>103.3</v>
      </c>
      <c r="EG23" s="6">
        <v>103.5</v>
      </c>
      <c r="EH23" s="6">
        <v>104.1</v>
      </c>
      <c r="EI23" s="6">
        <v>103.9</v>
      </c>
      <c r="EJ23" s="6">
        <v>104.1</v>
      </c>
      <c r="EK23" s="6">
        <v>105.1</v>
      </c>
      <c r="EL23" s="6">
        <v>106.9</v>
      </c>
      <c r="EM23" s="6">
        <v>108.3</v>
      </c>
      <c r="EN23" s="6">
        <v>110</v>
      </c>
      <c r="EO23" s="6">
        <v>109.8</v>
      </c>
      <c r="EP23" s="6">
        <v>109.9</v>
      </c>
      <c r="EQ23" s="6">
        <v>106</v>
      </c>
      <c r="ER23" s="8">
        <f t="shared" si="8"/>
        <v>6</v>
      </c>
      <c r="ET23" s="6">
        <v>109.4</v>
      </c>
      <c r="EU23" s="6">
        <v>110.2</v>
      </c>
      <c r="EV23" s="6">
        <v>111.1</v>
      </c>
      <c r="EW23" s="6">
        <v>111.6</v>
      </c>
      <c r="EX23" s="6">
        <v>111.7</v>
      </c>
      <c r="EY23" s="6">
        <v>111.7</v>
      </c>
      <c r="EZ23" s="6">
        <v>111.3</v>
      </c>
      <c r="FA23" s="6">
        <v>111.4</v>
      </c>
      <c r="FB23" s="6">
        <v>111.1</v>
      </c>
      <c r="FC23" s="6">
        <v>111</v>
      </c>
      <c r="FD23" s="6">
        <v>110.9</v>
      </c>
      <c r="FE23" s="6">
        <v>110.2</v>
      </c>
      <c r="FF23" s="6">
        <v>111</v>
      </c>
      <c r="FG23" s="8">
        <f t="shared" si="9"/>
        <v>4.716981132075475</v>
      </c>
      <c r="FI23" s="6">
        <v>108.7</v>
      </c>
      <c r="FJ23" s="6">
        <v>108.2</v>
      </c>
      <c r="FK23" s="6">
        <v>107.5</v>
      </c>
      <c r="FL23" s="6">
        <v>107</v>
      </c>
      <c r="FM23" s="6">
        <v>106.8</v>
      </c>
      <c r="FN23" s="6">
        <v>106.7</v>
      </c>
      <c r="FO23" s="6">
        <v>106.7</v>
      </c>
      <c r="FP23" s="6">
        <v>106.1</v>
      </c>
      <c r="FQ23" s="6">
        <v>103.8</v>
      </c>
      <c r="FR23" s="6">
        <v>103.1</v>
      </c>
      <c r="FS23" s="6">
        <v>101.9</v>
      </c>
      <c r="FT23" s="6">
        <v>101.7</v>
      </c>
      <c r="FU23" s="6">
        <v>105.7</v>
      </c>
      <c r="FV23" s="8">
        <f t="shared" si="10"/>
        <v>-4.7747747747747695</v>
      </c>
      <c r="FX23" s="6">
        <v>99.4</v>
      </c>
      <c r="FY23" s="6">
        <v>97.7</v>
      </c>
      <c r="FZ23" s="6">
        <v>97.4</v>
      </c>
      <c r="GA23" s="6">
        <v>96.8</v>
      </c>
      <c r="GB23" s="6">
        <v>96.3</v>
      </c>
      <c r="GC23" s="6">
        <v>96.3</v>
      </c>
      <c r="GD23" s="6">
        <v>96.2</v>
      </c>
      <c r="GE23" s="6">
        <v>97.9</v>
      </c>
      <c r="GF23" s="6">
        <v>97.8</v>
      </c>
      <c r="GG23" s="6">
        <v>98.5</v>
      </c>
      <c r="GH23" s="6">
        <v>98.6</v>
      </c>
      <c r="GI23" s="6">
        <v>98.6</v>
      </c>
      <c r="GJ23" s="6">
        <v>97.7</v>
      </c>
      <c r="GK23" s="8">
        <f t="shared" si="11"/>
        <v>-7.568590350047302</v>
      </c>
      <c r="GM23" s="6" t="s">
        <v>194</v>
      </c>
      <c r="GN23" s="6" t="s">
        <v>195</v>
      </c>
      <c r="GO23" s="6" t="s">
        <v>196</v>
      </c>
      <c r="GP23" s="6" t="s">
        <v>194</v>
      </c>
      <c r="GQ23" s="6" t="s">
        <v>153</v>
      </c>
      <c r="GR23" s="6" t="s">
        <v>197</v>
      </c>
      <c r="GS23" s="6" t="s">
        <v>153</v>
      </c>
      <c r="GT23" s="6" t="s">
        <v>197</v>
      </c>
      <c r="GU23" s="6" t="s">
        <v>198</v>
      </c>
      <c r="GV23" s="6" t="s">
        <v>152</v>
      </c>
      <c r="GW23" s="6" t="s">
        <v>152</v>
      </c>
      <c r="GX23" s="6" t="s">
        <v>199</v>
      </c>
      <c r="GY23" s="6" t="s">
        <v>197</v>
      </c>
      <c r="GZ23" s="8">
        <f t="shared" si="12"/>
        <v>2.354145342886383</v>
      </c>
      <c r="HB23" s="7">
        <v>100.1</v>
      </c>
      <c r="HC23" s="7">
        <v>98.2</v>
      </c>
      <c r="HD23" s="7">
        <v>97.6</v>
      </c>
      <c r="HE23" s="7">
        <v>97.3</v>
      </c>
      <c r="HF23" s="7">
        <v>97.1</v>
      </c>
      <c r="HG23" s="7">
        <v>96.9</v>
      </c>
      <c r="HH23" s="6"/>
      <c r="HI23" s="6"/>
      <c r="HJ23" s="6"/>
      <c r="HK23" s="6"/>
      <c r="HL23" s="6"/>
      <c r="HM23" s="6"/>
      <c r="HN23" s="11">
        <f t="shared" si="13"/>
        <v>97.86666666666666</v>
      </c>
      <c r="HO23" s="8">
        <f t="shared" si="14"/>
        <v>-2.13333333333334</v>
      </c>
    </row>
    <row r="24" spans="1:223" ht="12">
      <c r="A24" t="s">
        <v>27</v>
      </c>
      <c r="B24" s="6">
        <v>99.2</v>
      </c>
      <c r="C24" s="6">
        <v>99.4</v>
      </c>
      <c r="D24" s="6">
        <v>99.7</v>
      </c>
      <c r="E24" s="6">
        <v>99.9</v>
      </c>
      <c r="F24" s="6">
        <v>99.9</v>
      </c>
      <c r="G24" s="6">
        <v>99.8</v>
      </c>
      <c r="H24" s="6">
        <v>99.9</v>
      </c>
      <c r="I24" s="6">
        <v>99.7</v>
      </c>
      <c r="J24" s="6">
        <v>100</v>
      </c>
      <c r="K24" s="6">
        <v>100.4</v>
      </c>
      <c r="L24" s="6">
        <v>100.8</v>
      </c>
      <c r="M24" s="6">
        <v>101.1</v>
      </c>
      <c r="N24" s="6">
        <f t="shared" si="0"/>
        <v>99.98333333333333</v>
      </c>
      <c r="P24" s="6">
        <v>101.6</v>
      </c>
      <c r="Q24" s="6">
        <v>101.9</v>
      </c>
      <c r="R24" s="6">
        <v>102.4</v>
      </c>
      <c r="S24" s="6">
        <v>102.6</v>
      </c>
      <c r="T24" s="6">
        <v>102.6</v>
      </c>
      <c r="U24" s="6">
        <v>102.5</v>
      </c>
      <c r="V24" s="6">
        <v>102.6</v>
      </c>
      <c r="W24" s="6">
        <v>102.4</v>
      </c>
      <c r="X24" s="6">
        <v>102.5</v>
      </c>
      <c r="Y24" s="6">
        <v>102.7</v>
      </c>
      <c r="Z24" s="6">
        <v>103.2</v>
      </c>
      <c r="AA24" s="6">
        <v>103</v>
      </c>
      <c r="AB24" s="6">
        <v>102.5</v>
      </c>
      <c r="AC24" s="8">
        <f t="shared" si="1"/>
        <v>2.517086181030166</v>
      </c>
      <c r="AE24" s="6">
        <v>103.7</v>
      </c>
      <c r="AF24" s="6">
        <v>105.5</v>
      </c>
      <c r="AG24" s="6">
        <v>107</v>
      </c>
      <c r="AH24" s="6">
        <v>109</v>
      </c>
      <c r="AI24" s="6">
        <v>109.5</v>
      </c>
      <c r="AJ24" s="6">
        <v>111.3</v>
      </c>
      <c r="AK24" s="6">
        <v>114.7</v>
      </c>
      <c r="AL24" s="6">
        <v>117.1</v>
      </c>
      <c r="AM24" s="6">
        <v>123.1</v>
      </c>
      <c r="AN24" s="6">
        <v>128.7</v>
      </c>
      <c r="AO24" s="6">
        <v>134.2</v>
      </c>
      <c r="AP24" s="6">
        <v>139.6</v>
      </c>
      <c r="AQ24" s="6">
        <v>117</v>
      </c>
      <c r="AR24" s="8">
        <f t="shared" si="2"/>
        <v>14.146341463414629</v>
      </c>
      <c r="AT24" s="6">
        <v>151.6</v>
      </c>
      <c r="AU24" s="6">
        <v>157.8</v>
      </c>
      <c r="AV24" s="6">
        <v>171.3</v>
      </c>
      <c r="AW24" s="6">
        <v>181.4</v>
      </c>
      <c r="AX24" s="6">
        <v>194.4</v>
      </c>
      <c r="AY24" s="6">
        <v>207.4</v>
      </c>
      <c r="AZ24" s="6">
        <v>213.3</v>
      </c>
      <c r="BA24" s="6">
        <v>221.7</v>
      </c>
      <c r="BB24" s="6">
        <v>228.7</v>
      </c>
      <c r="BC24" s="6">
        <v>228.6</v>
      </c>
      <c r="BD24" s="6">
        <v>222.4</v>
      </c>
      <c r="BE24" s="6">
        <v>210.6</v>
      </c>
      <c r="BF24" s="6">
        <v>199.1</v>
      </c>
      <c r="BG24" s="8">
        <f t="shared" si="3"/>
        <v>70.17094017094018</v>
      </c>
      <c r="BI24" s="6">
        <v>190.4</v>
      </c>
      <c r="BJ24" s="6">
        <v>182.6</v>
      </c>
      <c r="BK24" s="6">
        <v>180.2</v>
      </c>
      <c r="BL24" s="6">
        <v>174.2</v>
      </c>
      <c r="BM24" s="6">
        <v>170.1</v>
      </c>
      <c r="BN24" s="6">
        <v>164.1</v>
      </c>
      <c r="BO24" s="6">
        <v>161.5</v>
      </c>
      <c r="BP24" s="6">
        <v>159.7</v>
      </c>
      <c r="BQ24" s="6">
        <v>149.9</v>
      </c>
      <c r="BR24" s="6">
        <v>147.1</v>
      </c>
      <c r="BS24" s="6">
        <v>144</v>
      </c>
      <c r="BT24" s="6">
        <v>143.3</v>
      </c>
      <c r="BU24" s="6">
        <v>163.9</v>
      </c>
      <c r="BV24" s="8">
        <f t="shared" si="4"/>
        <v>-17.67955801104972</v>
      </c>
      <c r="BX24" s="6">
        <v>144</v>
      </c>
      <c r="BY24" s="6">
        <v>142.9</v>
      </c>
      <c r="BZ24" s="6">
        <v>143.8</v>
      </c>
      <c r="CA24" s="6">
        <v>144.4</v>
      </c>
      <c r="CB24" s="6">
        <v>144.3</v>
      </c>
      <c r="CC24" s="6">
        <v>144.9</v>
      </c>
      <c r="CD24" s="6">
        <v>145.5</v>
      </c>
      <c r="CE24" s="6">
        <v>149.5</v>
      </c>
      <c r="CF24" s="6">
        <v>155.4</v>
      </c>
      <c r="CG24" s="6">
        <v>157.8</v>
      </c>
      <c r="CH24" s="6">
        <v>158.6</v>
      </c>
      <c r="CI24" s="6">
        <v>160</v>
      </c>
      <c r="CJ24" s="6">
        <v>149.3</v>
      </c>
      <c r="CK24" s="8">
        <f t="shared" si="5"/>
        <v>-8.90787065283709</v>
      </c>
      <c r="CM24" s="6">
        <v>164.9</v>
      </c>
      <c r="CN24" s="6">
        <v>166.2</v>
      </c>
      <c r="CO24" s="6">
        <v>167.4</v>
      </c>
      <c r="CP24" s="6">
        <v>169.4</v>
      </c>
      <c r="CQ24" s="6">
        <v>169.9</v>
      </c>
      <c r="CR24" s="6">
        <v>171.8</v>
      </c>
      <c r="CS24" s="6">
        <v>173.2</v>
      </c>
      <c r="CT24" s="6">
        <v>175.4</v>
      </c>
      <c r="CU24" s="6">
        <v>179.9</v>
      </c>
      <c r="CV24" s="6">
        <v>181.7</v>
      </c>
      <c r="CW24" s="6">
        <v>182.1</v>
      </c>
      <c r="CX24" s="6">
        <v>182.9</v>
      </c>
      <c r="CY24" s="6">
        <v>174.2</v>
      </c>
      <c r="CZ24" s="8">
        <f t="shared" si="6"/>
        <v>16.677829872739437</v>
      </c>
      <c r="DB24" s="6">
        <v>135.6</v>
      </c>
      <c r="DC24" s="6">
        <v>183.6</v>
      </c>
      <c r="DD24" s="6">
        <v>182.1</v>
      </c>
      <c r="DE24" s="6">
        <v>181.7</v>
      </c>
      <c r="DF24" s="6">
        <v>181.7</v>
      </c>
      <c r="DG24" s="6">
        <v>181.3</v>
      </c>
      <c r="DH24" s="6">
        <v>182.2</v>
      </c>
      <c r="DI24" s="6">
        <v>182.7</v>
      </c>
      <c r="DJ24" s="6">
        <v>182.8</v>
      </c>
      <c r="DK24" s="6">
        <v>182.9</v>
      </c>
      <c r="DL24" s="6">
        <v>182.8</v>
      </c>
      <c r="DM24" s="6">
        <v>182.4</v>
      </c>
      <c r="DN24" s="6">
        <v>182.5</v>
      </c>
      <c r="DO24" s="8">
        <f t="shared" si="7"/>
        <v>4.7646383467279065</v>
      </c>
      <c r="DP24" s="17"/>
      <c r="DQ24" s="6">
        <v>97.4</v>
      </c>
      <c r="DR24" s="6">
        <v>95.6</v>
      </c>
      <c r="DS24" s="6">
        <v>96.4</v>
      </c>
      <c r="DT24" s="6">
        <v>96.7</v>
      </c>
      <c r="DU24" s="6">
        <v>96.5</v>
      </c>
      <c r="DV24" s="6">
        <v>97.2</v>
      </c>
      <c r="DW24" s="6">
        <v>97.4</v>
      </c>
      <c r="DX24" s="6">
        <v>99.7</v>
      </c>
      <c r="DY24" s="6">
        <v>104.2</v>
      </c>
      <c r="DZ24" s="6">
        <v>105.8</v>
      </c>
      <c r="EA24" s="6">
        <v>106.3</v>
      </c>
      <c r="EB24" s="6">
        <v>106.9</v>
      </c>
      <c r="EC24" s="6">
        <v>100</v>
      </c>
      <c r="EE24" s="6">
        <v>109.5</v>
      </c>
      <c r="EF24" s="6">
        <v>110.4</v>
      </c>
      <c r="EG24" s="6">
        <v>111.1</v>
      </c>
      <c r="EH24" s="6">
        <v>113.9</v>
      </c>
      <c r="EI24" s="6">
        <v>114</v>
      </c>
      <c r="EJ24" s="6">
        <v>116.1</v>
      </c>
      <c r="EK24" s="6">
        <v>117.2</v>
      </c>
      <c r="EL24" s="6">
        <v>118.7</v>
      </c>
      <c r="EM24" s="6">
        <v>121.4</v>
      </c>
      <c r="EN24" s="6">
        <v>122.4</v>
      </c>
      <c r="EO24" s="6">
        <v>122.7</v>
      </c>
      <c r="EP24" s="6">
        <v>123.7</v>
      </c>
      <c r="EQ24" s="6">
        <v>116.8</v>
      </c>
      <c r="ER24" s="8">
        <f t="shared" si="8"/>
        <v>16.799999999999997</v>
      </c>
      <c r="ET24" s="6">
        <v>124.4</v>
      </c>
      <c r="EU24" s="6">
        <v>124.2</v>
      </c>
      <c r="EV24" s="6">
        <v>123.3</v>
      </c>
      <c r="EW24" s="6">
        <v>123</v>
      </c>
      <c r="EX24" s="6">
        <v>123</v>
      </c>
      <c r="EY24" s="6">
        <v>122.8</v>
      </c>
      <c r="EZ24" s="6">
        <v>123.5</v>
      </c>
      <c r="FA24" s="6">
        <v>123.7</v>
      </c>
      <c r="FB24" s="6">
        <v>123.7</v>
      </c>
      <c r="FC24" s="6">
        <v>123.7</v>
      </c>
      <c r="FD24" s="6">
        <v>123.6</v>
      </c>
      <c r="FE24" s="6">
        <v>123.4</v>
      </c>
      <c r="FF24" s="6">
        <v>123.5</v>
      </c>
      <c r="FG24" s="8">
        <f t="shared" si="9"/>
        <v>5.736301369863014</v>
      </c>
      <c r="FI24" s="6">
        <v>122.5</v>
      </c>
      <c r="FJ24" s="6">
        <v>122.5</v>
      </c>
      <c r="FK24" s="6">
        <v>122.3</v>
      </c>
      <c r="FL24" s="6">
        <v>121.6</v>
      </c>
      <c r="FM24" s="6">
        <v>121</v>
      </c>
      <c r="FN24" s="6">
        <v>121.3</v>
      </c>
      <c r="FO24" s="6">
        <v>121</v>
      </c>
      <c r="FP24" s="6">
        <v>119.4</v>
      </c>
      <c r="FQ24" s="6">
        <v>116.8</v>
      </c>
      <c r="FR24" s="6">
        <v>115.1</v>
      </c>
      <c r="FS24" s="6">
        <v>114.9</v>
      </c>
      <c r="FT24" s="6">
        <v>114.5</v>
      </c>
      <c r="FU24" s="6">
        <v>119.4</v>
      </c>
      <c r="FV24" s="8">
        <f t="shared" si="10"/>
        <v>-3.319838056680169</v>
      </c>
      <c r="FX24" s="6">
        <v>113.8</v>
      </c>
      <c r="FY24" s="6">
        <v>114.9</v>
      </c>
      <c r="FZ24" s="6">
        <v>115.7</v>
      </c>
      <c r="GA24" s="6">
        <v>116</v>
      </c>
      <c r="GB24" s="6">
        <v>115.8</v>
      </c>
      <c r="GC24" s="6">
        <v>115.1</v>
      </c>
      <c r="GD24" s="6">
        <v>114</v>
      </c>
      <c r="GE24" s="6">
        <v>114.2</v>
      </c>
      <c r="GF24" s="6">
        <v>115.1</v>
      </c>
      <c r="GG24" s="6">
        <v>115.4</v>
      </c>
      <c r="GH24" s="6">
        <v>116</v>
      </c>
      <c r="GI24" s="6">
        <v>116.6</v>
      </c>
      <c r="GJ24" s="6">
        <v>115.2</v>
      </c>
      <c r="GK24" s="8">
        <f t="shared" si="11"/>
        <v>-3.517587939698501</v>
      </c>
      <c r="GM24" s="6" t="s">
        <v>200</v>
      </c>
      <c r="GN24" s="6" t="s">
        <v>201</v>
      </c>
      <c r="GO24" s="6" t="s">
        <v>202</v>
      </c>
      <c r="GP24" s="6" t="s">
        <v>99</v>
      </c>
      <c r="GQ24" s="6" t="s">
        <v>180</v>
      </c>
      <c r="GR24" s="6" t="s">
        <v>203</v>
      </c>
      <c r="GS24" s="6" t="s">
        <v>203</v>
      </c>
      <c r="GT24" s="6" t="s">
        <v>204</v>
      </c>
      <c r="GU24" s="6" t="s">
        <v>205</v>
      </c>
      <c r="GV24" s="6" t="s">
        <v>206</v>
      </c>
      <c r="GW24" s="6" t="s">
        <v>97</v>
      </c>
      <c r="GX24" s="6" t="s">
        <v>180</v>
      </c>
      <c r="GY24" s="6" t="s">
        <v>202</v>
      </c>
      <c r="GZ24" s="8">
        <f t="shared" si="12"/>
        <v>6.076388888888886</v>
      </c>
      <c r="HB24" s="7">
        <v>120.6</v>
      </c>
      <c r="HC24" s="7">
        <v>118.7</v>
      </c>
      <c r="HD24" s="7">
        <v>117.6</v>
      </c>
      <c r="HE24" s="7">
        <v>115.4</v>
      </c>
      <c r="HF24" s="7">
        <v>114.8</v>
      </c>
      <c r="HG24" s="7">
        <v>114.4</v>
      </c>
      <c r="HH24" s="6"/>
      <c r="HI24" s="6"/>
      <c r="HJ24" s="6"/>
      <c r="HK24" s="6"/>
      <c r="HL24" s="6"/>
      <c r="HM24" s="6"/>
      <c r="HN24" s="11">
        <f t="shared" si="13"/>
        <v>116.91666666666664</v>
      </c>
      <c r="HO24" s="8">
        <f t="shared" si="14"/>
        <v>-4.323513366066578</v>
      </c>
    </row>
    <row r="25" spans="1:223" ht="12">
      <c r="A25" t="s">
        <v>28</v>
      </c>
      <c r="B25" s="6">
        <v>99</v>
      </c>
      <c r="C25" s="6">
        <v>99.2</v>
      </c>
      <c r="D25" s="6">
        <v>99.3</v>
      </c>
      <c r="E25" s="6">
        <v>99.3</v>
      </c>
      <c r="F25" s="6">
        <v>99.7</v>
      </c>
      <c r="G25" s="6">
        <v>100.5</v>
      </c>
      <c r="H25" s="6">
        <v>100.8</v>
      </c>
      <c r="I25" s="6">
        <v>100.8</v>
      </c>
      <c r="J25" s="6">
        <v>100.6</v>
      </c>
      <c r="K25" s="6">
        <v>100.3</v>
      </c>
      <c r="L25" s="6">
        <v>100.3</v>
      </c>
      <c r="M25" s="6">
        <v>100.3</v>
      </c>
      <c r="N25" s="6">
        <f t="shared" si="0"/>
        <v>100.00833333333333</v>
      </c>
      <c r="P25" s="6">
        <v>100.7</v>
      </c>
      <c r="Q25" s="6">
        <v>101.3</v>
      </c>
      <c r="R25" s="6">
        <v>101.8</v>
      </c>
      <c r="S25" s="6">
        <v>102.8</v>
      </c>
      <c r="T25" s="6">
        <v>102.8</v>
      </c>
      <c r="U25" s="6">
        <v>102.8</v>
      </c>
      <c r="V25" s="6">
        <v>102.5</v>
      </c>
      <c r="W25" s="6">
        <v>103.1</v>
      </c>
      <c r="X25" s="6">
        <v>101.7</v>
      </c>
      <c r="Y25" s="6">
        <v>102.4</v>
      </c>
      <c r="Z25" s="6">
        <v>102.8</v>
      </c>
      <c r="AA25" s="6">
        <v>102.6</v>
      </c>
      <c r="AB25" s="6">
        <v>102.3</v>
      </c>
      <c r="AC25" s="8">
        <f t="shared" si="1"/>
        <v>2.2914757103574743</v>
      </c>
      <c r="AE25" s="6">
        <v>103.1</v>
      </c>
      <c r="AF25" s="6">
        <v>104.1</v>
      </c>
      <c r="AG25" s="6">
        <v>106</v>
      </c>
      <c r="AH25" s="6">
        <v>107.7</v>
      </c>
      <c r="AI25" s="6">
        <v>108.1</v>
      </c>
      <c r="AJ25" s="6">
        <v>108.5</v>
      </c>
      <c r="AK25" s="6">
        <v>111.6</v>
      </c>
      <c r="AL25" s="6">
        <v>112.6</v>
      </c>
      <c r="AM25" s="6">
        <v>113.5</v>
      </c>
      <c r="AN25" s="6">
        <v>115.7</v>
      </c>
      <c r="AO25" s="6">
        <v>121.1</v>
      </c>
      <c r="AP25" s="6">
        <v>124.3</v>
      </c>
      <c r="AQ25" s="6">
        <v>111.4</v>
      </c>
      <c r="AR25" s="8">
        <f t="shared" si="2"/>
        <v>8.895405669599228</v>
      </c>
      <c r="AT25" s="6">
        <v>137.2</v>
      </c>
      <c r="AU25" s="6">
        <v>142.3</v>
      </c>
      <c r="AV25" s="6">
        <v>148.1</v>
      </c>
      <c r="AW25" s="6">
        <v>153.7</v>
      </c>
      <c r="AX25" s="6">
        <v>163.4</v>
      </c>
      <c r="AY25" s="6">
        <v>171.7</v>
      </c>
      <c r="AZ25" s="6">
        <v>174.7</v>
      </c>
      <c r="BA25" s="6">
        <v>181.3</v>
      </c>
      <c r="BB25" s="6">
        <v>187.7</v>
      </c>
      <c r="BC25" s="6">
        <v>188.2</v>
      </c>
      <c r="BD25" s="6">
        <v>183.5</v>
      </c>
      <c r="BE25" s="6">
        <v>180.1</v>
      </c>
      <c r="BF25" s="6">
        <v>167.7</v>
      </c>
      <c r="BG25" s="8">
        <f t="shared" si="3"/>
        <v>50.53859964093357</v>
      </c>
      <c r="BI25" s="6">
        <v>176.6</v>
      </c>
      <c r="BJ25" s="6">
        <v>175.1</v>
      </c>
      <c r="BK25" s="6">
        <v>174.1</v>
      </c>
      <c r="BL25" s="6">
        <v>171.2</v>
      </c>
      <c r="BM25" s="6">
        <v>170.8</v>
      </c>
      <c r="BN25" s="6">
        <v>170.5</v>
      </c>
      <c r="BO25" s="6">
        <v>172.1</v>
      </c>
      <c r="BP25" s="6">
        <v>168.5</v>
      </c>
      <c r="BQ25" s="6">
        <v>160.5</v>
      </c>
      <c r="BR25" s="6">
        <v>157.7</v>
      </c>
      <c r="BS25" s="6">
        <v>155.9</v>
      </c>
      <c r="BT25" s="6">
        <v>155.9</v>
      </c>
      <c r="BU25" s="6">
        <v>167.4</v>
      </c>
      <c r="BV25" s="8">
        <f t="shared" si="4"/>
        <v>-0.17889087656529057</v>
      </c>
      <c r="BX25" s="6">
        <v>153.1</v>
      </c>
      <c r="BY25" s="6">
        <v>153.1</v>
      </c>
      <c r="BZ25" s="6">
        <v>153.1</v>
      </c>
      <c r="CA25" s="6">
        <v>152.1</v>
      </c>
      <c r="CB25" s="6">
        <v>152.6</v>
      </c>
      <c r="CC25" s="6">
        <v>153.2</v>
      </c>
      <c r="CD25" s="6">
        <v>153.8</v>
      </c>
      <c r="CE25" s="6">
        <v>154.7</v>
      </c>
      <c r="CF25" s="6">
        <v>157.2</v>
      </c>
      <c r="CG25" s="6">
        <v>158.3</v>
      </c>
      <c r="CH25" s="6">
        <v>157.9</v>
      </c>
      <c r="CI25" s="6">
        <v>157.7</v>
      </c>
      <c r="CJ25" s="6">
        <v>154.7</v>
      </c>
      <c r="CK25" s="8">
        <f t="shared" si="5"/>
        <v>-7.586618876941472</v>
      </c>
      <c r="CM25" s="6">
        <v>158.5</v>
      </c>
      <c r="CN25" s="6">
        <v>159.9</v>
      </c>
      <c r="CO25" s="6">
        <v>160.8</v>
      </c>
      <c r="CP25" s="6">
        <v>161</v>
      </c>
      <c r="CQ25" s="6">
        <v>161.9</v>
      </c>
      <c r="CR25" s="6">
        <v>161.7</v>
      </c>
      <c r="CS25" s="6">
        <v>162.8</v>
      </c>
      <c r="CT25" s="6">
        <v>163.6</v>
      </c>
      <c r="CU25" s="6">
        <v>164</v>
      </c>
      <c r="CV25" s="6">
        <v>164.6</v>
      </c>
      <c r="CW25" s="6">
        <v>163.8</v>
      </c>
      <c r="CX25" s="6">
        <v>164</v>
      </c>
      <c r="CY25" s="6">
        <v>162.1</v>
      </c>
      <c r="CZ25" s="8">
        <f t="shared" si="6"/>
        <v>4.783451842275383</v>
      </c>
      <c r="DB25" s="6">
        <v>135.6</v>
      </c>
      <c r="DC25" s="6">
        <v>167.6</v>
      </c>
      <c r="DD25" s="6">
        <v>168.1</v>
      </c>
      <c r="DE25" s="6">
        <v>166.9</v>
      </c>
      <c r="DF25" s="6">
        <v>167.2</v>
      </c>
      <c r="DG25" s="6">
        <v>167.8</v>
      </c>
      <c r="DH25" s="6">
        <v>168.1</v>
      </c>
      <c r="DI25" s="6">
        <v>168.6</v>
      </c>
      <c r="DJ25" s="6">
        <v>169.4</v>
      </c>
      <c r="DK25" s="6">
        <v>170.2</v>
      </c>
      <c r="DL25" s="6">
        <v>170</v>
      </c>
      <c r="DM25" s="6">
        <v>169.9</v>
      </c>
      <c r="DN25" s="6">
        <v>168.3</v>
      </c>
      <c r="DO25" s="8">
        <f t="shared" si="7"/>
        <v>3.82479950647749</v>
      </c>
      <c r="DP25" s="17"/>
      <c r="DQ25" s="6">
        <v>99.6</v>
      </c>
      <c r="DR25" s="6">
        <v>99.1</v>
      </c>
      <c r="DS25" s="6">
        <v>98.9</v>
      </c>
      <c r="DT25" s="6">
        <v>97.8</v>
      </c>
      <c r="DU25" s="6">
        <v>98</v>
      </c>
      <c r="DV25" s="6">
        <v>98.2</v>
      </c>
      <c r="DW25" s="6">
        <v>98.8</v>
      </c>
      <c r="DX25" s="6">
        <v>99.5</v>
      </c>
      <c r="DY25" s="6">
        <v>101.9</v>
      </c>
      <c r="DZ25" s="6">
        <v>103</v>
      </c>
      <c r="EA25" s="6">
        <v>102.7</v>
      </c>
      <c r="EB25" s="6">
        <v>102.7</v>
      </c>
      <c r="EC25" s="6">
        <v>100</v>
      </c>
      <c r="EE25" s="6">
        <v>102.3</v>
      </c>
      <c r="EF25" s="6">
        <v>102.9</v>
      </c>
      <c r="EG25" s="6">
        <v>103.6</v>
      </c>
      <c r="EH25" s="6">
        <v>103.6</v>
      </c>
      <c r="EI25" s="6">
        <v>104.4</v>
      </c>
      <c r="EJ25" s="6">
        <v>104.4</v>
      </c>
      <c r="EK25" s="6">
        <v>105</v>
      </c>
      <c r="EL25" s="6">
        <v>105.7</v>
      </c>
      <c r="EM25" s="6">
        <v>106.2</v>
      </c>
      <c r="EN25" s="6">
        <v>106.7</v>
      </c>
      <c r="EO25" s="6">
        <v>106.3</v>
      </c>
      <c r="EP25" s="6">
        <v>106.2</v>
      </c>
      <c r="EQ25" s="6">
        <v>104.8</v>
      </c>
      <c r="ER25" s="8">
        <f t="shared" si="8"/>
        <v>4.799999999999997</v>
      </c>
      <c r="ET25" s="6">
        <v>107.6</v>
      </c>
      <c r="EU25" s="6">
        <v>108.8</v>
      </c>
      <c r="EV25" s="6">
        <v>109</v>
      </c>
      <c r="EW25" s="6">
        <v>108.2</v>
      </c>
      <c r="EX25" s="6">
        <v>108.3</v>
      </c>
      <c r="EY25" s="6">
        <v>108.8</v>
      </c>
      <c r="EZ25" s="6">
        <v>108.9</v>
      </c>
      <c r="FA25" s="6">
        <v>109.1</v>
      </c>
      <c r="FB25" s="6">
        <v>109.4</v>
      </c>
      <c r="FC25" s="6">
        <v>110.2</v>
      </c>
      <c r="FD25" s="6">
        <v>110</v>
      </c>
      <c r="FE25" s="6">
        <v>109.9</v>
      </c>
      <c r="FF25" s="6">
        <v>109</v>
      </c>
      <c r="FG25" s="8">
        <f t="shared" si="9"/>
        <v>4.007633587786259</v>
      </c>
      <c r="FI25" s="6">
        <v>108.8</v>
      </c>
      <c r="FJ25" s="6">
        <v>108.8</v>
      </c>
      <c r="FK25" s="6">
        <v>109</v>
      </c>
      <c r="FL25" s="6">
        <v>108.8</v>
      </c>
      <c r="FM25" s="6">
        <v>109.2</v>
      </c>
      <c r="FN25" s="6">
        <v>108.7</v>
      </c>
      <c r="FO25" s="6">
        <v>108.9</v>
      </c>
      <c r="FP25" s="6">
        <v>107.3</v>
      </c>
      <c r="FQ25" s="6">
        <v>107.4</v>
      </c>
      <c r="FR25" s="6">
        <v>106.7</v>
      </c>
      <c r="FS25" s="6">
        <v>106.7</v>
      </c>
      <c r="FT25" s="6">
        <v>106.5</v>
      </c>
      <c r="FU25" s="6">
        <v>108.1</v>
      </c>
      <c r="FV25" s="8">
        <f t="shared" si="10"/>
        <v>-0.8256880733945025</v>
      </c>
      <c r="FX25" s="6">
        <v>107.3</v>
      </c>
      <c r="FY25" s="6">
        <v>108.5</v>
      </c>
      <c r="FZ25" s="6">
        <v>109</v>
      </c>
      <c r="GA25" s="6">
        <v>108.9</v>
      </c>
      <c r="GB25" s="6">
        <v>109</v>
      </c>
      <c r="GC25" s="6">
        <v>109</v>
      </c>
      <c r="GD25" s="6">
        <v>108.9</v>
      </c>
      <c r="GE25" s="6">
        <v>108.5</v>
      </c>
      <c r="GF25" s="6">
        <v>108.4</v>
      </c>
      <c r="GG25" s="6">
        <v>109</v>
      </c>
      <c r="GH25" s="6">
        <v>108.7</v>
      </c>
      <c r="GI25" s="6">
        <v>108.7</v>
      </c>
      <c r="GJ25" s="6">
        <v>108.7</v>
      </c>
      <c r="GK25" s="8">
        <f t="shared" si="11"/>
        <v>0.5550416281221118</v>
      </c>
      <c r="GM25" s="6" t="s">
        <v>207</v>
      </c>
      <c r="GN25" s="6" t="s">
        <v>90</v>
      </c>
      <c r="GO25" s="6" t="s">
        <v>208</v>
      </c>
      <c r="GP25" s="6" t="s">
        <v>91</v>
      </c>
      <c r="GQ25" s="6" t="s">
        <v>90</v>
      </c>
      <c r="GR25" s="6" t="s">
        <v>209</v>
      </c>
      <c r="GS25" s="6" t="s">
        <v>129</v>
      </c>
      <c r="GT25" s="6" t="s">
        <v>141</v>
      </c>
      <c r="GU25" s="6" t="s">
        <v>143</v>
      </c>
      <c r="GV25" s="6" t="s">
        <v>143</v>
      </c>
      <c r="GW25" s="6" t="s">
        <v>129</v>
      </c>
      <c r="GX25" s="6" t="s">
        <v>129</v>
      </c>
      <c r="GY25" s="6" t="s">
        <v>210</v>
      </c>
      <c r="GZ25" s="8">
        <f t="shared" si="12"/>
        <v>2.4839006439742377</v>
      </c>
      <c r="HB25" s="7">
        <v>112.3</v>
      </c>
      <c r="HC25" s="7">
        <v>112</v>
      </c>
      <c r="HD25" s="7">
        <v>111.5</v>
      </c>
      <c r="HE25" s="7">
        <v>110.9</v>
      </c>
      <c r="HF25" s="7">
        <v>110.1</v>
      </c>
      <c r="HG25" s="7">
        <v>110.1</v>
      </c>
      <c r="HH25" s="6"/>
      <c r="HI25" s="6"/>
      <c r="HJ25" s="6"/>
      <c r="HK25" s="6"/>
      <c r="HL25" s="6"/>
      <c r="HM25" s="6"/>
      <c r="HN25" s="11">
        <f t="shared" si="13"/>
        <v>111.15000000000002</v>
      </c>
      <c r="HO25" s="8">
        <f t="shared" si="14"/>
        <v>-0.22441651705564425</v>
      </c>
    </row>
    <row r="26" spans="1:223" ht="12">
      <c r="A26" t="s">
        <v>29</v>
      </c>
      <c r="B26" s="6">
        <v>100</v>
      </c>
      <c r="C26" s="6">
        <v>99.9</v>
      </c>
      <c r="D26" s="6">
        <v>100.1</v>
      </c>
      <c r="E26" s="6">
        <v>100.1</v>
      </c>
      <c r="F26" s="6">
        <v>100</v>
      </c>
      <c r="G26" s="6">
        <v>100.1</v>
      </c>
      <c r="H26" s="6">
        <v>99.8</v>
      </c>
      <c r="I26" s="6">
        <v>99.8</v>
      </c>
      <c r="J26" s="6">
        <v>99.8</v>
      </c>
      <c r="K26" s="6">
        <v>99.9</v>
      </c>
      <c r="L26" s="6">
        <v>100.1</v>
      </c>
      <c r="M26" s="6">
        <v>100.3</v>
      </c>
      <c r="N26" s="6">
        <f t="shared" si="0"/>
        <v>99.99166666666666</v>
      </c>
      <c r="P26" s="6">
        <v>102.7</v>
      </c>
      <c r="Q26" s="6">
        <v>104.6</v>
      </c>
      <c r="R26" s="6">
        <v>105.3</v>
      </c>
      <c r="S26" s="6">
        <v>106.1</v>
      </c>
      <c r="T26" s="6">
        <v>107.7</v>
      </c>
      <c r="U26" s="6">
        <v>109.7</v>
      </c>
      <c r="V26" s="6">
        <v>110</v>
      </c>
      <c r="W26" s="6">
        <v>110.4</v>
      </c>
      <c r="X26" s="6">
        <v>110.9</v>
      </c>
      <c r="Y26" s="6">
        <v>111.7</v>
      </c>
      <c r="Z26" s="6">
        <v>111.7</v>
      </c>
      <c r="AA26" s="6">
        <v>112.4</v>
      </c>
      <c r="AB26" s="6">
        <v>108.6</v>
      </c>
      <c r="AC26" s="8">
        <f t="shared" si="1"/>
        <v>8.609050754229528</v>
      </c>
      <c r="AE26" s="6">
        <v>113.4</v>
      </c>
      <c r="AF26" s="6">
        <v>115.4</v>
      </c>
      <c r="AG26" s="6">
        <v>116.6</v>
      </c>
      <c r="AH26" s="6">
        <v>116.9</v>
      </c>
      <c r="AI26" s="6">
        <v>117.5</v>
      </c>
      <c r="AJ26" s="6">
        <v>117.6</v>
      </c>
      <c r="AK26" s="6">
        <v>117.9</v>
      </c>
      <c r="AL26" s="6">
        <v>118</v>
      </c>
      <c r="AM26" s="6">
        <v>119</v>
      </c>
      <c r="AN26" s="6">
        <v>119.4</v>
      </c>
      <c r="AO26" s="6">
        <v>119.5</v>
      </c>
      <c r="AP26" s="6">
        <v>119.6</v>
      </c>
      <c r="AQ26" s="6">
        <v>117.6</v>
      </c>
      <c r="AR26" s="8">
        <f t="shared" si="2"/>
        <v>8.287292817679557</v>
      </c>
      <c r="AT26" s="6">
        <v>123</v>
      </c>
      <c r="AU26" s="6">
        <v>123.5</v>
      </c>
      <c r="AV26" s="6">
        <v>125.3</v>
      </c>
      <c r="AW26" s="6">
        <v>126.4</v>
      </c>
      <c r="AX26" s="6">
        <v>127.7</v>
      </c>
      <c r="AY26" s="6">
        <v>127.8</v>
      </c>
      <c r="AZ26" s="6">
        <v>128.7</v>
      </c>
      <c r="BA26" s="6">
        <v>128.8</v>
      </c>
      <c r="BB26" s="6">
        <v>130.5</v>
      </c>
      <c r="BC26" s="6">
        <v>131.9</v>
      </c>
      <c r="BD26" s="6">
        <v>131.9</v>
      </c>
      <c r="BE26" s="6">
        <v>132.1</v>
      </c>
      <c r="BF26" s="6">
        <v>128.1</v>
      </c>
      <c r="BG26" s="8">
        <f t="shared" si="3"/>
        <v>8.92857142857143</v>
      </c>
      <c r="BI26" s="6">
        <v>133.4</v>
      </c>
      <c r="BJ26" s="6">
        <v>134</v>
      </c>
      <c r="BK26" s="6">
        <v>133.7</v>
      </c>
      <c r="BL26" s="6">
        <v>133.1</v>
      </c>
      <c r="BM26" s="6">
        <v>133</v>
      </c>
      <c r="BN26" s="6">
        <v>133</v>
      </c>
      <c r="BO26" s="6">
        <v>133.2</v>
      </c>
      <c r="BP26" s="6">
        <v>133.4</v>
      </c>
      <c r="BQ26" s="6">
        <v>132.8</v>
      </c>
      <c r="BR26" s="6">
        <v>131.8</v>
      </c>
      <c r="BS26" s="6">
        <v>131.7</v>
      </c>
      <c r="BT26" s="6">
        <v>131.9</v>
      </c>
      <c r="BU26" s="6">
        <v>132.9</v>
      </c>
      <c r="BV26" s="8">
        <f t="shared" si="4"/>
        <v>3.74707259953162</v>
      </c>
      <c r="BX26" s="6">
        <v>132.3</v>
      </c>
      <c r="BY26" s="6">
        <v>132.2</v>
      </c>
      <c r="BZ26" s="6">
        <v>132.3</v>
      </c>
      <c r="CA26" s="6">
        <v>132</v>
      </c>
      <c r="CB26" s="6">
        <v>131.8</v>
      </c>
      <c r="CC26" s="6">
        <v>131.9</v>
      </c>
      <c r="CD26" s="6">
        <v>132.5</v>
      </c>
      <c r="CE26" s="6">
        <v>132.6</v>
      </c>
      <c r="CF26" s="6">
        <v>132.4</v>
      </c>
      <c r="CG26" s="6">
        <v>132.7</v>
      </c>
      <c r="CH26" s="6">
        <v>132.9</v>
      </c>
      <c r="CI26" s="6">
        <v>133.4</v>
      </c>
      <c r="CJ26" s="6">
        <v>132.4</v>
      </c>
      <c r="CK26" s="8">
        <f t="shared" si="5"/>
        <v>-0.3762227238525213</v>
      </c>
      <c r="CM26" s="6">
        <v>134.6</v>
      </c>
      <c r="CN26" s="6">
        <v>135.3</v>
      </c>
      <c r="CO26" s="6">
        <v>135.8</v>
      </c>
      <c r="CP26" s="6">
        <v>135.7</v>
      </c>
      <c r="CQ26" s="6">
        <v>135.6</v>
      </c>
      <c r="CR26" s="6">
        <v>135.8</v>
      </c>
      <c r="CS26" s="6">
        <v>135.9</v>
      </c>
      <c r="CT26" s="6">
        <v>137.2</v>
      </c>
      <c r="CU26" s="6">
        <v>137.6</v>
      </c>
      <c r="CV26" s="6">
        <v>137.7</v>
      </c>
      <c r="CW26" s="6">
        <v>137.3</v>
      </c>
      <c r="CX26" s="6">
        <v>137.3</v>
      </c>
      <c r="CY26" s="6">
        <v>135.9</v>
      </c>
      <c r="CZ26" s="8">
        <f t="shared" si="6"/>
        <v>2.6435045317220442</v>
      </c>
      <c r="DB26" s="6">
        <v>135.6</v>
      </c>
      <c r="DC26" s="6">
        <v>139</v>
      </c>
      <c r="DD26" s="6">
        <v>139.5</v>
      </c>
      <c r="DE26" s="6">
        <v>139.8</v>
      </c>
      <c r="DF26" s="6">
        <v>139.7</v>
      </c>
      <c r="DG26" s="6">
        <v>139.3</v>
      </c>
      <c r="DH26" s="6">
        <v>139.3</v>
      </c>
      <c r="DI26" s="6">
        <v>139.4</v>
      </c>
      <c r="DJ26" s="6">
        <v>139.4</v>
      </c>
      <c r="DK26" s="6">
        <v>139.7</v>
      </c>
      <c r="DL26" s="6">
        <v>139.8</v>
      </c>
      <c r="DM26" s="6">
        <v>140.1</v>
      </c>
      <c r="DN26" s="6">
        <v>139.4</v>
      </c>
      <c r="DO26" s="8">
        <f t="shared" si="7"/>
        <v>2.5754231052244307</v>
      </c>
      <c r="DP26" s="17"/>
      <c r="DQ26" s="6">
        <v>101.3</v>
      </c>
      <c r="DR26" s="6">
        <v>100.9</v>
      </c>
      <c r="DS26" s="6">
        <v>100.6</v>
      </c>
      <c r="DT26" s="6">
        <v>99.4</v>
      </c>
      <c r="DU26" s="6">
        <v>99.2</v>
      </c>
      <c r="DV26" s="6">
        <v>99.3</v>
      </c>
      <c r="DW26" s="6">
        <v>99.6</v>
      </c>
      <c r="DX26" s="6">
        <v>99.6</v>
      </c>
      <c r="DY26" s="6">
        <v>99.6</v>
      </c>
      <c r="DZ26" s="6">
        <v>99.9</v>
      </c>
      <c r="EA26" s="6">
        <v>100.2</v>
      </c>
      <c r="EB26" s="6">
        <v>100.5</v>
      </c>
      <c r="EC26" s="6">
        <v>100</v>
      </c>
      <c r="EE26" s="6">
        <v>101.4</v>
      </c>
      <c r="EF26" s="6">
        <v>101.7</v>
      </c>
      <c r="EG26" s="6">
        <v>102</v>
      </c>
      <c r="EH26" s="6">
        <v>102.1</v>
      </c>
      <c r="EI26" s="6">
        <v>102.2</v>
      </c>
      <c r="EJ26" s="6">
        <v>102.2</v>
      </c>
      <c r="EK26" s="6">
        <v>102.2</v>
      </c>
      <c r="EL26" s="6">
        <v>102.1</v>
      </c>
      <c r="EM26" s="6">
        <v>102.6</v>
      </c>
      <c r="EN26" s="6">
        <v>102.7</v>
      </c>
      <c r="EO26" s="6">
        <v>102.3</v>
      </c>
      <c r="EP26" s="6">
        <v>102.3</v>
      </c>
      <c r="EQ26" s="6">
        <v>102.2</v>
      </c>
      <c r="ER26" s="8">
        <f t="shared" si="8"/>
        <v>2.200000000000003</v>
      </c>
      <c r="ET26" s="6">
        <v>103.4</v>
      </c>
      <c r="EU26" s="6">
        <v>104.3</v>
      </c>
      <c r="EV26" s="6">
        <v>104.9</v>
      </c>
      <c r="EW26" s="6">
        <v>105</v>
      </c>
      <c r="EX26" s="6">
        <v>104.9</v>
      </c>
      <c r="EY26" s="6">
        <v>104.7</v>
      </c>
      <c r="EZ26" s="6">
        <v>104.7</v>
      </c>
      <c r="FA26" s="6">
        <v>104.7</v>
      </c>
      <c r="FB26" s="6">
        <v>104.9</v>
      </c>
      <c r="FC26" s="6">
        <v>105.2</v>
      </c>
      <c r="FD26" s="6">
        <v>105.6</v>
      </c>
      <c r="FE26" s="6">
        <v>105.7</v>
      </c>
      <c r="FF26" s="6">
        <v>104.8</v>
      </c>
      <c r="FG26" s="8">
        <f t="shared" si="9"/>
        <v>2.5440313111545976</v>
      </c>
      <c r="FI26" s="6">
        <v>107.1</v>
      </c>
      <c r="FJ26" s="6">
        <v>107.4</v>
      </c>
      <c r="FK26" s="6">
        <v>107.9</v>
      </c>
      <c r="FL26" s="6">
        <v>108.1</v>
      </c>
      <c r="FM26" s="6">
        <v>108.9</v>
      </c>
      <c r="FN26" s="6">
        <v>108.9</v>
      </c>
      <c r="FO26" s="6">
        <v>109</v>
      </c>
      <c r="FP26" s="6">
        <v>109</v>
      </c>
      <c r="FQ26" s="6">
        <v>109.6</v>
      </c>
      <c r="FR26" s="6">
        <v>109.6</v>
      </c>
      <c r="FS26" s="6">
        <v>109.6</v>
      </c>
      <c r="FT26" s="6">
        <v>109.7</v>
      </c>
      <c r="FU26" s="6">
        <v>108.8</v>
      </c>
      <c r="FV26" s="8">
        <f t="shared" si="10"/>
        <v>3.81679389312977</v>
      </c>
      <c r="FX26" s="6">
        <v>110.1</v>
      </c>
      <c r="FY26" s="6">
        <v>110</v>
      </c>
      <c r="FZ26" s="6">
        <v>110.3</v>
      </c>
      <c r="GA26" s="6">
        <v>111.3</v>
      </c>
      <c r="GB26" s="6">
        <v>111.5</v>
      </c>
      <c r="GC26" s="6">
        <v>111.5</v>
      </c>
      <c r="GD26" s="6">
        <v>111.1</v>
      </c>
      <c r="GE26" s="6">
        <v>111.2</v>
      </c>
      <c r="GF26" s="6">
        <v>110.7</v>
      </c>
      <c r="GG26" s="6">
        <v>110.7</v>
      </c>
      <c r="GH26" s="6">
        <v>110.9</v>
      </c>
      <c r="GI26" s="6">
        <v>111.1</v>
      </c>
      <c r="GJ26" s="6">
        <v>110.9</v>
      </c>
      <c r="GK26" s="8">
        <f t="shared" si="11"/>
        <v>1.930147058823536</v>
      </c>
      <c r="GM26" s="6" t="s">
        <v>211</v>
      </c>
      <c r="GN26" s="6" t="s">
        <v>188</v>
      </c>
      <c r="GO26" s="6" t="s">
        <v>189</v>
      </c>
      <c r="GP26" s="6" t="s">
        <v>189</v>
      </c>
      <c r="GQ26" s="6" t="s">
        <v>189</v>
      </c>
      <c r="GR26" s="6" t="s">
        <v>189</v>
      </c>
      <c r="GS26" s="6" t="s">
        <v>111</v>
      </c>
      <c r="GT26" s="6" t="s">
        <v>212</v>
      </c>
      <c r="GU26" s="6" t="s">
        <v>212</v>
      </c>
      <c r="GV26" s="6" t="s">
        <v>212</v>
      </c>
      <c r="GW26" s="6" t="s">
        <v>189</v>
      </c>
      <c r="GX26" s="6" t="s">
        <v>189</v>
      </c>
      <c r="GY26" s="6" t="s">
        <v>189</v>
      </c>
      <c r="GZ26" s="8">
        <f t="shared" si="12"/>
        <v>0.9918845807033279</v>
      </c>
      <c r="HB26" s="7">
        <v>113.1</v>
      </c>
      <c r="HC26" s="7">
        <v>113.3</v>
      </c>
      <c r="HD26" s="7">
        <v>114.8</v>
      </c>
      <c r="HE26" s="7">
        <v>115.2</v>
      </c>
      <c r="HF26" s="7">
        <v>115.3</v>
      </c>
      <c r="HG26" s="7">
        <v>115.4</v>
      </c>
      <c r="HH26" s="6"/>
      <c r="HI26" s="6"/>
      <c r="HJ26" s="6"/>
      <c r="HK26" s="6"/>
      <c r="HL26" s="6"/>
      <c r="HM26" s="6"/>
      <c r="HN26" s="11">
        <f t="shared" si="13"/>
        <v>114.51666666666665</v>
      </c>
      <c r="HO26" s="8">
        <f t="shared" si="14"/>
        <v>2.247023809523782</v>
      </c>
    </row>
    <row r="27" spans="1:223" ht="12">
      <c r="A27" t="s">
        <v>30</v>
      </c>
      <c r="B27" s="6">
        <v>99.4</v>
      </c>
      <c r="C27" s="6">
        <v>99.6</v>
      </c>
      <c r="D27" s="6">
        <v>100.1</v>
      </c>
      <c r="E27" s="6">
        <v>100</v>
      </c>
      <c r="F27" s="6">
        <v>100.1</v>
      </c>
      <c r="G27" s="6">
        <v>100.6</v>
      </c>
      <c r="H27" s="6">
        <v>99.9</v>
      </c>
      <c r="I27" s="6">
        <v>99.9</v>
      </c>
      <c r="J27" s="6">
        <v>99.9</v>
      </c>
      <c r="K27" s="6">
        <v>100</v>
      </c>
      <c r="L27" s="6">
        <v>100.2</v>
      </c>
      <c r="M27" s="6">
        <v>100.5</v>
      </c>
      <c r="N27" s="6">
        <f t="shared" si="0"/>
        <v>100.01666666666667</v>
      </c>
      <c r="P27" s="6">
        <v>103.3</v>
      </c>
      <c r="Q27" s="6">
        <v>105.1</v>
      </c>
      <c r="R27" s="6">
        <v>106.2</v>
      </c>
      <c r="S27" s="6">
        <v>108.2</v>
      </c>
      <c r="T27" s="6">
        <v>110.4</v>
      </c>
      <c r="U27" s="6">
        <v>112.3</v>
      </c>
      <c r="V27" s="6">
        <v>112.8</v>
      </c>
      <c r="W27" s="6">
        <v>113.2</v>
      </c>
      <c r="X27" s="6">
        <v>115</v>
      </c>
      <c r="Y27" s="6">
        <v>116.1</v>
      </c>
      <c r="Z27" s="6">
        <v>115.9</v>
      </c>
      <c r="AA27" s="6">
        <v>115.6</v>
      </c>
      <c r="AB27" s="6">
        <v>111.2</v>
      </c>
      <c r="AC27" s="8">
        <f t="shared" si="1"/>
        <v>11.181469755040823</v>
      </c>
      <c r="AE27" s="6">
        <v>118.6</v>
      </c>
      <c r="AF27" s="6">
        <v>120.7</v>
      </c>
      <c r="AG27" s="6">
        <v>122.7</v>
      </c>
      <c r="AH27" s="6">
        <v>124.4</v>
      </c>
      <c r="AI27" s="6">
        <v>124.9</v>
      </c>
      <c r="AJ27" s="6">
        <v>125</v>
      </c>
      <c r="AK27" s="6">
        <v>125.1</v>
      </c>
      <c r="AL27" s="6">
        <v>125.2</v>
      </c>
      <c r="AM27" s="6">
        <v>125.6</v>
      </c>
      <c r="AN27" s="6">
        <v>126.2</v>
      </c>
      <c r="AO27" s="6">
        <v>126.1</v>
      </c>
      <c r="AP27" s="6">
        <v>126.2</v>
      </c>
      <c r="AQ27" s="6">
        <v>124.2</v>
      </c>
      <c r="AR27" s="8">
        <f t="shared" si="2"/>
        <v>11.690647482014384</v>
      </c>
      <c r="AT27" s="6">
        <v>130.4</v>
      </c>
      <c r="AU27" s="6">
        <v>131.4</v>
      </c>
      <c r="AV27" s="6">
        <v>134.7</v>
      </c>
      <c r="AW27" s="6">
        <v>136.5</v>
      </c>
      <c r="AX27" s="6">
        <v>137.2</v>
      </c>
      <c r="AY27" s="6">
        <v>137.4</v>
      </c>
      <c r="AZ27" s="6">
        <v>139.6</v>
      </c>
      <c r="BA27" s="6">
        <v>139.9</v>
      </c>
      <c r="BB27" s="6">
        <v>142.4</v>
      </c>
      <c r="BC27" s="6">
        <v>143.9</v>
      </c>
      <c r="BD27" s="6">
        <v>143.7</v>
      </c>
      <c r="BE27" s="6">
        <v>144.1</v>
      </c>
      <c r="BF27" s="6">
        <v>138.4</v>
      </c>
      <c r="BG27" s="8">
        <f t="shared" si="3"/>
        <v>11.433172302737518</v>
      </c>
      <c r="BI27" s="6">
        <v>146.2</v>
      </c>
      <c r="BJ27" s="6">
        <v>146.2</v>
      </c>
      <c r="BK27" s="6">
        <v>145.7</v>
      </c>
      <c r="BL27" s="6">
        <v>145.3</v>
      </c>
      <c r="BM27" s="6">
        <v>144.9</v>
      </c>
      <c r="BN27" s="6">
        <v>145.3</v>
      </c>
      <c r="BO27" s="6">
        <v>146.1</v>
      </c>
      <c r="BP27" s="6">
        <v>146.8</v>
      </c>
      <c r="BQ27" s="6">
        <v>146.8</v>
      </c>
      <c r="BR27" s="6">
        <v>145.8</v>
      </c>
      <c r="BS27" s="6">
        <v>146.1</v>
      </c>
      <c r="BT27" s="6">
        <v>146.4</v>
      </c>
      <c r="BU27" s="6">
        <v>146</v>
      </c>
      <c r="BV27" s="8">
        <f t="shared" si="4"/>
        <v>5.49132947976878</v>
      </c>
      <c r="BX27" s="6">
        <v>146.6</v>
      </c>
      <c r="BY27" s="6">
        <v>146.7</v>
      </c>
      <c r="BZ27" s="6">
        <v>147.2</v>
      </c>
      <c r="CA27" s="6">
        <v>147.1</v>
      </c>
      <c r="CB27" s="6">
        <v>146.6</v>
      </c>
      <c r="CC27" s="6">
        <v>146.7</v>
      </c>
      <c r="CD27" s="6">
        <v>146.7</v>
      </c>
      <c r="CE27" s="6">
        <v>146.9</v>
      </c>
      <c r="CF27" s="6">
        <v>147.3</v>
      </c>
      <c r="CG27" s="6">
        <v>147.5</v>
      </c>
      <c r="CH27" s="6">
        <v>147.9</v>
      </c>
      <c r="CI27" s="6">
        <v>147.9</v>
      </c>
      <c r="CJ27" s="6">
        <v>147.1</v>
      </c>
      <c r="CK27" s="8">
        <f t="shared" si="5"/>
        <v>0.7534246575342536</v>
      </c>
      <c r="CM27" s="6">
        <v>149.9</v>
      </c>
      <c r="CN27" s="6">
        <v>151.4</v>
      </c>
      <c r="CO27" s="6">
        <v>152.6</v>
      </c>
      <c r="CP27" s="6">
        <v>152.7</v>
      </c>
      <c r="CQ27" s="6">
        <v>152.6</v>
      </c>
      <c r="CR27" s="6">
        <v>152.9</v>
      </c>
      <c r="CS27" s="6">
        <v>153.2</v>
      </c>
      <c r="CT27" s="6">
        <v>156.2</v>
      </c>
      <c r="CU27" s="6">
        <v>156.2</v>
      </c>
      <c r="CV27" s="6">
        <v>156.4</v>
      </c>
      <c r="CW27" s="6">
        <v>155.5</v>
      </c>
      <c r="CX27" s="6">
        <v>155.5</v>
      </c>
      <c r="CY27" s="6">
        <v>152.7</v>
      </c>
      <c r="CZ27" s="8">
        <f t="shared" si="6"/>
        <v>3.806934058463625</v>
      </c>
      <c r="DB27" s="6">
        <v>135.6</v>
      </c>
      <c r="DC27" s="6">
        <v>156.9</v>
      </c>
      <c r="DD27" s="6">
        <v>157.5</v>
      </c>
      <c r="DE27" s="6">
        <v>157.5</v>
      </c>
      <c r="DF27" s="6">
        <v>157.6</v>
      </c>
      <c r="DG27" s="6">
        <v>157.1</v>
      </c>
      <c r="DH27" s="6">
        <v>157.2</v>
      </c>
      <c r="DI27" s="6">
        <v>157.2</v>
      </c>
      <c r="DJ27" s="6">
        <v>157.3</v>
      </c>
      <c r="DK27" s="6">
        <v>157.4</v>
      </c>
      <c r="DL27" s="6">
        <v>157.4</v>
      </c>
      <c r="DM27" s="6">
        <v>157.4</v>
      </c>
      <c r="DN27" s="6">
        <v>157.1</v>
      </c>
      <c r="DO27" s="8">
        <f t="shared" si="7"/>
        <v>2.8814669286182095</v>
      </c>
      <c r="DP27" s="17"/>
      <c r="DQ27" s="6">
        <v>101.8</v>
      </c>
      <c r="DR27" s="6">
        <v>101.7</v>
      </c>
      <c r="DS27" s="6">
        <v>101.5</v>
      </c>
      <c r="DT27" s="6">
        <v>99</v>
      </c>
      <c r="DU27" s="6">
        <v>98.7</v>
      </c>
      <c r="DV27" s="6">
        <v>98.7</v>
      </c>
      <c r="DW27" s="6">
        <v>98.9</v>
      </c>
      <c r="DX27" s="6">
        <v>99</v>
      </c>
      <c r="DY27" s="6">
        <v>99.7</v>
      </c>
      <c r="DZ27" s="6">
        <v>100</v>
      </c>
      <c r="EA27" s="6">
        <v>100.4</v>
      </c>
      <c r="EB27" s="6">
        <v>100.7</v>
      </c>
      <c r="EC27" s="6">
        <v>100</v>
      </c>
      <c r="EE27" s="6">
        <v>102</v>
      </c>
      <c r="EF27" s="6">
        <v>102.8</v>
      </c>
      <c r="EG27" s="6">
        <v>103.5</v>
      </c>
      <c r="EH27" s="6">
        <v>103.6</v>
      </c>
      <c r="EI27" s="6">
        <v>103.5</v>
      </c>
      <c r="EJ27" s="6">
        <v>103.7</v>
      </c>
      <c r="EK27" s="6">
        <v>103.7</v>
      </c>
      <c r="EL27" s="6">
        <v>103.7</v>
      </c>
      <c r="EM27" s="6">
        <v>103.9</v>
      </c>
      <c r="EN27" s="6">
        <v>104.1</v>
      </c>
      <c r="EO27" s="6">
        <v>103.5</v>
      </c>
      <c r="EP27" s="6">
        <v>103.6</v>
      </c>
      <c r="EQ27" s="6">
        <v>103.5</v>
      </c>
      <c r="ER27" s="8">
        <f t="shared" si="8"/>
        <v>3.5</v>
      </c>
      <c r="ET27" s="6">
        <v>105</v>
      </c>
      <c r="EU27" s="6">
        <v>105.2</v>
      </c>
      <c r="EV27" s="6">
        <v>105.6</v>
      </c>
      <c r="EW27" s="6">
        <v>105.3</v>
      </c>
      <c r="EX27" s="6">
        <v>105.6</v>
      </c>
      <c r="EY27" s="6">
        <v>105.4</v>
      </c>
      <c r="EZ27" s="6">
        <v>105.6</v>
      </c>
      <c r="FA27" s="6">
        <v>105.6</v>
      </c>
      <c r="FB27" s="6">
        <v>105.6</v>
      </c>
      <c r="FC27" s="6">
        <v>105.7</v>
      </c>
      <c r="FD27" s="6">
        <v>105.7</v>
      </c>
      <c r="FE27" s="6">
        <v>105.7</v>
      </c>
      <c r="FF27" s="6">
        <v>105.5</v>
      </c>
      <c r="FG27" s="8">
        <f t="shared" si="9"/>
        <v>1.9323671497584485</v>
      </c>
      <c r="FI27" s="6">
        <v>106.9</v>
      </c>
      <c r="FJ27" s="6">
        <v>106.9</v>
      </c>
      <c r="FK27" s="6">
        <v>107.1</v>
      </c>
      <c r="FL27" s="6">
        <v>107</v>
      </c>
      <c r="FM27" s="6">
        <v>107.4</v>
      </c>
      <c r="FN27" s="6">
        <v>107.4</v>
      </c>
      <c r="FO27" s="6">
        <v>107.3</v>
      </c>
      <c r="FP27" s="6">
        <v>107.3</v>
      </c>
      <c r="FQ27" s="6">
        <v>107.4</v>
      </c>
      <c r="FR27" s="6">
        <v>107.4</v>
      </c>
      <c r="FS27" s="6">
        <v>107.4</v>
      </c>
      <c r="FT27" s="6">
        <v>107.4</v>
      </c>
      <c r="FU27" s="6">
        <v>107.2</v>
      </c>
      <c r="FV27" s="8">
        <f t="shared" si="10"/>
        <v>1.611374407582943</v>
      </c>
      <c r="FX27" s="6">
        <v>108</v>
      </c>
      <c r="FY27" s="6">
        <v>107.7</v>
      </c>
      <c r="FZ27" s="6">
        <v>108.2</v>
      </c>
      <c r="GA27" s="6">
        <v>109.8</v>
      </c>
      <c r="GB27" s="6">
        <v>110.1</v>
      </c>
      <c r="GC27" s="6">
        <v>110.1</v>
      </c>
      <c r="GD27" s="6">
        <v>109.8</v>
      </c>
      <c r="GE27" s="6">
        <v>109.8</v>
      </c>
      <c r="GF27" s="6">
        <v>108.7</v>
      </c>
      <c r="GG27" s="6">
        <v>108.8</v>
      </c>
      <c r="GH27" s="6">
        <v>109.3</v>
      </c>
      <c r="GI27" s="6">
        <v>109.2</v>
      </c>
      <c r="GJ27" s="6">
        <v>109.1</v>
      </c>
      <c r="GK27" s="8">
        <f t="shared" si="11"/>
        <v>1.772388059701484</v>
      </c>
      <c r="GM27" s="6" t="s">
        <v>121</v>
      </c>
      <c r="GN27" s="6" t="s">
        <v>213</v>
      </c>
      <c r="GO27" s="6" t="s">
        <v>120</v>
      </c>
      <c r="GP27" s="6" t="s">
        <v>214</v>
      </c>
      <c r="GQ27" s="6" t="s">
        <v>213</v>
      </c>
      <c r="GR27" s="6" t="s">
        <v>213</v>
      </c>
      <c r="GS27" s="6" t="s">
        <v>124</v>
      </c>
      <c r="GT27" s="6" t="s">
        <v>120</v>
      </c>
      <c r="GU27" s="6" t="s">
        <v>120</v>
      </c>
      <c r="GV27" s="6" t="s">
        <v>214</v>
      </c>
      <c r="GW27" s="6" t="s">
        <v>214</v>
      </c>
      <c r="GX27" s="6" t="s">
        <v>213</v>
      </c>
      <c r="GY27" s="6" t="s">
        <v>214</v>
      </c>
      <c r="GZ27" s="8">
        <f t="shared" si="12"/>
        <v>0.641613198900103</v>
      </c>
      <c r="HB27" s="7">
        <v>110.1</v>
      </c>
      <c r="HC27" s="7">
        <v>110.2</v>
      </c>
      <c r="HD27" s="7">
        <v>110.8</v>
      </c>
      <c r="HE27" s="7">
        <v>111.4</v>
      </c>
      <c r="HF27" s="7">
        <v>111.5</v>
      </c>
      <c r="HG27" s="7">
        <v>111.5</v>
      </c>
      <c r="HH27" s="6"/>
      <c r="HI27" s="6"/>
      <c r="HJ27" s="6"/>
      <c r="HK27" s="6"/>
      <c r="HL27" s="6"/>
      <c r="HM27" s="6"/>
      <c r="HN27" s="11">
        <f t="shared" si="13"/>
        <v>110.91666666666667</v>
      </c>
      <c r="HO27" s="8">
        <f t="shared" si="14"/>
        <v>1.0170006071645616</v>
      </c>
    </row>
    <row r="28" spans="1:223" ht="12">
      <c r="A28" t="s">
        <v>31</v>
      </c>
      <c r="B28" s="6">
        <v>99.5</v>
      </c>
      <c r="C28" s="6">
        <v>99.5</v>
      </c>
      <c r="D28" s="6">
        <v>99.7</v>
      </c>
      <c r="E28" s="6">
        <v>99.9</v>
      </c>
      <c r="F28" s="6">
        <v>100</v>
      </c>
      <c r="G28" s="6">
        <v>99.8</v>
      </c>
      <c r="H28" s="6">
        <v>100.1</v>
      </c>
      <c r="I28" s="6">
        <v>100.1</v>
      </c>
      <c r="J28" s="6">
        <v>100.1</v>
      </c>
      <c r="K28" s="6">
        <v>100.2</v>
      </c>
      <c r="L28" s="6">
        <v>100.6</v>
      </c>
      <c r="M28" s="6">
        <v>100.8</v>
      </c>
      <c r="N28" s="6">
        <f t="shared" si="0"/>
        <v>100.02499999999999</v>
      </c>
      <c r="P28" s="6">
        <v>104.8</v>
      </c>
      <c r="Q28" s="6">
        <v>109.1</v>
      </c>
      <c r="R28" s="6">
        <v>110.7</v>
      </c>
      <c r="S28" s="6">
        <v>111.4</v>
      </c>
      <c r="T28" s="6">
        <v>114.4</v>
      </c>
      <c r="U28" s="6">
        <v>119</v>
      </c>
      <c r="V28" s="6">
        <v>119.4</v>
      </c>
      <c r="W28" s="6">
        <v>119.5</v>
      </c>
      <c r="X28" s="6">
        <v>119</v>
      </c>
      <c r="Y28" s="6">
        <v>120.2</v>
      </c>
      <c r="Z28" s="6">
        <v>120.6</v>
      </c>
      <c r="AA28" s="6">
        <v>123.6</v>
      </c>
      <c r="AB28" s="6">
        <v>116</v>
      </c>
      <c r="AC28" s="8">
        <f t="shared" si="1"/>
        <v>15.97100724818796</v>
      </c>
      <c r="AE28" s="6">
        <v>122.8</v>
      </c>
      <c r="AF28" s="6">
        <v>128.3</v>
      </c>
      <c r="AG28" s="6">
        <v>130.5</v>
      </c>
      <c r="AH28" s="6">
        <v>130.4</v>
      </c>
      <c r="AI28" s="6">
        <v>130.6</v>
      </c>
      <c r="AJ28" s="6">
        <v>131.1</v>
      </c>
      <c r="AK28" s="6">
        <v>132.8</v>
      </c>
      <c r="AL28" s="6">
        <v>132.8</v>
      </c>
      <c r="AM28" s="6">
        <v>135.7</v>
      </c>
      <c r="AN28" s="6">
        <v>136.3</v>
      </c>
      <c r="AO28" s="6">
        <v>136.5</v>
      </c>
      <c r="AP28" s="6">
        <v>136.7</v>
      </c>
      <c r="AQ28" s="6">
        <v>132</v>
      </c>
      <c r="AR28" s="8">
        <f t="shared" si="2"/>
        <v>13.793103448275858</v>
      </c>
      <c r="AT28" s="6">
        <v>140.4</v>
      </c>
      <c r="AU28" s="6">
        <v>140.6</v>
      </c>
      <c r="AV28" s="6">
        <v>140.7</v>
      </c>
      <c r="AW28" s="6">
        <v>141</v>
      </c>
      <c r="AX28" s="6">
        <v>144</v>
      </c>
      <c r="AY28" s="6">
        <v>144.1</v>
      </c>
      <c r="AZ28" s="6">
        <v>143.6</v>
      </c>
      <c r="BA28" s="6">
        <v>143.6</v>
      </c>
      <c r="BB28" s="6">
        <v>145.9</v>
      </c>
      <c r="BC28" s="6">
        <v>149.2</v>
      </c>
      <c r="BD28" s="6">
        <v>148.6</v>
      </c>
      <c r="BE28" s="6">
        <v>148.6</v>
      </c>
      <c r="BF28" s="6">
        <v>144.2</v>
      </c>
      <c r="BG28" s="8">
        <f t="shared" si="3"/>
        <v>9.242424242424235</v>
      </c>
      <c r="BI28" s="6">
        <v>149.7</v>
      </c>
      <c r="BJ28" s="6">
        <v>151</v>
      </c>
      <c r="BK28" s="6">
        <v>150</v>
      </c>
      <c r="BL28" s="6">
        <v>150</v>
      </c>
      <c r="BM28" s="6">
        <v>150.1</v>
      </c>
      <c r="BN28" s="6">
        <v>150</v>
      </c>
      <c r="BO28" s="6">
        <v>149.9</v>
      </c>
      <c r="BP28" s="6">
        <v>149.9</v>
      </c>
      <c r="BQ28" s="6">
        <v>147.7</v>
      </c>
      <c r="BR28" s="6">
        <v>145.6</v>
      </c>
      <c r="BS28" s="6">
        <v>145.6</v>
      </c>
      <c r="BT28" s="6">
        <v>145.6</v>
      </c>
      <c r="BU28" s="6">
        <v>148.8</v>
      </c>
      <c r="BV28" s="8">
        <f t="shared" si="4"/>
        <v>3.1900138696255453</v>
      </c>
      <c r="BX28" s="6">
        <v>144.3</v>
      </c>
      <c r="BY28" s="6">
        <v>144.4</v>
      </c>
      <c r="BZ28" s="6">
        <v>144.4</v>
      </c>
      <c r="CA28" s="6">
        <v>144.4</v>
      </c>
      <c r="CB28" s="6">
        <v>144.3</v>
      </c>
      <c r="CC28" s="6">
        <v>144.3</v>
      </c>
      <c r="CD28" s="6">
        <v>145.8</v>
      </c>
      <c r="CE28" s="6">
        <v>145.8</v>
      </c>
      <c r="CF28" s="6">
        <v>144.6</v>
      </c>
      <c r="CG28" s="6">
        <v>145.4</v>
      </c>
      <c r="CH28" s="6">
        <v>145.7</v>
      </c>
      <c r="CI28" s="6">
        <v>147.1</v>
      </c>
      <c r="CJ28" s="6">
        <v>145</v>
      </c>
      <c r="CK28" s="8">
        <f t="shared" si="5"/>
        <v>-2.553763440860223</v>
      </c>
      <c r="CM28" s="6">
        <v>148.2</v>
      </c>
      <c r="CN28" s="6">
        <v>148.6</v>
      </c>
      <c r="CO28" s="6">
        <v>148.6</v>
      </c>
      <c r="CP28" s="6">
        <v>148.4</v>
      </c>
      <c r="CQ28" s="6">
        <v>148.4</v>
      </c>
      <c r="CR28" s="6">
        <v>148.5</v>
      </c>
      <c r="CS28" s="6">
        <v>148.5</v>
      </c>
      <c r="CT28" s="6">
        <v>148.7</v>
      </c>
      <c r="CU28" s="6">
        <v>150.3</v>
      </c>
      <c r="CV28" s="6">
        <v>150.4</v>
      </c>
      <c r="CW28" s="6">
        <v>150.2</v>
      </c>
      <c r="CX28" s="6">
        <v>150.2</v>
      </c>
      <c r="CY28" s="6">
        <v>149.1</v>
      </c>
      <c r="CZ28" s="8">
        <f t="shared" si="6"/>
        <v>2.827586206896555</v>
      </c>
      <c r="DB28" s="6">
        <v>135.6</v>
      </c>
      <c r="DC28" s="6">
        <v>152.1</v>
      </c>
      <c r="DD28" s="6">
        <v>152.2</v>
      </c>
      <c r="DE28" s="6">
        <v>152.1</v>
      </c>
      <c r="DF28" s="6">
        <v>151.4</v>
      </c>
      <c r="DG28" s="6">
        <v>151.3</v>
      </c>
      <c r="DH28" s="6">
        <v>151.2</v>
      </c>
      <c r="DI28" s="6">
        <v>151.3</v>
      </c>
      <c r="DJ28" s="6">
        <v>151.5</v>
      </c>
      <c r="DK28" s="6">
        <v>152.2</v>
      </c>
      <c r="DL28" s="6">
        <v>152.4</v>
      </c>
      <c r="DM28" s="6">
        <v>153.4</v>
      </c>
      <c r="DN28" s="6">
        <v>151.8</v>
      </c>
      <c r="DO28" s="8">
        <f t="shared" si="7"/>
        <v>1.8108651911469025</v>
      </c>
      <c r="DP28" s="17"/>
      <c r="DQ28" s="6">
        <v>100.5</v>
      </c>
      <c r="DR28" s="6">
        <v>99.8</v>
      </c>
      <c r="DS28" s="6">
        <v>99.3</v>
      </c>
      <c r="DT28" s="6">
        <v>99.4</v>
      </c>
      <c r="DU28" s="6">
        <v>99.3</v>
      </c>
      <c r="DV28" s="6">
        <v>99.4</v>
      </c>
      <c r="DW28" s="6">
        <v>100.3</v>
      </c>
      <c r="DX28" s="6">
        <v>100.3</v>
      </c>
      <c r="DY28" s="6">
        <v>99.7</v>
      </c>
      <c r="DZ28" s="6">
        <v>100.3</v>
      </c>
      <c r="EA28" s="6">
        <v>100.5</v>
      </c>
      <c r="EB28" s="6">
        <v>101.3</v>
      </c>
      <c r="EC28" s="6">
        <v>100</v>
      </c>
      <c r="EE28" s="6">
        <v>101.7</v>
      </c>
      <c r="EF28" s="6">
        <v>101.6</v>
      </c>
      <c r="EG28" s="6">
        <v>101.2</v>
      </c>
      <c r="EH28" s="6">
        <v>101.6</v>
      </c>
      <c r="EI28" s="6">
        <v>101.6</v>
      </c>
      <c r="EJ28" s="6">
        <v>101.7</v>
      </c>
      <c r="EK28" s="6">
        <v>101.7</v>
      </c>
      <c r="EL28" s="6">
        <v>101.8</v>
      </c>
      <c r="EM28" s="6">
        <v>102.8</v>
      </c>
      <c r="EN28" s="6">
        <v>102.8</v>
      </c>
      <c r="EO28" s="6">
        <v>102.5</v>
      </c>
      <c r="EP28" s="6">
        <v>102.5</v>
      </c>
      <c r="EQ28" s="6">
        <v>102</v>
      </c>
      <c r="ER28" s="8">
        <f t="shared" si="8"/>
        <v>2</v>
      </c>
      <c r="ET28" s="6">
        <v>103.6</v>
      </c>
      <c r="EU28" s="6">
        <v>105.1</v>
      </c>
      <c r="EV28" s="6">
        <v>105.4</v>
      </c>
      <c r="EW28" s="6">
        <v>105.4</v>
      </c>
      <c r="EX28" s="6">
        <v>104.7</v>
      </c>
      <c r="EY28" s="6">
        <v>104.6</v>
      </c>
      <c r="EZ28" s="6">
        <v>104.5</v>
      </c>
      <c r="FA28" s="6">
        <v>104.6</v>
      </c>
      <c r="FB28" s="6">
        <v>104.7</v>
      </c>
      <c r="FC28" s="6">
        <v>105.2</v>
      </c>
      <c r="FD28" s="6">
        <v>105.6</v>
      </c>
      <c r="FE28" s="6">
        <v>105.8</v>
      </c>
      <c r="FF28" s="6">
        <v>105</v>
      </c>
      <c r="FG28" s="8">
        <f t="shared" si="9"/>
        <v>2.941176470588232</v>
      </c>
      <c r="FI28" s="6">
        <v>106.4</v>
      </c>
      <c r="FJ28" s="6">
        <v>106.7</v>
      </c>
      <c r="FK28" s="6">
        <v>106.7</v>
      </c>
      <c r="FL28" s="6">
        <v>106.4</v>
      </c>
      <c r="FM28" s="6">
        <v>107.9</v>
      </c>
      <c r="FN28" s="6">
        <v>107.8</v>
      </c>
      <c r="FO28" s="6">
        <v>107.7</v>
      </c>
      <c r="FP28" s="6">
        <v>107.6</v>
      </c>
      <c r="FQ28" s="6">
        <v>108.2</v>
      </c>
      <c r="FR28" s="6">
        <v>108.2</v>
      </c>
      <c r="FS28" s="6">
        <v>108.2</v>
      </c>
      <c r="FT28" s="6">
        <v>108.3</v>
      </c>
      <c r="FU28" s="6">
        <v>107.5</v>
      </c>
      <c r="FV28" s="8">
        <f t="shared" si="10"/>
        <v>2.3809523809523796</v>
      </c>
      <c r="FX28" s="6">
        <v>108.4</v>
      </c>
      <c r="FY28" s="6">
        <v>108.6</v>
      </c>
      <c r="FZ28" s="6">
        <v>108.4</v>
      </c>
      <c r="GA28" s="6">
        <v>108.9</v>
      </c>
      <c r="GB28" s="6">
        <v>108.9</v>
      </c>
      <c r="GC28" s="6">
        <v>108.9</v>
      </c>
      <c r="GD28" s="6">
        <v>108.9</v>
      </c>
      <c r="GE28" s="6">
        <v>108.9</v>
      </c>
      <c r="GF28" s="6">
        <v>108.8</v>
      </c>
      <c r="GG28" s="6">
        <v>108.8</v>
      </c>
      <c r="GH28" s="6">
        <v>108.6</v>
      </c>
      <c r="GI28" s="6">
        <v>109</v>
      </c>
      <c r="GJ28" s="6">
        <v>108.8</v>
      </c>
      <c r="GK28" s="8">
        <f t="shared" si="11"/>
        <v>1.2093023255813904</v>
      </c>
      <c r="GM28" s="6" t="s">
        <v>123</v>
      </c>
      <c r="GN28" s="6" t="s">
        <v>215</v>
      </c>
      <c r="GO28" s="6" t="s">
        <v>215</v>
      </c>
      <c r="GP28" s="6" t="s">
        <v>123</v>
      </c>
      <c r="GQ28" s="6" t="s">
        <v>123</v>
      </c>
      <c r="GR28" s="6" t="s">
        <v>123</v>
      </c>
      <c r="GS28" s="6" t="s">
        <v>216</v>
      </c>
      <c r="GT28" s="6" t="s">
        <v>216</v>
      </c>
      <c r="GU28" s="6" t="s">
        <v>216</v>
      </c>
      <c r="GV28" s="6" t="s">
        <v>217</v>
      </c>
      <c r="GW28" s="6" t="s">
        <v>217</v>
      </c>
      <c r="GX28" s="6" t="s">
        <v>217</v>
      </c>
      <c r="GY28" s="6" t="s">
        <v>215</v>
      </c>
      <c r="GZ28" s="8">
        <f t="shared" si="12"/>
        <v>1.654411764705884</v>
      </c>
      <c r="HB28" s="7">
        <v>113.2</v>
      </c>
      <c r="HC28" s="7">
        <v>113.9</v>
      </c>
      <c r="HD28" s="7">
        <v>117.9</v>
      </c>
      <c r="HE28" s="7">
        <v>118.8</v>
      </c>
      <c r="HF28" s="7">
        <v>119.2</v>
      </c>
      <c r="HG28" s="7">
        <v>119.3</v>
      </c>
      <c r="HH28" s="6"/>
      <c r="HI28" s="6"/>
      <c r="HJ28" s="6"/>
      <c r="HK28" s="6"/>
      <c r="HL28" s="6"/>
      <c r="HM28" s="6"/>
      <c r="HN28" s="11">
        <f t="shared" si="13"/>
        <v>117.05</v>
      </c>
      <c r="HO28" s="8">
        <f t="shared" si="14"/>
        <v>5.831826401446662</v>
      </c>
    </row>
    <row r="29" spans="1:223" ht="12">
      <c r="A29" t="s">
        <v>32</v>
      </c>
      <c r="B29" s="6">
        <v>101.1</v>
      </c>
      <c r="C29" s="6">
        <v>100.5</v>
      </c>
      <c r="D29" s="6">
        <v>100.5</v>
      </c>
      <c r="E29" s="6">
        <v>100.4</v>
      </c>
      <c r="F29" s="6">
        <v>100</v>
      </c>
      <c r="G29" s="6">
        <v>99.8</v>
      </c>
      <c r="H29" s="6">
        <v>99.6</v>
      </c>
      <c r="I29" s="6">
        <v>99.6</v>
      </c>
      <c r="J29" s="6">
        <v>99.6</v>
      </c>
      <c r="K29" s="6">
        <v>99.7</v>
      </c>
      <c r="L29" s="6">
        <v>99.6</v>
      </c>
      <c r="M29" s="6">
        <v>99.6</v>
      </c>
      <c r="N29" s="6">
        <f t="shared" si="0"/>
        <v>100</v>
      </c>
      <c r="P29" s="6">
        <v>100.3</v>
      </c>
      <c r="Q29" s="6">
        <v>100.4</v>
      </c>
      <c r="R29" s="6">
        <v>99.9</v>
      </c>
      <c r="S29" s="6">
        <v>99.5</v>
      </c>
      <c r="T29" s="6">
        <v>99.1</v>
      </c>
      <c r="U29" s="6">
        <v>99.2</v>
      </c>
      <c r="V29" s="6">
        <v>99.2</v>
      </c>
      <c r="W29" s="6">
        <v>99.8</v>
      </c>
      <c r="X29" s="6">
        <v>99.7</v>
      </c>
      <c r="Y29" s="6">
        <v>99.7</v>
      </c>
      <c r="Z29" s="6">
        <v>99.7</v>
      </c>
      <c r="AA29" s="6">
        <v>99.7</v>
      </c>
      <c r="AB29" s="6">
        <v>99.7</v>
      </c>
      <c r="AC29" s="8">
        <f t="shared" si="1"/>
        <v>-0.29999999999999716</v>
      </c>
      <c r="AE29" s="6">
        <v>99.8</v>
      </c>
      <c r="AF29" s="6">
        <v>99</v>
      </c>
      <c r="AG29" s="6">
        <v>98.4</v>
      </c>
      <c r="AH29" s="6">
        <v>97.2</v>
      </c>
      <c r="AI29" s="6">
        <v>98.2</v>
      </c>
      <c r="AJ29" s="6">
        <v>98.1</v>
      </c>
      <c r="AK29" s="6">
        <v>97.7</v>
      </c>
      <c r="AL29" s="6">
        <v>97.7</v>
      </c>
      <c r="AM29" s="6">
        <v>97.8</v>
      </c>
      <c r="AN29" s="6">
        <v>97.9</v>
      </c>
      <c r="AO29" s="6">
        <v>98.1</v>
      </c>
      <c r="AP29" s="6">
        <v>98.1</v>
      </c>
      <c r="AQ29" s="6">
        <v>98.2</v>
      </c>
      <c r="AR29" s="8">
        <f t="shared" si="2"/>
        <v>-1.504513540621872</v>
      </c>
      <c r="AT29" s="6">
        <v>100.3</v>
      </c>
      <c r="AU29" s="6">
        <v>100.6</v>
      </c>
      <c r="AV29" s="6">
        <v>102</v>
      </c>
      <c r="AW29" s="6">
        <v>102.6</v>
      </c>
      <c r="AX29" s="6">
        <v>103.3</v>
      </c>
      <c r="AY29" s="6">
        <v>103.5</v>
      </c>
      <c r="AZ29" s="6">
        <v>104</v>
      </c>
      <c r="BA29" s="6">
        <v>103.7</v>
      </c>
      <c r="BB29" s="6">
        <v>104.1</v>
      </c>
      <c r="BC29" s="6">
        <v>104</v>
      </c>
      <c r="BD29" s="6">
        <v>104.5</v>
      </c>
      <c r="BE29" s="6">
        <v>104.7</v>
      </c>
      <c r="BF29" s="6">
        <v>103.1</v>
      </c>
      <c r="BG29" s="8">
        <f t="shared" si="3"/>
        <v>4.9898167006110015</v>
      </c>
      <c r="BI29" s="6">
        <v>105.1</v>
      </c>
      <c r="BJ29" s="6">
        <v>105.9</v>
      </c>
      <c r="BK29" s="6">
        <v>106.4</v>
      </c>
      <c r="BL29" s="6">
        <v>105</v>
      </c>
      <c r="BM29" s="6">
        <v>105.3</v>
      </c>
      <c r="BN29" s="6">
        <v>104.7</v>
      </c>
      <c r="BO29" s="6">
        <v>104.4</v>
      </c>
      <c r="BP29" s="6">
        <v>104.3</v>
      </c>
      <c r="BQ29" s="6">
        <v>104.2</v>
      </c>
      <c r="BR29" s="6">
        <v>104.1</v>
      </c>
      <c r="BS29" s="6">
        <v>103.6</v>
      </c>
      <c r="BT29" s="6">
        <v>103.7</v>
      </c>
      <c r="BU29" s="6">
        <v>104.7</v>
      </c>
      <c r="BV29" s="8">
        <f t="shared" si="4"/>
        <v>1.55189136760427</v>
      </c>
      <c r="BX29" s="6">
        <v>105.6</v>
      </c>
      <c r="BY29" s="6">
        <v>105.2</v>
      </c>
      <c r="BZ29" s="6">
        <v>104.9</v>
      </c>
      <c r="CA29" s="6">
        <v>104.1</v>
      </c>
      <c r="CB29" s="6">
        <v>104.2</v>
      </c>
      <c r="CC29" s="6">
        <v>104.3</v>
      </c>
      <c r="CD29" s="6">
        <v>105</v>
      </c>
      <c r="CE29" s="6">
        <v>105</v>
      </c>
      <c r="CF29" s="6">
        <v>104.8</v>
      </c>
      <c r="CG29" s="6">
        <v>104.8</v>
      </c>
      <c r="CH29" s="6">
        <v>104.8</v>
      </c>
      <c r="CI29" s="6">
        <v>105.1</v>
      </c>
      <c r="CJ29" s="6">
        <v>104.8</v>
      </c>
      <c r="CK29" s="8">
        <f t="shared" si="5"/>
        <v>0.09551098376313405</v>
      </c>
      <c r="CM29" s="6">
        <v>105.6</v>
      </c>
      <c r="CN29" s="6">
        <v>105.5</v>
      </c>
      <c r="CO29" s="6">
        <v>105.6</v>
      </c>
      <c r="CP29" s="6">
        <v>105.3</v>
      </c>
      <c r="CQ29" s="6">
        <v>105.2</v>
      </c>
      <c r="CR29" s="6">
        <v>105.3</v>
      </c>
      <c r="CS29" s="6">
        <v>105.2</v>
      </c>
      <c r="CT29" s="6">
        <v>105.2</v>
      </c>
      <c r="CU29" s="6">
        <v>105.3</v>
      </c>
      <c r="CV29" s="6">
        <v>105.3</v>
      </c>
      <c r="CW29" s="6">
        <v>105.2</v>
      </c>
      <c r="CX29" s="6">
        <v>105.1</v>
      </c>
      <c r="CY29" s="6">
        <v>105.3</v>
      </c>
      <c r="CZ29" s="8">
        <f t="shared" si="6"/>
        <v>0.477099236641223</v>
      </c>
      <c r="DB29" s="6">
        <v>135.6</v>
      </c>
      <c r="DC29" s="6">
        <v>106.9</v>
      </c>
      <c r="DD29" s="6">
        <v>107.9</v>
      </c>
      <c r="DE29" s="6">
        <v>108.9</v>
      </c>
      <c r="DF29" s="6">
        <v>108.9</v>
      </c>
      <c r="DG29" s="6">
        <v>108.5</v>
      </c>
      <c r="DH29" s="6">
        <v>108.4</v>
      </c>
      <c r="DI29" s="6">
        <v>108.5</v>
      </c>
      <c r="DJ29" s="6">
        <v>108.5</v>
      </c>
      <c r="DK29" s="6">
        <v>108.6</v>
      </c>
      <c r="DL29" s="6">
        <v>108.8</v>
      </c>
      <c r="DM29" s="6">
        <v>108.9</v>
      </c>
      <c r="DN29" s="6">
        <v>108.3</v>
      </c>
      <c r="DO29" s="8">
        <f t="shared" si="7"/>
        <v>2.849002849002858</v>
      </c>
      <c r="DP29" s="17"/>
      <c r="DQ29" s="6">
        <v>101</v>
      </c>
      <c r="DR29" s="6">
        <v>100.7</v>
      </c>
      <c r="DS29" s="6">
        <v>100.3</v>
      </c>
      <c r="DT29" s="6">
        <v>100</v>
      </c>
      <c r="DU29" s="6">
        <v>100</v>
      </c>
      <c r="DV29" s="6">
        <v>100.1</v>
      </c>
      <c r="DW29" s="6">
        <v>100</v>
      </c>
      <c r="DX29" s="6">
        <v>99.9</v>
      </c>
      <c r="DY29" s="6">
        <v>99.6</v>
      </c>
      <c r="DZ29" s="6">
        <v>99.5</v>
      </c>
      <c r="EA29" s="6">
        <v>99.6</v>
      </c>
      <c r="EB29" s="6">
        <v>99.4</v>
      </c>
      <c r="EC29" s="6">
        <v>100</v>
      </c>
      <c r="EE29" s="6">
        <v>100.2</v>
      </c>
      <c r="EF29" s="6">
        <v>100.3</v>
      </c>
      <c r="EG29" s="6">
        <v>100.5</v>
      </c>
      <c r="EH29" s="6">
        <v>100.3</v>
      </c>
      <c r="EI29" s="6">
        <v>100.6</v>
      </c>
      <c r="EJ29" s="6">
        <v>100.5</v>
      </c>
      <c r="EK29" s="6">
        <v>100.5</v>
      </c>
      <c r="EL29" s="6">
        <v>100.1</v>
      </c>
      <c r="EM29" s="6">
        <v>100.5</v>
      </c>
      <c r="EN29" s="6">
        <v>100.5</v>
      </c>
      <c r="EO29" s="6">
        <v>100.3</v>
      </c>
      <c r="EP29" s="6">
        <v>100.3</v>
      </c>
      <c r="EQ29" s="6">
        <v>100.4</v>
      </c>
      <c r="ER29" s="8">
        <f t="shared" si="8"/>
        <v>0.4000000000000057</v>
      </c>
      <c r="ET29" s="6">
        <v>101.1</v>
      </c>
      <c r="EU29" s="6">
        <v>102.4</v>
      </c>
      <c r="EV29" s="6">
        <v>103.5</v>
      </c>
      <c r="EW29" s="6">
        <v>104.2</v>
      </c>
      <c r="EX29" s="6">
        <v>104</v>
      </c>
      <c r="EY29" s="6">
        <v>103.6</v>
      </c>
      <c r="EZ29" s="6">
        <v>103.5</v>
      </c>
      <c r="FA29" s="6">
        <v>103.5</v>
      </c>
      <c r="FB29" s="6">
        <v>104</v>
      </c>
      <c r="FC29" s="6">
        <v>104.4</v>
      </c>
      <c r="FD29" s="6">
        <v>105.4</v>
      </c>
      <c r="FE29" s="6">
        <v>105.5</v>
      </c>
      <c r="FF29" s="6">
        <v>103.8</v>
      </c>
      <c r="FG29" s="8">
        <f t="shared" si="9"/>
        <v>3.3864541832669204</v>
      </c>
      <c r="FI29" s="6">
        <v>108.1</v>
      </c>
      <c r="FJ29" s="6">
        <v>108.7</v>
      </c>
      <c r="FK29" s="6">
        <v>110.1</v>
      </c>
      <c r="FL29" s="6">
        <v>110.8</v>
      </c>
      <c r="FM29" s="6">
        <v>112</v>
      </c>
      <c r="FN29" s="6">
        <v>112</v>
      </c>
      <c r="FO29" s="6">
        <v>112.5</v>
      </c>
      <c r="FP29" s="6">
        <v>112.5</v>
      </c>
      <c r="FQ29" s="6">
        <v>114</v>
      </c>
      <c r="FR29" s="6">
        <v>114.1</v>
      </c>
      <c r="FS29" s="6">
        <v>114.1</v>
      </c>
      <c r="FT29" s="6">
        <v>114.1</v>
      </c>
      <c r="FU29" s="6">
        <v>111.9</v>
      </c>
      <c r="FV29" s="8">
        <f t="shared" si="10"/>
        <v>7.803468208092482</v>
      </c>
      <c r="FX29" s="6">
        <v>114.5</v>
      </c>
      <c r="FY29" s="6">
        <v>114.6</v>
      </c>
      <c r="FZ29" s="6">
        <v>114.8</v>
      </c>
      <c r="GA29" s="6">
        <v>115.4</v>
      </c>
      <c r="GB29" s="6">
        <v>115.4</v>
      </c>
      <c r="GC29" s="6">
        <v>115.4</v>
      </c>
      <c r="GD29" s="6">
        <v>114.9</v>
      </c>
      <c r="GE29" s="6">
        <v>114.9</v>
      </c>
      <c r="GF29" s="6">
        <v>115</v>
      </c>
      <c r="GG29" s="6">
        <v>115</v>
      </c>
      <c r="GH29" s="6">
        <v>115</v>
      </c>
      <c r="GI29" s="6">
        <v>115.7</v>
      </c>
      <c r="GJ29" s="6">
        <v>115.1</v>
      </c>
      <c r="GK29" s="8">
        <f t="shared" si="11"/>
        <v>2.859696157283281</v>
      </c>
      <c r="GM29" s="6" t="s">
        <v>218</v>
      </c>
      <c r="GN29" s="6" t="s">
        <v>149</v>
      </c>
      <c r="GO29" s="6" t="s">
        <v>219</v>
      </c>
      <c r="GP29" s="6" t="s">
        <v>137</v>
      </c>
      <c r="GQ29" s="6" t="s">
        <v>220</v>
      </c>
      <c r="GR29" s="6" t="s">
        <v>220</v>
      </c>
      <c r="GS29" s="6" t="s">
        <v>220</v>
      </c>
      <c r="GT29" s="6" t="s">
        <v>137</v>
      </c>
      <c r="GU29" s="6" t="s">
        <v>137</v>
      </c>
      <c r="GV29" s="6" t="s">
        <v>137</v>
      </c>
      <c r="GW29" s="6" t="s">
        <v>219</v>
      </c>
      <c r="GX29" s="6" t="s">
        <v>137</v>
      </c>
      <c r="GY29" s="6" t="s">
        <v>219</v>
      </c>
      <c r="GZ29" s="8">
        <f t="shared" si="12"/>
        <v>1.0425716768027797</v>
      </c>
      <c r="HB29" s="7">
        <v>117.5</v>
      </c>
      <c r="HC29" s="7">
        <v>117.6</v>
      </c>
      <c r="HD29" s="7">
        <v>118.2</v>
      </c>
      <c r="HE29" s="7">
        <v>118.2</v>
      </c>
      <c r="HF29" s="7">
        <v>118</v>
      </c>
      <c r="HG29" s="7">
        <v>118.1</v>
      </c>
      <c r="HH29" s="6"/>
      <c r="HI29" s="6"/>
      <c r="HJ29" s="6"/>
      <c r="HK29" s="6"/>
      <c r="HL29" s="6"/>
      <c r="HM29" s="6"/>
      <c r="HN29" s="11">
        <f t="shared" si="13"/>
        <v>117.93333333333334</v>
      </c>
      <c r="HO29" s="8">
        <f t="shared" si="14"/>
        <v>1.404413872169684</v>
      </c>
    </row>
    <row r="30" spans="1:223" ht="12">
      <c r="A30" t="s">
        <v>33</v>
      </c>
      <c r="B30" s="6">
        <v>98</v>
      </c>
      <c r="C30" s="6">
        <v>98</v>
      </c>
      <c r="D30" s="6">
        <v>98</v>
      </c>
      <c r="E30" s="6">
        <v>98</v>
      </c>
      <c r="F30" s="6">
        <v>98</v>
      </c>
      <c r="G30" s="6">
        <v>101.3</v>
      </c>
      <c r="H30" s="6">
        <v>101.3</v>
      </c>
      <c r="I30" s="6">
        <v>101.4</v>
      </c>
      <c r="J30" s="6">
        <v>101.4</v>
      </c>
      <c r="K30" s="6">
        <v>101.5</v>
      </c>
      <c r="L30" s="6">
        <v>101.5</v>
      </c>
      <c r="M30" s="6">
        <v>101.5</v>
      </c>
      <c r="N30" s="6">
        <f t="shared" si="0"/>
        <v>99.99166666666666</v>
      </c>
      <c r="P30" s="6">
        <v>102</v>
      </c>
      <c r="Q30" s="6">
        <v>102.3</v>
      </c>
      <c r="R30" s="6">
        <v>102.4</v>
      </c>
      <c r="S30" s="6">
        <v>102.5</v>
      </c>
      <c r="T30" s="6">
        <v>102.5</v>
      </c>
      <c r="U30" s="6">
        <v>102.5</v>
      </c>
      <c r="V30" s="6">
        <v>102.6</v>
      </c>
      <c r="W30" s="6">
        <v>102.6</v>
      </c>
      <c r="X30" s="6">
        <v>102.8</v>
      </c>
      <c r="Y30" s="6">
        <v>102.8</v>
      </c>
      <c r="Z30" s="6">
        <v>102.9</v>
      </c>
      <c r="AA30" s="6">
        <v>102.9</v>
      </c>
      <c r="AB30" s="6">
        <v>102.6</v>
      </c>
      <c r="AC30" s="8">
        <f t="shared" si="1"/>
        <v>2.608550712559392</v>
      </c>
      <c r="AE30" s="6">
        <v>102.8</v>
      </c>
      <c r="AF30" s="6">
        <v>102.8</v>
      </c>
      <c r="AG30" s="6">
        <v>102.8</v>
      </c>
      <c r="AH30" s="6">
        <v>102.8</v>
      </c>
      <c r="AI30" s="6">
        <v>102.8</v>
      </c>
      <c r="AJ30" s="6">
        <v>102.8</v>
      </c>
      <c r="AK30" s="6">
        <v>106.8</v>
      </c>
      <c r="AL30" s="6">
        <v>106.8</v>
      </c>
      <c r="AM30" s="6">
        <v>107</v>
      </c>
      <c r="AN30" s="6">
        <v>107</v>
      </c>
      <c r="AO30" s="6">
        <v>107</v>
      </c>
      <c r="AP30" s="6">
        <v>107</v>
      </c>
      <c r="AQ30" s="6">
        <v>104.9</v>
      </c>
      <c r="AR30" s="8">
        <f t="shared" si="2"/>
        <v>2.2417153996101433</v>
      </c>
      <c r="AT30" s="6">
        <v>109.2</v>
      </c>
      <c r="AU30" s="6">
        <v>109.3</v>
      </c>
      <c r="AV30" s="6">
        <v>109.3</v>
      </c>
      <c r="AW30" s="6">
        <v>109.3</v>
      </c>
      <c r="AX30" s="6">
        <v>109.3</v>
      </c>
      <c r="AY30" s="6">
        <v>109.3</v>
      </c>
      <c r="AZ30" s="6">
        <v>109.3</v>
      </c>
      <c r="BA30" s="6">
        <v>109.3</v>
      </c>
      <c r="BB30" s="6">
        <v>109.3</v>
      </c>
      <c r="BC30" s="6">
        <v>109.6</v>
      </c>
      <c r="BD30" s="6">
        <v>109.8</v>
      </c>
      <c r="BE30" s="6">
        <v>109.8</v>
      </c>
      <c r="BF30" s="6">
        <v>109.4</v>
      </c>
      <c r="BG30" s="8">
        <f t="shared" si="3"/>
        <v>4.289799809342227</v>
      </c>
      <c r="BI30" s="6">
        <v>110.1</v>
      </c>
      <c r="BJ30" s="6">
        <v>110.1</v>
      </c>
      <c r="BK30" s="6">
        <v>110.5</v>
      </c>
      <c r="BL30" s="6">
        <v>110.5</v>
      </c>
      <c r="BM30" s="6">
        <v>114.8</v>
      </c>
      <c r="BN30" s="6">
        <v>115.5</v>
      </c>
      <c r="BO30" s="6">
        <v>115.5</v>
      </c>
      <c r="BP30" s="6">
        <v>115.5</v>
      </c>
      <c r="BQ30" s="6">
        <v>115.5</v>
      </c>
      <c r="BR30" s="6">
        <v>115.5</v>
      </c>
      <c r="BS30" s="6">
        <v>115.3</v>
      </c>
      <c r="BT30" s="6">
        <v>115.3</v>
      </c>
      <c r="BU30" s="6">
        <v>113.7</v>
      </c>
      <c r="BV30" s="8">
        <f t="shared" si="4"/>
        <v>3.9305301645338204</v>
      </c>
      <c r="BX30" s="6">
        <v>115</v>
      </c>
      <c r="BY30" s="6">
        <v>115</v>
      </c>
      <c r="BZ30" s="6">
        <v>116.1</v>
      </c>
      <c r="CA30" s="6">
        <v>116.1</v>
      </c>
      <c r="CB30" s="6">
        <v>116.1</v>
      </c>
      <c r="CC30" s="6">
        <v>116.1</v>
      </c>
      <c r="CD30" s="6">
        <v>116.4</v>
      </c>
      <c r="CE30" s="6">
        <v>116.7</v>
      </c>
      <c r="CF30" s="6">
        <v>116.7</v>
      </c>
      <c r="CG30" s="6">
        <v>116.7</v>
      </c>
      <c r="CH30" s="6">
        <v>116.7</v>
      </c>
      <c r="CI30" s="6">
        <v>116.8</v>
      </c>
      <c r="CJ30" s="6">
        <v>116.2</v>
      </c>
      <c r="CK30" s="8">
        <f t="shared" si="5"/>
        <v>2.198768689533864</v>
      </c>
      <c r="CM30" s="6">
        <v>117.5</v>
      </c>
      <c r="CN30" s="6">
        <v>117.3</v>
      </c>
      <c r="CO30" s="6">
        <v>117.3</v>
      </c>
      <c r="CP30" s="6">
        <v>117.3</v>
      </c>
      <c r="CQ30" s="6">
        <v>117.3</v>
      </c>
      <c r="CR30" s="6">
        <v>117.3</v>
      </c>
      <c r="CS30" s="6">
        <v>117.2</v>
      </c>
      <c r="CT30" s="6">
        <v>117.2</v>
      </c>
      <c r="CU30" s="6">
        <v>117.2</v>
      </c>
      <c r="CV30" s="6">
        <v>117.2</v>
      </c>
      <c r="CW30" s="6">
        <v>117.2</v>
      </c>
      <c r="CX30" s="6">
        <v>117.3</v>
      </c>
      <c r="CY30" s="6">
        <v>118.3</v>
      </c>
      <c r="CZ30" s="8">
        <f t="shared" si="6"/>
        <v>1.8072289156626482</v>
      </c>
      <c r="DB30" s="6">
        <v>135.6</v>
      </c>
      <c r="DC30" s="6">
        <v>119.7</v>
      </c>
      <c r="DD30" s="6">
        <v>119.7</v>
      </c>
      <c r="DE30" s="6">
        <v>119.8</v>
      </c>
      <c r="DF30" s="6">
        <v>119.8</v>
      </c>
      <c r="DG30" s="6">
        <v>119.8</v>
      </c>
      <c r="DH30" s="6">
        <v>119.8</v>
      </c>
      <c r="DI30" s="6">
        <v>119.8</v>
      </c>
      <c r="DJ30" s="6">
        <v>119.8</v>
      </c>
      <c r="DK30" s="6">
        <v>119.8</v>
      </c>
      <c r="DL30" s="6">
        <v>119.8</v>
      </c>
      <c r="DM30" s="6">
        <v>119.8</v>
      </c>
      <c r="DN30" s="6">
        <v>119.8</v>
      </c>
      <c r="DO30" s="8">
        <f t="shared" si="7"/>
        <v>1.2679628064243502</v>
      </c>
      <c r="DP30" s="17"/>
      <c r="DQ30" s="6">
        <v>99.6</v>
      </c>
      <c r="DR30" s="6">
        <v>99.6</v>
      </c>
      <c r="DS30" s="6">
        <v>99.8</v>
      </c>
      <c r="DT30" s="6">
        <v>99.8</v>
      </c>
      <c r="DU30" s="6">
        <v>99.8</v>
      </c>
      <c r="DV30" s="6">
        <v>99.8</v>
      </c>
      <c r="DW30" s="6">
        <v>100.2</v>
      </c>
      <c r="DX30" s="6">
        <v>100.3</v>
      </c>
      <c r="DY30" s="6">
        <v>100.3</v>
      </c>
      <c r="DZ30" s="6">
        <v>100.3</v>
      </c>
      <c r="EA30" s="6">
        <v>100.3</v>
      </c>
      <c r="EB30" s="6">
        <v>100.4</v>
      </c>
      <c r="EC30" s="6">
        <v>100</v>
      </c>
      <c r="EE30" s="6">
        <v>101.4</v>
      </c>
      <c r="EF30" s="6">
        <v>101.1</v>
      </c>
      <c r="EG30" s="6">
        <v>101.1</v>
      </c>
      <c r="EH30" s="6">
        <v>101.1</v>
      </c>
      <c r="EI30" s="6">
        <v>101.1</v>
      </c>
      <c r="EJ30" s="6">
        <v>102.5</v>
      </c>
      <c r="EK30" s="6">
        <v>102.5</v>
      </c>
      <c r="EL30" s="6">
        <v>102.5</v>
      </c>
      <c r="EM30" s="6">
        <v>102.5</v>
      </c>
      <c r="EN30" s="6">
        <v>102.5</v>
      </c>
      <c r="EO30" s="6">
        <v>102.5</v>
      </c>
      <c r="EP30" s="6">
        <v>102.6</v>
      </c>
      <c r="EQ30" s="6">
        <v>101.9</v>
      </c>
      <c r="ER30" s="8">
        <f t="shared" si="8"/>
        <v>1.9000000000000057</v>
      </c>
      <c r="ET30" s="6">
        <v>103.4</v>
      </c>
      <c r="EU30" s="6">
        <v>103.4</v>
      </c>
      <c r="EV30" s="6">
        <v>103.4</v>
      </c>
      <c r="EW30" s="6">
        <v>103.5</v>
      </c>
      <c r="EX30" s="6">
        <v>103.5</v>
      </c>
      <c r="EY30" s="6">
        <v>103.5</v>
      </c>
      <c r="EZ30" s="6">
        <v>103.5</v>
      </c>
      <c r="FA30" s="6">
        <v>103.5</v>
      </c>
      <c r="FB30" s="6">
        <v>103.5</v>
      </c>
      <c r="FC30" s="6">
        <v>103.5</v>
      </c>
      <c r="FD30" s="6">
        <v>103.5</v>
      </c>
      <c r="FE30" s="6">
        <v>103.5</v>
      </c>
      <c r="FF30" s="6">
        <v>103.5</v>
      </c>
      <c r="FG30" s="8">
        <f t="shared" si="9"/>
        <v>1.570166830225702</v>
      </c>
      <c r="FI30" s="6">
        <v>105.2</v>
      </c>
      <c r="FJ30" s="6">
        <v>105.5</v>
      </c>
      <c r="FK30" s="6">
        <v>105.6</v>
      </c>
      <c r="FL30" s="6">
        <v>105.6</v>
      </c>
      <c r="FM30" s="6">
        <v>105.6</v>
      </c>
      <c r="FN30" s="6">
        <v>104.9</v>
      </c>
      <c r="FO30" s="6">
        <v>104.9</v>
      </c>
      <c r="FP30" s="6">
        <v>104.9</v>
      </c>
      <c r="FQ30" s="6">
        <v>105.1</v>
      </c>
      <c r="FR30" s="6">
        <v>105.8</v>
      </c>
      <c r="FS30" s="6">
        <v>105.8</v>
      </c>
      <c r="FT30" s="6">
        <v>106.3</v>
      </c>
      <c r="FU30" s="6">
        <v>105.5</v>
      </c>
      <c r="FV30" s="8">
        <f t="shared" si="10"/>
        <v>1.9323671497584485</v>
      </c>
      <c r="FX30" s="6">
        <v>107.3</v>
      </c>
      <c r="FY30" s="6">
        <v>107.3</v>
      </c>
      <c r="FZ30" s="6">
        <v>107.3</v>
      </c>
      <c r="GA30" s="6">
        <v>107.3</v>
      </c>
      <c r="GB30" s="6">
        <v>107.3</v>
      </c>
      <c r="GC30" s="6">
        <v>107.3</v>
      </c>
      <c r="GD30" s="6">
        <v>107.3</v>
      </c>
      <c r="GE30" s="6">
        <v>107.3</v>
      </c>
      <c r="GF30" s="6">
        <v>107.3</v>
      </c>
      <c r="GG30" s="6">
        <v>107.3</v>
      </c>
      <c r="GH30" s="6">
        <v>107.3</v>
      </c>
      <c r="GI30" s="6">
        <v>107.3</v>
      </c>
      <c r="GJ30" s="6">
        <v>107.3</v>
      </c>
      <c r="GK30" s="8">
        <f t="shared" si="11"/>
        <v>1.706161137440759</v>
      </c>
      <c r="GM30" s="6" t="s">
        <v>221</v>
      </c>
      <c r="GN30" s="6" t="s">
        <v>222</v>
      </c>
      <c r="GO30" s="6" t="s">
        <v>222</v>
      </c>
      <c r="GP30" s="6" t="s">
        <v>222</v>
      </c>
      <c r="GQ30" s="6" t="s">
        <v>222</v>
      </c>
      <c r="GR30" s="6" t="s">
        <v>92</v>
      </c>
      <c r="GS30" s="6" t="s">
        <v>92</v>
      </c>
      <c r="GT30" s="6" t="s">
        <v>92</v>
      </c>
      <c r="GU30" s="6" t="s">
        <v>92</v>
      </c>
      <c r="GV30" s="6" t="s">
        <v>92</v>
      </c>
      <c r="GW30" s="6" t="s">
        <v>188</v>
      </c>
      <c r="GX30" s="6" t="s">
        <v>188</v>
      </c>
      <c r="GY30" s="6" t="s">
        <v>207</v>
      </c>
      <c r="GZ30" s="8">
        <f t="shared" si="12"/>
        <v>1.304753028890957</v>
      </c>
      <c r="HB30" s="7">
        <v>112.7</v>
      </c>
      <c r="HC30" s="7">
        <v>112.7</v>
      </c>
      <c r="HD30" s="7">
        <v>112.7</v>
      </c>
      <c r="HE30" s="7">
        <v>112.7</v>
      </c>
      <c r="HF30" s="7">
        <v>112.7</v>
      </c>
      <c r="HG30" s="7">
        <v>112.7</v>
      </c>
      <c r="HH30" s="6"/>
      <c r="HI30" s="6"/>
      <c r="HJ30" s="6"/>
      <c r="HK30" s="6"/>
      <c r="HL30" s="6"/>
      <c r="HM30" s="6"/>
      <c r="HN30" s="11">
        <f t="shared" si="13"/>
        <v>112.7</v>
      </c>
      <c r="HO30" s="8">
        <f t="shared" si="14"/>
        <v>3.679852805887762</v>
      </c>
    </row>
    <row r="31" spans="1:223" ht="12">
      <c r="A31" t="s">
        <v>34</v>
      </c>
      <c r="B31" s="6">
        <v>103.1</v>
      </c>
      <c r="C31" s="6">
        <v>102</v>
      </c>
      <c r="D31" s="6">
        <v>102</v>
      </c>
      <c r="E31" s="6">
        <v>101.4</v>
      </c>
      <c r="F31" s="6">
        <v>99.9</v>
      </c>
      <c r="G31" s="6">
        <v>99.1</v>
      </c>
      <c r="H31" s="6">
        <v>98.1</v>
      </c>
      <c r="I31" s="6">
        <v>98.5</v>
      </c>
      <c r="J31" s="6">
        <v>99</v>
      </c>
      <c r="K31" s="6">
        <v>98.7</v>
      </c>
      <c r="L31" s="6">
        <v>99</v>
      </c>
      <c r="M31" s="6">
        <v>99.3</v>
      </c>
      <c r="N31" s="6">
        <f t="shared" si="0"/>
        <v>100.00833333333334</v>
      </c>
      <c r="P31" s="6">
        <v>99.7</v>
      </c>
      <c r="Q31" s="6">
        <v>100.1</v>
      </c>
      <c r="R31" s="6">
        <v>99.8</v>
      </c>
      <c r="S31" s="6">
        <v>100.2</v>
      </c>
      <c r="T31" s="6">
        <v>99.2</v>
      </c>
      <c r="U31" s="6">
        <v>99.5</v>
      </c>
      <c r="V31" s="6">
        <v>99.9</v>
      </c>
      <c r="W31" s="6">
        <v>102.2</v>
      </c>
      <c r="X31" s="6">
        <v>103.9</v>
      </c>
      <c r="Y31" s="6">
        <v>105.8</v>
      </c>
      <c r="Z31" s="6">
        <v>107.8</v>
      </c>
      <c r="AA31" s="6">
        <v>108.6</v>
      </c>
      <c r="AB31" s="6">
        <v>102.2</v>
      </c>
      <c r="AC31" s="8">
        <f t="shared" si="1"/>
        <v>2.1914840429964073</v>
      </c>
      <c r="AE31" s="6">
        <v>109.7</v>
      </c>
      <c r="AF31" s="6">
        <v>110.4</v>
      </c>
      <c r="AG31" s="6">
        <v>110.3</v>
      </c>
      <c r="AH31" s="6">
        <v>110.1</v>
      </c>
      <c r="AI31" s="6">
        <v>108.9</v>
      </c>
      <c r="AJ31" s="6">
        <v>107.6</v>
      </c>
      <c r="AK31" s="6">
        <v>110.9</v>
      </c>
      <c r="AL31" s="6">
        <v>116</v>
      </c>
      <c r="AM31" s="6">
        <v>122.6</v>
      </c>
      <c r="AN31" s="6">
        <v>125</v>
      </c>
      <c r="AO31" s="6">
        <v>127.1</v>
      </c>
      <c r="AP31" s="6">
        <v>129.6</v>
      </c>
      <c r="AQ31" s="6">
        <v>115.7</v>
      </c>
      <c r="AR31" s="8">
        <f t="shared" si="2"/>
        <v>13.209393346379642</v>
      </c>
      <c r="AT31" s="6">
        <v>134.5</v>
      </c>
      <c r="AU31" s="6">
        <v>135.3</v>
      </c>
      <c r="AV31" s="6">
        <v>135.7</v>
      </c>
      <c r="AW31" s="6">
        <v>136.1</v>
      </c>
      <c r="AX31" s="6">
        <v>134.8</v>
      </c>
      <c r="AY31" s="6">
        <v>135.5</v>
      </c>
      <c r="AZ31" s="6">
        <v>136.4</v>
      </c>
      <c r="BA31" s="6">
        <v>134.8</v>
      </c>
      <c r="BB31" s="6">
        <v>130.5</v>
      </c>
      <c r="BC31" s="6">
        <v>127.2</v>
      </c>
      <c r="BD31" s="6">
        <v>123.6</v>
      </c>
      <c r="BE31" s="6">
        <v>122.4</v>
      </c>
      <c r="BF31" s="6">
        <v>132.2</v>
      </c>
      <c r="BG31" s="8">
        <f t="shared" si="3"/>
        <v>14.261019878997388</v>
      </c>
      <c r="BI31" s="6">
        <v>122.3</v>
      </c>
      <c r="BJ31" s="6">
        <v>122.2</v>
      </c>
      <c r="BK31" s="6">
        <v>121.7</v>
      </c>
      <c r="BL31" s="6">
        <v>121.7</v>
      </c>
      <c r="BM31" s="6">
        <v>121.7</v>
      </c>
      <c r="BN31" s="6">
        <v>121</v>
      </c>
      <c r="BO31" s="6">
        <v>121.7</v>
      </c>
      <c r="BP31" s="6">
        <v>121.3</v>
      </c>
      <c r="BQ31" s="6">
        <v>120.1</v>
      </c>
      <c r="BR31" s="6">
        <v>120.5</v>
      </c>
      <c r="BS31" s="6">
        <v>122.1</v>
      </c>
      <c r="BT31" s="6">
        <v>124.1</v>
      </c>
      <c r="BU31" s="6">
        <v>121.7</v>
      </c>
      <c r="BV31" s="8">
        <f t="shared" si="4"/>
        <v>-7.942511346444775</v>
      </c>
      <c r="BX31" s="6">
        <v>125.6</v>
      </c>
      <c r="BY31" s="6">
        <v>127.4</v>
      </c>
      <c r="BZ31" s="6">
        <v>129.4</v>
      </c>
      <c r="CA31" s="6">
        <v>130.6</v>
      </c>
      <c r="CB31" s="6">
        <v>128.8</v>
      </c>
      <c r="CC31" s="6">
        <v>124.8</v>
      </c>
      <c r="CD31" s="6">
        <v>122.6</v>
      </c>
      <c r="CE31" s="6">
        <v>126.2</v>
      </c>
      <c r="CF31" s="6">
        <v>129.5</v>
      </c>
      <c r="CG31" s="6">
        <v>131.1</v>
      </c>
      <c r="CH31" s="6">
        <v>134.2</v>
      </c>
      <c r="CI31" s="6">
        <v>137.9</v>
      </c>
      <c r="CJ31" s="6">
        <v>129</v>
      </c>
      <c r="CK31" s="8">
        <f t="shared" si="5"/>
        <v>5.9983566146261325</v>
      </c>
      <c r="CM31" s="6">
        <v>142.9</v>
      </c>
      <c r="CN31" s="6">
        <v>144.4</v>
      </c>
      <c r="CO31" s="6">
        <v>145</v>
      </c>
      <c r="CP31" s="6">
        <v>144.1</v>
      </c>
      <c r="CQ31" s="6">
        <v>143.4</v>
      </c>
      <c r="CR31" s="6">
        <v>143.9</v>
      </c>
      <c r="CS31" s="6">
        <v>143.8</v>
      </c>
      <c r="CT31" s="6">
        <v>144.7</v>
      </c>
      <c r="CU31" s="6">
        <v>140.3</v>
      </c>
      <c r="CV31" s="6">
        <v>139.2</v>
      </c>
      <c r="CW31" s="6">
        <v>139</v>
      </c>
      <c r="CX31" s="6">
        <v>137.8</v>
      </c>
      <c r="CY31" s="6">
        <v>142.7</v>
      </c>
      <c r="CZ31" s="8">
        <f t="shared" si="6"/>
        <v>10.620155038759677</v>
      </c>
      <c r="DB31" s="6">
        <v>135.6</v>
      </c>
      <c r="DC31" s="6">
        <v>140.6</v>
      </c>
      <c r="DD31" s="6">
        <v>141</v>
      </c>
      <c r="DE31" s="6">
        <v>143.4</v>
      </c>
      <c r="DF31" s="6">
        <v>144.5</v>
      </c>
      <c r="DG31" s="6">
        <v>143.5</v>
      </c>
      <c r="DH31" s="6">
        <v>148.6</v>
      </c>
      <c r="DI31" s="6">
        <v>155.1</v>
      </c>
      <c r="DJ31" s="6">
        <v>161.1</v>
      </c>
      <c r="DK31" s="6">
        <v>161.8</v>
      </c>
      <c r="DL31" s="6">
        <v>163.5</v>
      </c>
      <c r="DM31" s="6">
        <v>164.6</v>
      </c>
      <c r="DN31" s="6">
        <v>150.6</v>
      </c>
      <c r="DO31" s="8">
        <f t="shared" si="7"/>
        <v>5.5360896986685475</v>
      </c>
      <c r="DP31" s="17"/>
      <c r="DQ31" s="6">
        <v>98</v>
      </c>
      <c r="DR31" s="6">
        <v>99.2</v>
      </c>
      <c r="DS31" s="6">
        <v>100.6</v>
      </c>
      <c r="DT31" s="6">
        <v>101.4</v>
      </c>
      <c r="DU31" s="6">
        <v>99.9</v>
      </c>
      <c r="DV31" s="6">
        <v>97.4</v>
      </c>
      <c r="DW31" s="6">
        <v>95.8</v>
      </c>
      <c r="DX31" s="6">
        <v>97.8</v>
      </c>
      <c r="DY31" s="6">
        <v>99.7</v>
      </c>
      <c r="DZ31" s="6">
        <v>100.8</v>
      </c>
      <c r="EA31" s="6">
        <v>103.2</v>
      </c>
      <c r="EB31" s="6">
        <v>106.3</v>
      </c>
      <c r="EC31" s="6">
        <v>100</v>
      </c>
      <c r="EE31" s="6">
        <v>109.8</v>
      </c>
      <c r="EF31" s="6">
        <v>111.5</v>
      </c>
      <c r="EG31" s="6">
        <v>111.8</v>
      </c>
      <c r="EH31" s="6">
        <v>111.6</v>
      </c>
      <c r="EI31" s="6">
        <v>111</v>
      </c>
      <c r="EJ31" s="6">
        <v>111.2</v>
      </c>
      <c r="EK31" s="6">
        <v>111.2</v>
      </c>
      <c r="EL31" s="6">
        <v>111.9</v>
      </c>
      <c r="EM31" s="6">
        <v>109.1</v>
      </c>
      <c r="EN31" s="6">
        <v>108</v>
      </c>
      <c r="EO31" s="6">
        <v>108.1</v>
      </c>
      <c r="EP31" s="6">
        <v>106.9</v>
      </c>
      <c r="EQ31" s="6">
        <v>110.2</v>
      </c>
      <c r="ER31" s="8">
        <f t="shared" si="8"/>
        <v>10.200000000000003</v>
      </c>
      <c r="ET31" s="6">
        <v>108.1</v>
      </c>
      <c r="EU31" s="6">
        <v>108.7</v>
      </c>
      <c r="EV31" s="6">
        <v>109.2</v>
      </c>
      <c r="EW31" s="6">
        <v>111</v>
      </c>
      <c r="EX31" s="6">
        <v>111.6</v>
      </c>
      <c r="EY31" s="6">
        <v>111.1</v>
      </c>
      <c r="EZ31" s="6">
        <v>115.1</v>
      </c>
      <c r="FA31" s="6">
        <v>120</v>
      </c>
      <c r="FB31" s="6">
        <v>124.5</v>
      </c>
      <c r="FC31" s="6">
        <v>125.1</v>
      </c>
      <c r="FD31" s="6">
        <v>126.1</v>
      </c>
      <c r="FE31" s="6">
        <v>126.6</v>
      </c>
      <c r="FF31" s="6">
        <v>116.5</v>
      </c>
      <c r="FG31" s="8">
        <f t="shared" si="9"/>
        <v>5.716878402903802</v>
      </c>
      <c r="FI31" s="6">
        <v>125.5</v>
      </c>
      <c r="FJ31" s="6">
        <v>125.1</v>
      </c>
      <c r="FK31" s="6">
        <v>125.1</v>
      </c>
      <c r="FL31" s="6">
        <v>125.1</v>
      </c>
      <c r="FM31" s="6">
        <v>124.6</v>
      </c>
      <c r="FN31" s="6">
        <v>123.2</v>
      </c>
      <c r="FO31" s="6">
        <v>120.1</v>
      </c>
      <c r="FP31" s="6">
        <v>120</v>
      </c>
      <c r="FQ31" s="6">
        <v>119.4</v>
      </c>
      <c r="FR31" s="6">
        <v>119</v>
      </c>
      <c r="FS31" s="6">
        <v>120.4</v>
      </c>
      <c r="FT31" s="6">
        <v>120.8</v>
      </c>
      <c r="FU31" s="6">
        <v>122.3</v>
      </c>
      <c r="FV31" s="8">
        <f t="shared" si="10"/>
        <v>4.978540772532185</v>
      </c>
      <c r="FX31" s="6">
        <v>121.4</v>
      </c>
      <c r="FY31" s="6">
        <v>121.8</v>
      </c>
      <c r="FZ31" s="6">
        <v>122.6</v>
      </c>
      <c r="GA31" s="6">
        <v>122.6</v>
      </c>
      <c r="GB31" s="6">
        <v>119.9</v>
      </c>
      <c r="GC31" s="6">
        <v>115.7</v>
      </c>
      <c r="GD31" s="6">
        <v>114.5</v>
      </c>
      <c r="GE31" s="6">
        <v>113</v>
      </c>
      <c r="GF31" s="6">
        <v>111</v>
      </c>
      <c r="GG31" s="6">
        <v>109.2</v>
      </c>
      <c r="GH31" s="6">
        <v>108.8</v>
      </c>
      <c r="GI31" s="6">
        <v>108.6</v>
      </c>
      <c r="GJ31" s="6">
        <v>115.8</v>
      </c>
      <c r="GK31" s="8">
        <f t="shared" si="11"/>
        <v>-5.314799672935408</v>
      </c>
      <c r="GM31" s="6" t="s">
        <v>223</v>
      </c>
      <c r="GN31" s="6" t="s">
        <v>155</v>
      </c>
      <c r="GO31" s="6" t="s">
        <v>224</v>
      </c>
      <c r="GP31" s="6" t="s">
        <v>225</v>
      </c>
      <c r="GQ31" s="6" t="s">
        <v>156</v>
      </c>
      <c r="GR31" s="6" t="s">
        <v>226</v>
      </c>
      <c r="GS31" s="6" t="s">
        <v>158</v>
      </c>
      <c r="GT31" s="6" t="s">
        <v>133</v>
      </c>
      <c r="GU31" s="6" t="s">
        <v>227</v>
      </c>
      <c r="GV31" s="6" t="s">
        <v>228</v>
      </c>
      <c r="GW31" s="6" t="s">
        <v>145</v>
      </c>
      <c r="GX31" s="6" t="s">
        <v>145</v>
      </c>
      <c r="GY31" s="6" t="s">
        <v>229</v>
      </c>
      <c r="GZ31" s="8">
        <f t="shared" si="12"/>
        <v>-8.98100172711571</v>
      </c>
      <c r="HB31" s="7">
        <v>105</v>
      </c>
      <c r="HC31" s="7">
        <v>104.3</v>
      </c>
      <c r="HD31" s="7">
        <v>103.8</v>
      </c>
      <c r="HE31" s="7">
        <v>104.8</v>
      </c>
      <c r="HF31" s="7">
        <v>106.5</v>
      </c>
      <c r="HG31" s="7">
        <v>107.6</v>
      </c>
      <c r="HH31" s="6"/>
      <c r="HI31" s="6"/>
      <c r="HJ31" s="6"/>
      <c r="HK31" s="6"/>
      <c r="HL31" s="6"/>
      <c r="HM31" s="6"/>
      <c r="HN31" s="11">
        <f t="shared" si="13"/>
        <v>105.33333333333336</v>
      </c>
      <c r="HO31" s="8">
        <f t="shared" si="14"/>
        <v>-0.06325110689435576</v>
      </c>
    </row>
    <row r="32" spans="1:223" ht="12">
      <c r="A32" t="s">
        <v>35</v>
      </c>
      <c r="B32" s="6">
        <v>110.6</v>
      </c>
      <c r="C32" s="6">
        <v>107.4</v>
      </c>
      <c r="D32" s="6">
        <v>106.4</v>
      </c>
      <c r="E32" s="6">
        <v>104.1</v>
      </c>
      <c r="F32" s="6">
        <v>99.6</v>
      </c>
      <c r="G32" s="6">
        <v>96.4</v>
      </c>
      <c r="H32" s="6">
        <v>93.5</v>
      </c>
      <c r="I32" s="6">
        <v>94.7</v>
      </c>
      <c r="J32" s="6">
        <v>95.7</v>
      </c>
      <c r="K32" s="6">
        <v>96.3</v>
      </c>
      <c r="L32" s="6">
        <v>97.4</v>
      </c>
      <c r="M32" s="6">
        <v>98.1</v>
      </c>
      <c r="N32" s="6">
        <f t="shared" si="0"/>
        <v>100.01666666666667</v>
      </c>
      <c r="P32" s="6">
        <v>99.9</v>
      </c>
      <c r="Q32" s="6">
        <v>100.5</v>
      </c>
      <c r="R32" s="6">
        <v>100.2</v>
      </c>
      <c r="S32" s="6">
        <v>100.4</v>
      </c>
      <c r="T32" s="6">
        <v>98</v>
      </c>
      <c r="U32" s="6">
        <v>97.8</v>
      </c>
      <c r="V32" s="6">
        <v>100</v>
      </c>
      <c r="W32" s="6">
        <v>106.2</v>
      </c>
      <c r="X32" s="6">
        <v>110.9</v>
      </c>
      <c r="Y32" s="6">
        <v>114.7</v>
      </c>
      <c r="Z32" s="6">
        <v>117.8</v>
      </c>
      <c r="AA32" s="6">
        <v>118.8</v>
      </c>
      <c r="AB32" s="6">
        <v>105.4</v>
      </c>
      <c r="AC32" s="8">
        <f t="shared" si="1"/>
        <v>5.382436260623237</v>
      </c>
      <c r="AE32" s="6">
        <v>121.9</v>
      </c>
      <c r="AF32" s="6">
        <v>121.6</v>
      </c>
      <c r="AG32" s="6">
        <v>121.4</v>
      </c>
      <c r="AH32" s="6">
        <v>120.6</v>
      </c>
      <c r="AI32" s="6">
        <v>116.1</v>
      </c>
      <c r="AJ32" s="6">
        <v>111.5</v>
      </c>
      <c r="AK32" s="6">
        <v>115.4</v>
      </c>
      <c r="AL32" s="6">
        <v>125.3</v>
      </c>
      <c r="AM32" s="6">
        <v>134.7</v>
      </c>
      <c r="AN32" s="6">
        <v>139</v>
      </c>
      <c r="AO32" s="6">
        <v>142.2</v>
      </c>
      <c r="AP32" s="6">
        <v>147</v>
      </c>
      <c r="AQ32" s="6">
        <v>126.4</v>
      </c>
      <c r="AR32" s="8">
        <f t="shared" si="2"/>
        <v>19.924098671726753</v>
      </c>
      <c r="AT32" s="6">
        <v>148.6</v>
      </c>
      <c r="AU32" s="6">
        <v>147.9</v>
      </c>
      <c r="AV32" s="6">
        <v>149.4</v>
      </c>
      <c r="AW32" s="6">
        <v>148.8</v>
      </c>
      <c r="AX32" s="6">
        <v>144</v>
      </c>
      <c r="AY32" s="6">
        <v>144.8</v>
      </c>
      <c r="AZ32" s="6">
        <v>147</v>
      </c>
      <c r="BA32" s="6">
        <v>142.6</v>
      </c>
      <c r="BB32" s="6">
        <v>135.4</v>
      </c>
      <c r="BC32" s="6">
        <v>133</v>
      </c>
      <c r="BD32" s="6">
        <v>128.9</v>
      </c>
      <c r="BE32" s="6">
        <v>127.2</v>
      </c>
      <c r="BF32" s="6">
        <v>141.5</v>
      </c>
      <c r="BG32" s="8">
        <f t="shared" si="3"/>
        <v>11.946202531645568</v>
      </c>
      <c r="BI32" s="6">
        <v>129.9</v>
      </c>
      <c r="BJ32" s="6">
        <v>130.2</v>
      </c>
      <c r="BK32" s="6">
        <v>130.2</v>
      </c>
      <c r="BL32" s="6">
        <v>130.6</v>
      </c>
      <c r="BM32" s="6">
        <v>128</v>
      </c>
      <c r="BN32" s="6">
        <v>125.4</v>
      </c>
      <c r="BO32" s="6">
        <v>126.6</v>
      </c>
      <c r="BP32" s="6">
        <v>129.1</v>
      </c>
      <c r="BQ32" s="6">
        <v>128.5</v>
      </c>
      <c r="BR32" s="6">
        <v>129.6</v>
      </c>
      <c r="BS32" s="6">
        <v>133.5</v>
      </c>
      <c r="BT32" s="6">
        <v>136.7</v>
      </c>
      <c r="BU32" s="6">
        <v>129.9</v>
      </c>
      <c r="BV32" s="8">
        <f t="shared" si="4"/>
        <v>-8.197879858657245</v>
      </c>
      <c r="BX32" s="6">
        <v>142.1</v>
      </c>
      <c r="BY32" s="6">
        <v>148.1</v>
      </c>
      <c r="BZ32" s="6">
        <v>154.8</v>
      </c>
      <c r="CA32" s="6">
        <v>157.9</v>
      </c>
      <c r="CB32" s="6">
        <v>151.1</v>
      </c>
      <c r="CC32" s="6">
        <v>135.6</v>
      </c>
      <c r="CD32" s="6">
        <v>127.3</v>
      </c>
      <c r="CE32" s="6">
        <v>134.4</v>
      </c>
      <c r="CF32" s="6">
        <v>139</v>
      </c>
      <c r="CG32" s="6">
        <v>141.2</v>
      </c>
      <c r="CH32" s="6">
        <v>146.6</v>
      </c>
      <c r="CI32" s="6">
        <v>152.2</v>
      </c>
      <c r="CJ32" s="6">
        <v>144.2</v>
      </c>
      <c r="CK32" s="8">
        <f t="shared" si="5"/>
        <v>11.008468052347936</v>
      </c>
      <c r="CM32" s="6">
        <v>160.3</v>
      </c>
      <c r="CN32" s="6">
        <v>164.7</v>
      </c>
      <c r="CO32" s="6">
        <v>165.1</v>
      </c>
      <c r="CP32" s="6">
        <v>162.6</v>
      </c>
      <c r="CQ32" s="6">
        <v>159.6</v>
      </c>
      <c r="CR32" s="6">
        <v>160.3</v>
      </c>
      <c r="CS32" s="6">
        <v>160.2</v>
      </c>
      <c r="CT32" s="6">
        <v>162.1</v>
      </c>
      <c r="CU32" s="6">
        <v>153.5</v>
      </c>
      <c r="CV32" s="6">
        <v>152.5</v>
      </c>
      <c r="CW32" s="6">
        <v>152.8</v>
      </c>
      <c r="CX32" s="6">
        <v>152.5</v>
      </c>
      <c r="CY32" s="6">
        <v>157.9</v>
      </c>
      <c r="CZ32" s="8">
        <f t="shared" si="6"/>
        <v>9.500693481276016</v>
      </c>
      <c r="DB32" s="6">
        <v>135.6</v>
      </c>
      <c r="DC32" s="6">
        <v>154.8</v>
      </c>
      <c r="DD32" s="6">
        <v>155</v>
      </c>
      <c r="DE32" s="6">
        <v>156.8</v>
      </c>
      <c r="DF32" s="6">
        <v>154.4</v>
      </c>
      <c r="DG32" s="6">
        <v>148</v>
      </c>
      <c r="DH32" s="6">
        <v>151.2</v>
      </c>
      <c r="DI32" s="6">
        <v>161.8</v>
      </c>
      <c r="DJ32" s="6">
        <v>168.7</v>
      </c>
      <c r="DK32" s="6">
        <v>170.7</v>
      </c>
      <c r="DL32" s="6">
        <v>175.8</v>
      </c>
      <c r="DM32" s="6">
        <v>179.5</v>
      </c>
      <c r="DN32" s="6">
        <v>160.9</v>
      </c>
      <c r="DO32" s="8">
        <f t="shared" si="7"/>
        <v>1.8999366687776984</v>
      </c>
      <c r="DP32" s="17"/>
      <c r="DQ32" s="6">
        <v>100.4</v>
      </c>
      <c r="DR32" s="6">
        <v>104.2</v>
      </c>
      <c r="DS32" s="6">
        <v>108.8</v>
      </c>
      <c r="DT32" s="6">
        <v>111.1</v>
      </c>
      <c r="DU32" s="6">
        <v>105.5</v>
      </c>
      <c r="DV32" s="6">
        <v>96.5</v>
      </c>
      <c r="DW32" s="6">
        <v>89.9</v>
      </c>
      <c r="DX32" s="6">
        <v>93.4</v>
      </c>
      <c r="DY32" s="6">
        <v>93.8</v>
      </c>
      <c r="DZ32" s="6">
        <v>95.3</v>
      </c>
      <c r="EA32" s="6">
        <v>98.7</v>
      </c>
      <c r="EB32" s="6">
        <v>102.3</v>
      </c>
      <c r="EC32" s="6">
        <v>100</v>
      </c>
      <c r="EE32" s="6">
        <v>108.2</v>
      </c>
      <c r="EF32" s="6">
        <v>111.8</v>
      </c>
      <c r="EG32" s="6">
        <v>111.8</v>
      </c>
      <c r="EH32" s="6">
        <v>109.4</v>
      </c>
      <c r="EI32" s="6">
        <v>106.9</v>
      </c>
      <c r="EJ32" s="6">
        <v>106.9</v>
      </c>
      <c r="EK32" s="6">
        <v>106.8</v>
      </c>
      <c r="EL32" s="6">
        <v>108.3</v>
      </c>
      <c r="EM32" s="6">
        <v>103.8</v>
      </c>
      <c r="EN32" s="6">
        <v>102.3</v>
      </c>
      <c r="EO32" s="6">
        <v>103.3</v>
      </c>
      <c r="EP32" s="6">
        <v>103.1</v>
      </c>
      <c r="EQ32" s="6">
        <v>106.9</v>
      </c>
      <c r="ER32" s="8">
        <f t="shared" si="8"/>
        <v>6.900000000000006</v>
      </c>
      <c r="ET32" s="6">
        <v>105.2</v>
      </c>
      <c r="EU32" s="6">
        <v>106.2</v>
      </c>
      <c r="EV32" s="6">
        <v>106.7</v>
      </c>
      <c r="EW32" s="6">
        <v>107.9</v>
      </c>
      <c r="EX32" s="6">
        <v>105</v>
      </c>
      <c r="EY32" s="6">
        <v>101.7</v>
      </c>
      <c r="EZ32" s="6">
        <v>105</v>
      </c>
      <c r="FA32" s="6">
        <v>112.7</v>
      </c>
      <c r="FB32" s="6">
        <v>116.3</v>
      </c>
      <c r="FC32" s="6">
        <v>118.5</v>
      </c>
      <c r="FD32" s="6">
        <v>121.8</v>
      </c>
      <c r="FE32" s="6">
        <v>123.4</v>
      </c>
      <c r="FF32" s="6">
        <v>110.9</v>
      </c>
      <c r="FG32" s="8">
        <f t="shared" si="9"/>
        <v>3.741814780168383</v>
      </c>
      <c r="FI32" s="6">
        <v>121.8</v>
      </c>
      <c r="FJ32" s="6">
        <v>121.3</v>
      </c>
      <c r="FK32" s="6">
        <v>121.4</v>
      </c>
      <c r="FL32" s="6">
        <v>122.7</v>
      </c>
      <c r="FM32" s="6">
        <v>120.7</v>
      </c>
      <c r="FN32" s="6">
        <v>117.3</v>
      </c>
      <c r="FO32" s="6">
        <v>110.7</v>
      </c>
      <c r="FP32" s="6">
        <v>112.8</v>
      </c>
      <c r="FQ32" s="6">
        <v>115.2</v>
      </c>
      <c r="FR32" s="6">
        <v>118.6</v>
      </c>
      <c r="FS32" s="6">
        <v>122.5</v>
      </c>
      <c r="FT32" s="6">
        <v>124.4</v>
      </c>
      <c r="FU32" s="6">
        <v>119.1</v>
      </c>
      <c r="FV32" s="8">
        <f t="shared" si="10"/>
        <v>7.394048692515781</v>
      </c>
      <c r="FX32" s="6">
        <v>126.1</v>
      </c>
      <c r="FY32" s="6">
        <v>127.3</v>
      </c>
      <c r="FZ32" s="6">
        <v>129.5</v>
      </c>
      <c r="GA32" s="6">
        <v>128.7</v>
      </c>
      <c r="GB32" s="6">
        <v>120.2</v>
      </c>
      <c r="GC32" s="6">
        <v>107.6</v>
      </c>
      <c r="GD32" s="6">
        <v>105.8</v>
      </c>
      <c r="GE32" s="6">
        <v>103.8</v>
      </c>
      <c r="GF32" s="6">
        <v>101.3</v>
      </c>
      <c r="GG32" s="6">
        <v>98.2</v>
      </c>
      <c r="GH32" s="6">
        <v>97.6</v>
      </c>
      <c r="GI32" s="6">
        <v>97.3</v>
      </c>
      <c r="GJ32" s="6">
        <v>111.9</v>
      </c>
      <c r="GK32" s="8">
        <f t="shared" si="11"/>
        <v>-6.045340050377831</v>
      </c>
      <c r="GM32" s="6" t="s">
        <v>230</v>
      </c>
      <c r="GN32" s="6" t="s">
        <v>231</v>
      </c>
      <c r="GO32" s="6" t="s">
        <v>232</v>
      </c>
      <c r="GP32" s="6" t="s">
        <v>233</v>
      </c>
      <c r="GQ32" s="6" t="s">
        <v>234</v>
      </c>
      <c r="GR32" s="6" t="s">
        <v>235</v>
      </c>
      <c r="GS32" s="6" t="s">
        <v>236</v>
      </c>
      <c r="GT32" s="6" t="s">
        <v>237</v>
      </c>
      <c r="GU32" s="6" t="s">
        <v>238</v>
      </c>
      <c r="GV32" s="6" t="s">
        <v>239</v>
      </c>
      <c r="GW32" s="6" t="s">
        <v>240</v>
      </c>
      <c r="GX32" s="6" t="s">
        <v>241</v>
      </c>
      <c r="GY32" s="6" t="s">
        <v>242</v>
      </c>
      <c r="GZ32" s="8">
        <f t="shared" si="12"/>
        <v>-19.034852546916895</v>
      </c>
      <c r="HB32" s="7">
        <v>92.5</v>
      </c>
      <c r="HC32" s="7">
        <v>92.1</v>
      </c>
      <c r="HD32" s="7">
        <v>91.8</v>
      </c>
      <c r="HE32" s="7">
        <v>93.2</v>
      </c>
      <c r="HF32" s="7">
        <v>93.2</v>
      </c>
      <c r="HG32" s="7">
        <v>94.4</v>
      </c>
      <c r="HH32" s="6"/>
      <c r="HI32" s="6"/>
      <c r="HJ32" s="6"/>
      <c r="HK32" s="6"/>
      <c r="HL32" s="6"/>
      <c r="HM32" s="6"/>
      <c r="HN32" s="11">
        <f t="shared" si="13"/>
        <v>92.86666666666666</v>
      </c>
      <c r="HO32" s="8">
        <f t="shared" si="14"/>
        <v>2.5018395879323094</v>
      </c>
    </row>
    <row r="33" spans="1:223" ht="12">
      <c r="A33" t="s">
        <v>36</v>
      </c>
      <c r="B33" s="6">
        <v>99.8</v>
      </c>
      <c r="C33" s="6">
        <v>99.6</v>
      </c>
      <c r="D33" s="6">
        <v>100</v>
      </c>
      <c r="E33" s="6">
        <v>100.2</v>
      </c>
      <c r="F33" s="6">
        <v>100.1</v>
      </c>
      <c r="G33" s="6">
        <v>100.3</v>
      </c>
      <c r="H33" s="6">
        <v>100.2</v>
      </c>
      <c r="I33" s="6">
        <v>100.2</v>
      </c>
      <c r="J33" s="6">
        <v>100.5</v>
      </c>
      <c r="K33" s="6">
        <v>99.7</v>
      </c>
      <c r="L33" s="6">
        <v>99.7</v>
      </c>
      <c r="M33" s="6">
        <v>99.9</v>
      </c>
      <c r="N33" s="6">
        <f t="shared" si="0"/>
        <v>100.01666666666667</v>
      </c>
      <c r="P33" s="6">
        <v>99.6</v>
      </c>
      <c r="Q33" s="6">
        <v>99.8</v>
      </c>
      <c r="R33" s="6">
        <v>99.7</v>
      </c>
      <c r="S33" s="6">
        <v>100.2</v>
      </c>
      <c r="T33" s="6">
        <v>99.8</v>
      </c>
      <c r="U33" s="6">
        <v>100.2</v>
      </c>
      <c r="V33" s="6">
        <v>99.9</v>
      </c>
      <c r="W33" s="6">
        <v>100.4</v>
      </c>
      <c r="X33" s="6">
        <v>100.8</v>
      </c>
      <c r="Y33" s="6">
        <v>101.8</v>
      </c>
      <c r="Z33" s="6">
        <v>103.3</v>
      </c>
      <c r="AA33" s="6">
        <v>104.1</v>
      </c>
      <c r="AB33" s="6">
        <v>100.8</v>
      </c>
      <c r="AC33" s="8">
        <f t="shared" si="1"/>
        <v>0.783202799533413</v>
      </c>
      <c r="AE33" s="6">
        <v>104.3</v>
      </c>
      <c r="AF33" s="6">
        <v>105.4</v>
      </c>
      <c r="AG33" s="6">
        <v>105.4</v>
      </c>
      <c r="AH33" s="6">
        <v>105.5</v>
      </c>
      <c r="AI33" s="6">
        <v>105.8</v>
      </c>
      <c r="AJ33" s="6">
        <v>105.8</v>
      </c>
      <c r="AK33" s="6">
        <v>109</v>
      </c>
      <c r="AL33" s="6">
        <v>111.8</v>
      </c>
      <c r="AM33" s="6">
        <v>117.2</v>
      </c>
      <c r="AN33" s="6">
        <v>118.8</v>
      </c>
      <c r="AO33" s="6">
        <v>120.4</v>
      </c>
      <c r="AP33" s="6">
        <v>121.9</v>
      </c>
      <c r="AQ33" s="6">
        <v>110.9</v>
      </c>
      <c r="AR33" s="8">
        <f t="shared" si="2"/>
        <v>10.01984126984128</v>
      </c>
      <c r="AT33" s="6">
        <v>128.3</v>
      </c>
      <c r="AU33" s="6">
        <v>129.7</v>
      </c>
      <c r="AV33" s="6">
        <v>129.6</v>
      </c>
      <c r="AW33" s="6">
        <v>130.5</v>
      </c>
      <c r="AX33" s="6">
        <v>130.8</v>
      </c>
      <c r="AY33" s="6">
        <v>131.4</v>
      </c>
      <c r="AZ33" s="6">
        <v>131.7</v>
      </c>
      <c r="BA33" s="6">
        <v>131.4</v>
      </c>
      <c r="BB33" s="6">
        <v>128.4</v>
      </c>
      <c r="BC33" s="6">
        <v>124.6</v>
      </c>
      <c r="BD33" s="6">
        <v>121.3</v>
      </c>
      <c r="BE33" s="6">
        <v>120.3</v>
      </c>
      <c r="BF33" s="6">
        <v>128.1</v>
      </c>
      <c r="BG33" s="8">
        <f t="shared" si="3"/>
        <v>15.509467989179441</v>
      </c>
      <c r="BI33" s="6">
        <v>118.9</v>
      </c>
      <c r="BJ33" s="6">
        <v>118.6</v>
      </c>
      <c r="BK33" s="6">
        <v>117.9</v>
      </c>
      <c r="BL33" s="6">
        <v>117.8</v>
      </c>
      <c r="BM33" s="6">
        <v>118.9</v>
      </c>
      <c r="BN33" s="6">
        <v>119.1</v>
      </c>
      <c r="BO33" s="6">
        <v>119.5</v>
      </c>
      <c r="BP33" s="6">
        <v>117.8</v>
      </c>
      <c r="BQ33" s="6">
        <v>116.4</v>
      </c>
      <c r="BR33" s="6">
        <v>116.5</v>
      </c>
      <c r="BS33" s="6">
        <v>117</v>
      </c>
      <c r="BT33" s="6">
        <v>118.6</v>
      </c>
      <c r="BU33" s="6">
        <v>118.1</v>
      </c>
      <c r="BV33" s="8">
        <f t="shared" si="4"/>
        <v>-7.806401249024191</v>
      </c>
      <c r="BX33" s="6">
        <v>118.2</v>
      </c>
      <c r="BY33" s="6">
        <v>118.2</v>
      </c>
      <c r="BZ33" s="6">
        <v>118.1</v>
      </c>
      <c r="CA33" s="6">
        <v>118.5</v>
      </c>
      <c r="CB33" s="6">
        <v>119</v>
      </c>
      <c r="CC33" s="6">
        <v>120</v>
      </c>
      <c r="CD33" s="6">
        <v>120.5</v>
      </c>
      <c r="CE33" s="6">
        <v>122.6</v>
      </c>
      <c r="CF33" s="6">
        <v>125.3</v>
      </c>
      <c r="CG33" s="6">
        <v>126.7</v>
      </c>
      <c r="CH33" s="6">
        <v>128.7</v>
      </c>
      <c r="CI33" s="6">
        <v>131.5</v>
      </c>
      <c r="CJ33" s="6">
        <v>122.3</v>
      </c>
      <c r="CK33" s="8">
        <f t="shared" si="5"/>
        <v>3.5563082133785002</v>
      </c>
      <c r="CM33" s="6">
        <v>135.1</v>
      </c>
      <c r="CN33" s="6">
        <v>135.3</v>
      </c>
      <c r="CO33" s="6">
        <v>136</v>
      </c>
      <c r="CP33" s="6">
        <v>135.9</v>
      </c>
      <c r="CQ33" s="6">
        <v>136.2</v>
      </c>
      <c r="CR33" s="6">
        <v>136.6</v>
      </c>
      <c r="CS33" s="6">
        <v>136.6</v>
      </c>
      <c r="CT33" s="6">
        <v>137</v>
      </c>
      <c r="CU33" s="6">
        <v>134.5</v>
      </c>
      <c r="CV33" s="6">
        <v>133.2</v>
      </c>
      <c r="CW33" s="6">
        <v>132.9</v>
      </c>
      <c r="CX33" s="6">
        <v>131.3</v>
      </c>
      <c r="CY33" s="6">
        <v>135.9</v>
      </c>
      <c r="CZ33" s="8">
        <f t="shared" si="6"/>
        <v>11.12019623875716</v>
      </c>
      <c r="DB33" s="6">
        <v>135.6</v>
      </c>
      <c r="DC33" s="6">
        <v>134.3</v>
      </c>
      <c r="DD33" s="6">
        <v>134.8</v>
      </c>
      <c r="DE33" s="6">
        <v>137.5</v>
      </c>
      <c r="DF33" s="6">
        <v>140.1</v>
      </c>
      <c r="DG33" s="6">
        <v>141.5</v>
      </c>
      <c r="DH33" s="6">
        <v>147.4</v>
      </c>
      <c r="DI33" s="6">
        <v>152.1</v>
      </c>
      <c r="DJ33" s="6">
        <v>157.8</v>
      </c>
      <c r="DK33" s="6">
        <v>157.9</v>
      </c>
      <c r="DL33" s="6">
        <v>158</v>
      </c>
      <c r="DM33" s="6">
        <v>158</v>
      </c>
      <c r="DN33" s="6">
        <v>146.1</v>
      </c>
      <c r="DO33" s="8">
        <f t="shared" si="7"/>
        <v>7.5055187637969</v>
      </c>
      <c r="DP33" s="17"/>
      <c r="DQ33" s="6">
        <v>96.9</v>
      </c>
      <c r="DR33" s="6">
        <v>96.9</v>
      </c>
      <c r="DS33" s="6">
        <v>96.8</v>
      </c>
      <c r="DT33" s="6">
        <v>96.9</v>
      </c>
      <c r="DU33" s="6">
        <v>97.3</v>
      </c>
      <c r="DV33" s="6">
        <v>97.8</v>
      </c>
      <c r="DW33" s="6">
        <v>98.5</v>
      </c>
      <c r="DX33" s="6">
        <v>99.9</v>
      </c>
      <c r="DY33" s="6">
        <v>102.5</v>
      </c>
      <c r="DZ33" s="6">
        <v>103.4</v>
      </c>
      <c r="EA33" s="6">
        <v>105.3</v>
      </c>
      <c r="EB33" s="6">
        <v>108.1</v>
      </c>
      <c r="EC33" s="6">
        <v>100</v>
      </c>
      <c r="EE33" s="6">
        <v>110.5</v>
      </c>
      <c r="EF33" s="6">
        <v>111.4</v>
      </c>
      <c r="EG33" s="6">
        <v>111.8</v>
      </c>
      <c r="EH33" s="6">
        <v>112.6</v>
      </c>
      <c r="EI33" s="6">
        <v>113</v>
      </c>
      <c r="EJ33" s="6">
        <v>113.2</v>
      </c>
      <c r="EK33" s="6">
        <v>113.3</v>
      </c>
      <c r="EL33" s="6">
        <v>113.5</v>
      </c>
      <c r="EM33" s="6">
        <v>111.5</v>
      </c>
      <c r="EN33" s="6">
        <v>110.6</v>
      </c>
      <c r="EO33" s="6">
        <v>110.3</v>
      </c>
      <c r="EP33" s="6">
        <v>108.7</v>
      </c>
      <c r="EQ33" s="6">
        <v>111.7</v>
      </c>
      <c r="ER33" s="8">
        <f t="shared" si="8"/>
        <v>11.700000000000003</v>
      </c>
      <c r="ET33" s="6">
        <v>109.4</v>
      </c>
      <c r="EU33" s="6">
        <v>109.9</v>
      </c>
      <c r="EV33" s="6">
        <v>110.4</v>
      </c>
      <c r="EW33" s="6">
        <v>112.5</v>
      </c>
      <c r="EX33" s="6">
        <v>114.7</v>
      </c>
      <c r="EY33" s="6">
        <v>115.4</v>
      </c>
      <c r="EZ33" s="6">
        <v>119.9</v>
      </c>
      <c r="FA33" s="6">
        <v>123.5</v>
      </c>
      <c r="FB33" s="6">
        <v>128.3</v>
      </c>
      <c r="FC33" s="6">
        <v>128.2</v>
      </c>
      <c r="FD33" s="6">
        <v>128</v>
      </c>
      <c r="FE33" s="6">
        <v>128.1</v>
      </c>
      <c r="FF33" s="6">
        <v>119</v>
      </c>
      <c r="FG33" s="8">
        <f t="shared" si="9"/>
        <v>6.535362578334826</v>
      </c>
      <c r="FI33" s="6">
        <v>127.2</v>
      </c>
      <c r="FJ33" s="6">
        <v>126.9</v>
      </c>
      <c r="FK33" s="6">
        <v>126.8</v>
      </c>
      <c r="FL33" s="6">
        <v>126.2</v>
      </c>
      <c r="FM33" s="6">
        <v>126.3</v>
      </c>
      <c r="FN33" s="6">
        <v>126</v>
      </c>
      <c r="FO33" s="6">
        <v>124.4</v>
      </c>
      <c r="FP33" s="6">
        <v>123.3</v>
      </c>
      <c r="FQ33" s="6">
        <v>121.3</v>
      </c>
      <c r="FR33" s="6">
        <v>119.2</v>
      </c>
      <c r="FS33" s="6">
        <v>119.5</v>
      </c>
      <c r="FT33" s="6">
        <v>119.1</v>
      </c>
      <c r="FU33" s="6">
        <v>123.8</v>
      </c>
      <c r="FV33" s="8">
        <f t="shared" si="10"/>
        <v>4.033613445378151</v>
      </c>
      <c r="FX33" s="6">
        <v>119.3</v>
      </c>
      <c r="FY33" s="6">
        <v>119.2</v>
      </c>
      <c r="FZ33" s="6">
        <v>119.4</v>
      </c>
      <c r="GA33" s="6">
        <v>119.9</v>
      </c>
      <c r="GB33" s="6">
        <v>119.8</v>
      </c>
      <c r="GC33" s="6">
        <v>119.5</v>
      </c>
      <c r="GD33" s="6">
        <v>118.6</v>
      </c>
      <c r="GE33" s="6">
        <v>117.3</v>
      </c>
      <c r="GF33" s="6">
        <v>115.5</v>
      </c>
      <c r="GG33" s="6">
        <v>114.2</v>
      </c>
      <c r="GH33" s="6">
        <v>114</v>
      </c>
      <c r="GI33" s="6">
        <v>113.9</v>
      </c>
      <c r="GJ33" s="6">
        <v>117.5</v>
      </c>
      <c r="GK33" s="8">
        <f t="shared" si="11"/>
        <v>-5.088852988691443</v>
      </c>
      <c r="GM33" s="6" t="s">
        <v>141</v>
      </c>
      <c r="GN33" s="6" t="s">
        <v>129</v>
      </c>
      <c r="GO33" s="6" t="s">
        <v>129</v>
      </c>
      <c r="GP33" s="6" t="s">
        <v>243</v>
      </c>
      <c r="GQ33" s="6" t="s">
        <v>209</v>
      </c>
      <c r="GR33" s="6" t="s">
        <v>111</v>
      </c>
      <c r="GS33" s="6" t="s">
        <v>147</v>
      </c>
      <c r="GT33" s="6" t="s">
        <v>111</v>
      </c>
      <c r="GU33" s="6" t="s">
        <v>244</v>
      </c>
      <c r="GV33" s="6" t="s">
        <v>245</v>
      </c>
      <c r="GW33" s="6" t="s">
        <v>187</v>
      </c>
      <c r="GX33" s="6" t="s">
        <v>134</v>
      </c>
      <c r="GY33" s="6" t="s">
        <v>111</v>
      </c>
      <c r="GZ33" s="8">
        <f t="shared" si="12"/>
        <v>-4.510638297872347</v>
      </c>
      <c r="HB33" s="7">
        <v>110.7</v>
      </c>
      <c r="HC33" s="7">
        <v>109.9</v>
      </c>
      <c r="HD33" s="7">
        <v>109.4</v>
      </c>
      <c r="HE33" s="7">
        <v>110.1</v>
      </c>
      <c r="HF33" s="7">
        <v>112.6</v>
      </c>
      <c r="HG33" s="7">
        <v>113.6</v>
      </c>
      <c r="HH33" s="6"/>
      <c r="HI33" s="6"/>
      <c r="HJ33" s="6"/>
      <c r="HK33" s="6"/>
      <c r="HL33" s="6"/>
      <c r="HM33" s="6"/>
      <c r="HN33" s="11">
        <f t="shared" si="13"/>
        <v>111.05000000000001</v>
      </c>
      <c r="HO33" s="8">
        <f t="shared" si="14"/>
        <v>-1.0249554367201341</v>
      </c>
    </row>
    <row r="34" spans="1:223" ht="12">
      <c r="A34" t="s">
        <v>37</v>
      </c>
      <c r="B34" s="6">
        <v>98.8</v>
      </c>
      <c r="C34" s="6">
        <v>99.3</v>
      </c>
      <c r="D34" s="6">
        <v>99.3</v>
      </c>
      <c r="E34" s="6">
        <v>99.3</v>
      </c>
      <c r="F34" s="6">
        <v>99.8</v>
      </c>
      <c r="G34" s="6">
        <v>99.8</v>
      </c>
      <c r="H34" s="6">
        <v>99.8</v>
      </c>
      <c r="I34" s="6">
        <v>100.1</v>
      </c>
      <c r="J34" s="6">
        <v>100.1</v>
      </c>
      <c r="K34" s="6">
        <v>100.1</v>
      </c>
      <c r="L34" s="6">
        <v>101.6</v>
      </c>
      <c r="M34" s="6">
        <v>101.6</v>
      </c>
      <c r="N34" s="6">
        <f t="shared" si="0"/>
        <v>99.96666666666665</v>
      </c>
      <c r="P34" s="6">
        <v>101.6</v>
      </c>
      <c r="Q34" s="6">
        <v>102.5</v>
      </c>
      <c r="R34" s="6">
        <v>102.5</v>
      </c>
      <c r="S34" s="6">
        <v>102.5</v>
      </c>
      <c r="T34" s="6">
        <v>103.5</v>
      </c>
      <c r="U34" s="6">
        <v>103.5</v>
      </c>
      <c r="V34" s="6">
        <v>103.5</v>
      </c>
      <c r="W34" s="6">
        <v>104.2</v>
      </c>
      <c r="X34" s="6">
        <v>104.2</v>
      </c>
      <c r="Y34" s="6">
        <v>104.2</v>
      </c>
      <c r="Z34" s="6">
        <v>105.3</v>
      </c>
      <c r="AA34" s="6">
        <v>105.3</v>
      </c>
      <c r="AB34" s="6">
        <v>103.6</v>
      </c>
      <c r="AC34" s="8">
        <f t="shared" si="1"/>
        <v>3.634544848282772</v>
      </c>
      <c r="AE34" s="6">
        <v>105.3</v>
      </c>
      <c r="AF34" s="6">
        <v>106.7</v>
      </c>
      <c r="AG34" s="6">
        <v>106.7</v>
      </c>
      <c r="AH34" s="6">
        <v>106.7</v>
      </c>
      <c r="AI34" s="6">
        <v>107.7</v>
      </c>
      <c r="AJ34" s="6">
        <v>107.7</v>
      </c>
      <c r="AK34" s="6">
        <v>107.7</v>
      </c>
      <c r="AL34" s="6">
        <v>108.4</v>
      </c>
      <c r="AM34" s="6">
        <v>108.4</v>
      </c>
      <c r="AN34" s="6">
        <v>108.4</v>
      </c>
      <c r="AO34" s="6">
        <v>109.5</v>
      </c>
      <c r="AP34" s="6">
        <v>109.5</v>
      </c>
      <c r="AQ34" s="6">
        <v>107.7</v>
      </c>
      <c r="AR34" s="8">
        <f t="shared" si="2"/>
        <v>3.9575289575289645</v>
      </c>
      <c r="AT34" s="6">
        <v>110.1</v>
      </c>
      <c r="AU34" s="6">
        <v>111.1</v>
      </c>
      <c r="AV34" s="6">
        <v>111.6</v>
      </c>
      <c r="AW34" s="6">
        <v>111.9</v>
      </c>
      <c r="AX34" s="6">
        <v>112.8</v>
      </c>
      <c r="AY34" s="6">
        <v>113.2</v>
      </c>
      <c r="AZ34" s="6">
        <v>113.5</v>
      </c>
      <c r="BA34" s="6">
        <v>113.8</v>
      </c>
      <c r="BB34" s="6">
        <v>114.2</v>
      </c>
      <c r="BC34" s="6">
        <v>114.6</v>
      </c>
      <c r="BD34" s="6">
        <v>115.3</v>
      </c>
      <c r="BE34" s="6">
        <v>115.4</v>
      </c>
      <c r="BF34" s="6">
        <v>113.1</v>
      </c>
      <c r="BG34" s="8">
        <f t="shared" si="3"/>
        <v>5.013927576601674</v>
      </c>
      <c r="BI34" s="6">
        <v>115.7</v>
      </c>
      <c r="BJ34" s="6">
        <v>116.5</v>
      </c>
      <c r="BK34" s="6">
        <v>117</v>
      </c>
      <c r="BL34" s="6">
        <v>117.2</v>
      </c>
      <c r="BM34" s="6">
        <v>117.7</v>
      </c>
      <c r="BN34" s="6">
        <v>118</v>
      </c>
      <c r="BO34" s="6">
        <v>118.2</v>
      </c>
      <c r="BP34" s="6">
        <v>118.2</v>
      </c>
      <c r="BQ34" s="6">
        <v>118.6</v>
      </c>
      <c r="BR34" s="6">
        <v>118.9</v>
      </c>
      <c r="BS34" s="6">
        <v>119.2</v>
      </c>
      <c r="BT34" s="6">
        <v>119.4</v>
      </c>
      <c r="BU34" s="6">
        <v>117.9</v>
      </c>
      <c r="BV34" s="8">
        <f t="shared" si="4"/>
        <v>4.244031830238725</v>
      </c>
      <c r="BX34" s="6">
        <v>119.8</v>
      </c>
      <c r="BY34" s="6">
        <v>120.1</v>
      </c>
      <c r="BZ34" s="6">
        <v>120.6</v>
      </c>
      <c r="CA34" s="6">
        <v>120.8</v>
      </c>
      <c r="CB34" s="6">
        <v>121.1</v>
      </c>
      <c r="CC34" s="6">
        <v>121.2</v>
      </c>
      <c r="CD34" s="6">
        <v>121.5</v>
      </c>
      <c r="CE34" s="6">
        <v>121.5</v>
      </c>
      <c r="CF34" s="6">
        <v>122.1</v>
      </c>
      <c r="CG34" s="6">
        <v>122.5</v>
      </c>
      <c r="CH34" s="6">
        <v>122.6</v>
      </c>
      <c r="CI34" s="6">
        <v>122.7</v>
      </c>
      <c r="CJ34" s="6">
        <v>121.4</v>
      </c>
      <c r="CK34" s="8">
        <f t="shared" si="5"/>
        <v>2.9686174724342607</v>
      </c>
      <c r="CM34" s="6">
        <v>123.1</v>
      </c>
      <c r="CN34" s="6">
        <v>123.3</v>
      </c>
      <c r="CO34" s="6">
        <v>123.4</v>
      </c>
      <c r="CP34" s="6">
        <v>123.8</v>
      </c>
      <c r="CQ34" s="6">
        <v>124.1</v>
      </c>
      <c r="CR34" s="6">
        <v>124.3</v>
      </c>
      <c r="CS34" s="6">
        <v>124.5</v>
      </c>
      <c r="CT34" s="6">
        <v>124.6</v>
      </c>
      <c r="CU34" s="6">
        <v>125</v>
      </c>
      <c r="CV34" s="6">
        <v>126.3</v>
      </c>
      <c r="CW34" s="6">
        <v>126.7</v>
      </c>
      <c r="CX34" s="6">
        <v>127</v>
      </c>
      <c r="CY34" s="6">
        <v>124.7</v>
      </c>
      <c r="CZ34" s="8">
        <f t="shared" si="6"/>
        <v>2.718286655683684</v>
      </c>
      <c r="DB34" s="6">
        <v>135.6</v>
      </c>
      <c r="DC34" s="6">
        <v>127.4</v>
      </c>
      <c r="DD34" s="6">
        <v>127.7</v>
      </c>
      <c r="DE34" s="6">
        <v>128</v>
      </c>
      <c r="DF34" s="6">
        <v>128.2</v>
      </c>
      <c r="DG34" s="6">
        <v>128.4</v>
      </c>
      <c r="DH34" s="6">
        <v>128.2</v>
      </c>
      <c r="DI34" s="6">
        <v>128.4</v>
      </c>
      <c r="DJ34" s="6">
        <v>128.7</v>
      </c>
      <c r="DK34" s="6">
        <v>129</v>
      </c>
      <c r="DL34" s="6">
        <v>129.2</v>
      </c>
      <c r="DM34" s="6">
        <v>129.5</v>
      </c>
      <c r="DN34" s="6">
        <v>128.3</v>
      </c>
      <c r="DO34" s="8">
        <f t="shared" si="7"/>
        <v>2.8869286287089153</v>
      </c>
      <c r="DP34" s="17"/>
      <c r="DQ34" s="6">
        <v>98.7</v>
      </c>
      <c r="DR34" s="6">
        <v>99</v>
      </c>
      <c r="DS34" s="6">
        <v>99.3</v>
      </c>
      <c r="DT34" s="6">
        <v>99.5</v>
      </c>
      <c r="DU34" s="6">
        <v>99.8</v>
      </c>
      <c r="DV34" s="6">
        <v>99.9</v>
      </c>
      <c r="DW34" s="6">
        <v>100.1</v>
      </c>
      <c r="DX34" s="6">
        <v>100.1</v>
      </c>
      <c r="DY34" s="6">
        <v>100.6</v>
      </c>
      <c r="DZ34" s="6">
        <v>100.9</v>
      </c>
      <c r="EA34" s="6">
        <v>101</v>
      </c>
      <c r="EB34" s="6">
        <v>101.1</v>
      </c>
      <c r="EC34" s="6">
        <v>100</v>
      </c>
      <c r="EE34" s="6">
        <v>101.4</v>
      </c>
      <c r="EF34" s="6">
        <v>101.6</v>
      </c>
      <c r="EG34" s="6">
        <v>101.7</v>
      </c>
      <c r="EH34" s="6">
        <v>102</v>
      </c>
      <c r="EI34" s="6">
        <v>102.3</v>
      </c>
      <c r="EJ34" s="6">
        <v>102.4</v>
      </c>
      <c r="EK34" s="6">
        <v>102.6</v>
      </c>
      <c r="EL34" s="6">
        <v>102.7</v>
      </c>
      <c r="EM34" s="6">
        <v>103</v>
      </c>
      <c r="EN34" s="6">
        <v>104.1</v>
      </c>
      <c r="EO34" s="6">
        <v>104.4</v>
      </c>
      <c r="EP34" s="6">
        <v>104.6</v>
      </c>
      <c r="EQ34" s="6">
        <v>102.7</v>
      </c>
      <c r="ER34" s="8">
        <f t="shared" si="8"/>
        <v>2.700000000000003</v>
      </c>
      <c r="ET34" s="6">
        <v>104.8</v>
      </c>
      <c r="EU34" s="6">
        <v>105</v>
      </c>
      <c r="EV34" s="6">
        <v>105.2</v>
      </c>
      <c r="EW34" s="6">
        <v>105.5</v>
      </c>
      <c r="EX34" s="6">
        <v>105.6</v>
      </c>
      <c r="EY34" s="6">
        <v>105.8</v>
      </c>
      <c r="EZ34" s="6">
        <v>105.7</v>
      </c>
      <c r="FA34" s="6">
        <v>105.8</v>
      </c>
      <c r="FB34" s="6">
        <v>106.1</v>
      </c>
      <c r="FC34" s="6">
        <v>106.3</v>
      </c>
      <c r="FD34" s="6">
        <v>106.5</v>
      </c>
      <c r="FE34" s="6">
        <v>106.7</v>
      </c>
      <c r="FF34" s="6">
        <v>105.8</v>
      </c>
      <c r="FG34" s="8">
        <f t="shared" si="9"/>
        <v>3.0185004868549186</v>
      </c>
      <c r="FI34" s="6">
        <v>106.9</v>
      </c>
      <c r="FJ34" s="6">
        <v>107.1</v>
      </c>
      <c r="FK34" s="6">
        <v>107.1</v>
      </c>
      <c r="FL34" s="6">
        <v>107.3</v>
      </c>
      <c r="FM34" s="6">
        <v>107.4</v>
      </c>
      <c r="FN34" s="6">
        <v>107.5</v>
      </c>
      <c r="FO34" s="6">
        <v>107.5</v>
      </c>
      <c r="FP34" s="6">
        <v>107.6</v>
      </c>
      <c r="FQ34" s="6">
        <v>107.8</v>
      </c>
      <c r="FR34" s="6">
        <v>107.8</v>
      </c>
      <c r="FS34" s="6">
        <v>107.8</v>
      </c>
      <c r="FT34" s="6">
        <v>108.9</v>
      </c>
      <c r="FU34" s="6">
        <v>107.6</v>
      </c>
      <c r="FV34" s="8">
        <f t="shared" si="10"/>
        <v>1.7013232514177759</v>
      </c>
      <c r="FX34" s="6">
        <v>109.1</v>
      </c>
      <c r="FY34" s="6">
        <v>109.3</v>
      </c>
      <c r="FZ34" s="6">
        <v>109.4</v>
      </c>
      <c r="GA34" s="6">
        <v>109.6</v>
      </c>
      <c r="GB34" s="6">
        <v>109.7</v>
      </c>
      <c r="GC34" s="6">
        <v>109.9</v>
      </c>
      <c r="GD34" s="6">
        <v>109.9</v>
      </c>
      <c r="GE34" s="6">
        <v>109.9</v>
      </c>
      <c r="GF34" s="6">
        <v>110.1</v>
      </c>
      <c r="GG34" s="6">
        <v>110.2</v>
      </c>
      <c r="GH34" s="6">
        <v>110.2</v>
      </c>
      <c r="GI34" s="6">
        <v>110.3</v>
      </c>
      <c r="GJ34" s="6">
        <v>109.8</v>
      </c>
      <c r="GK34" s="8">
        <f t="shared" si="11"/>
        <v>2.044609665427515</v>
      </c>
      <c r="GM34" s="6" t="s">
        <v>123</v>
      </c>
      <c r="GN34" s="6" t="s">
        <v>217</v>
      </c>
      <c r="GO34" s="6" t="s">
        <v>146</v>
      </c>
      <c r="GP34" s="6" t="s">
        <v>208</v>
      </c>
      <c r="GQ34" s="6" t="s">
        <v>134</v>
      </c>
      <c r="GR34" s="6" t="s">
        <v>210</v>
      </c>
      <c r="GS34" s="6" t="s">
        <v>210</v>
      </c>
      <c r="GT34" s="6" t="s">
        <v>210</v>
      </c>
      <c r="GU34" s="6" t="s">
        <v>245</v>
      </c>
      <c r="GV34" s="6" t="s">
        <v>246</v>
      </c>
      <c r="GW34" s="6" t="s">
        <v>244</v>
      </c>
      <c r="GX34" s="6" t="s">
        <v>244</v>
      </c>
      <c r="GY34" s="6" t="s">
        <v>187</v>
      </c>
      <c r="GZ34" s="8">
        <f t="shared" si="12"/>
        <v>1.3661202185792405</v>
      </c>
      <c r="HB34" s="7">
        <v>112</v>
      </c>
      <c r="HC34" s="7">
        <v>112.3</v>
      </c>
      <c r="HD34" s="7">
        <v>112.5</v>
      </c>
      <c r="HE34" s="7">
        <v>112.5</v>
      </c>
      <c r="HF34" s="7">
        <v>112.7</v>
      </c>
      <c r="HG34" s="7">
        <v>112.9</v>
      </c>
      <c r="HH34" s="6"/>
      <c r="HI34" s="6"/>
      <c r="HJ34" s="6"/>
      <c r="HK34" s="6"/>
      <c r="HL34" s="6"/>
      <c r="HM34" s="6"/>
      <c r="HN34" s="11">
        <f t="shared" si="13"/>
        <v>112.48333333333333</v>
      </c>
      <c r="HO34" s="8">
        <f t="shared" si="14"/>
        <v>1.0631925726265479</v>
      </c>
    </row>
    <row r="35" spans="1:223" ht="12">
      <c r="A35" t="s">
        <v>38</v>
      </c>
      <c r="B35" s="6">
        <v>98.4</v>
      </c>
      <c r="C35" s="6">
        <v>99</v>
      </c>
      <c r="D35" s="6">
        <v>99.2</v>
      </c>
      <c r="E35" s="6">
        <v>99.9</v>
      </c>
      <c r="F35" s="6">
        <v>100.2</v>
      </c>
      <c r="G35" s="6">
        <v>100.2</v>
      </c>
      <c r="H35" s="6">
        <v>100.2</v>
      </c>
      <c r="I35" s="6">
        <v>100.4</v>
      </c>
      <c r="J35" s="6">
        <v>100.4</v>
      </c>
      <c r="K35" s="6">
        <v>100.4</v>
      </c>
      <c r="L35" s="6">
        <v>100.9</v>
      </c>
      <c r="M35" s="6">
        <v>100.9</v>
      </c>
      <c r="N35" s="6">
        <f t="shared" si="0"/>
        <v>100.00833333333334</v>
      </c>
      <c r="P35" s="6">
        <v>100.9</v>
      </c>
      <c r="Q35" s="6">
        <v>101.5</v>
      </c>
      <c r="R35" s="6">
        <v>101.6</v>
      </c>
      <c r="S35" s="6">
        <v>102.2</v>
      </c>
      <c r="T35" s="6">
        <v>102.9</v>
      </c>
      <c r="U35" s="6">
        <v>102.9</v>
      </c>
      <c r="V35" s="6">
        <v>102.9</v>
      </c>
      <c r="W35" s="6">
        <v>103.2</v>
      </c>
      <c r="X35" s="6">
        <v>103.2</v>
      </c>
      <c r="Y35" s="6">
        <v>103.2</v>
      </c>
      <c r="Z35" s="6">
        <v>103.5</v>
      </c>
      <c r="AA35" s="6">
        <v>103.6</v>
      </c>
      <c r="AB35" s="6">
        <v>102.6</v>
      </c>
      <c r="AC35" s="8">
        <f t="shared" si="1"/>
        <v>2.5914507124406185</v>
      </c>
      <c r="AE35" s="6">
        <v>103.7</v>
      </c>
      <c r="AF35" s="6">
        <v>105.1</v>
      </c>
      <c r="AG35" s="6">
        <v>105.1</v>
      </c>
      <c r="AH35" s="6">
        <v>105.2</v>
      </c>
      <c r="AI35" s="6">
        <v>105.9</v>
      </c>
      <c r="AJ35" s="6">
        <v>106.1</v>
      </c>
      <c r="AK35" s="6">
        <v>106.1</v>
      </c>
      <c r="AL35" s="6">
        <v>106.3</v>
      </c>
      <c r="AM35" s="6">
        <v>106.4</v>
      </c>
      <c r="AN35" s="6">
        <v>106.5</v>
      </c>
      <c r="AO35" s="6">
        <v>107.1</v>
      </c>
      <c r="AP35" s="6">
        <v>107.2</v>
      </c>
      <c r="AQ35" s="6">
        <v>105.9</v>
      </c>
      <c r="AR35" s="8">
        <f t="shared" si="2"/>
        <v>3.216374269005854</v>
      </c>
      <c r="AT35" s="6">
        <v>107.3</v>
      </c>
      <c r="AU35" s="6">
        <v>108.1</v>
      </c>
      <c r="AV35" s="6">
        <v>108.2</v>
      </c>
      <c r="AW35" s="6">
        <v>108.3</v>
      </c>
      <c r="AX35" s="6">
        <v>109</v>
      </c>
      <c r="AY35" s="6">
        <v>109.1</v>
      </c>
      <c r="AZ35" s="6">
        <v>110.2</v>
      </c>
      <c r="BA35" s="6">
        <v>110.6</v>
      </c>
      <c r="BB35" s="6">
        <v>110.6</v>
      </c>
      <c r="BC35" s="6">
        <v>110.7</v>
      </c>
      <c r="BD35" s="6">
        <v>111.6</v>
      </c>
      <c r="BE35" s="6">
        <v>111.7</v>
      </c>
      <c r="BF35" s="6">
        <v>109.6</v>
      </c>
      <c r="BG35" s="8">
        <f t="shared" si="3"/>
        <v>3.493862134088758</v>
      </c>
      <c r="BI35" s="6">
        <v>111.7</v>
      </c>
      <c r="BJ35" s="6">
        <v>112.2</v>
      </c>
      <c r="BK35" s="6">
        <v>112.2</v>
      </c>
      <c r="BL35" s="6">
        <v>112.7</v>
      </c>
      <c r="BM35" s="6">
        <v>112.9</v>
      </c>
      <c r="BN35" s="6">
        <v>112.9</v>
      </c>
      <c r="BO35" s="6">
        <v>112.9</v>
      </c>
      <c r="BP35" s="6">
        <v>113</v>
      </c>
      <c r="BQ35" s="6">
        <v>113.1</v>
      </c>
      <c r="BR35" s="6">
        <v>113.1</v>
      </c>
      <c r="BS35" s="6">
        <v>113.7</v>
      </c>
      <c r="BT35" s="6">
        <v>113.8</v>
      </c>
      <c r="BU35" s="6">
        <v>112.9</v>
      </c>
      <c r="BV35" s="8">
        <f t="shared" si="4"/>
        <v>3.010948905109501</v>
      </c>
      <c r="BX35" s="6">
        <v>113.9</v>
      </c>
      <c r="BY35" s="6">
        <v>114.1</v>
      </c>
      <c r="BZ35" s="6">
        <v>114.2</v>
      </c>
      <c r="CA35" s="6">
        <v>114.5</v>
      </c>
      <c r="CB35" s="6">
        <v>115.2</v>
      </c>
      <c r="CC35" s="6">
        <v>115.2</v>
      </c>
      <c r="CD35" s="6">
        <v>115.3</v>
      </c>
      <c r="CE35" s="6">
        <v>115.3</v>
      </c>
      <c r="CF35" s="6">
        <v>115.5</v>
      </c>
      <c r="CG35" s="6">
        <v>115.7</v>
      </c>
      <c r="CH35" s="6">
        <v>116</v>
      </c>
      <c r="CI35" s="6">
        <v>116.1</v>
      </c>
      <c r="CJ35" s="6">
        <v>115.1</v>
      </c>
      <c r="CK35" s="8">
        <f t="shared" si="5"/>
        <v>1.948627103631523</v>
      </c>
      <c r="CM35" s="6">
        <v>116.1</v>
      </c>
      <c r="CN35" s="6">
        <v>117.4</v>
      </c>
      <c r="CO35" s="6">
        <v>117.6</v>
      </c>
      <c r="CP35" s="6">
        <v>117.9</v>
      </c>
      <c r="CQ35" s="6">
        <v>118.1</v>
      </c>
      <c r="CR35" s="6">
        <v>118.3</v>
      </c>
      <c r="CS35" s="6">
        <v>118.4</v>
      </c>
      <c r="CT35" s="6">
        <v>118.4</v>
      </c>
      <c r="CU35" s="6">
        <v>118.5</v>
      </c>
      <c r="CV35" s="6">
        <v>118.5</v>
      </c>
      <c r="CW35" s="6">
        <v>119</v>
      </c>
      <c r="CX35" s="6">
        <v>119.1</v>
      </c>
      <c r="CY35" s="6">
        <v>118.1</v>
      </c>
      <c r="CZ35" s="8">
        <f t="shared" si="6"/>
        <v>2.6064291920069564</v>
      </c>
      <c r="DB35" s="6">
        <v>135.6</v>
      </c>
      <c r="DC35" s="6">
        <v>120.6</v>
      </c>
      <c r="DD35" s="6">
        <v>120.7</v>
      </c>
      <c r="DE35" s="6">
        <v>120.9</v>
      </c>
      <c r="DF35" s="6">
        <v>120.9</v>
      </c>
      <c r="DG35" s="6">
        <v>121.1</v>
      </c>
      <c r="DH35" s="6">
        <v>121.2</v>
      </c>
      <c r="DI35" s="6">
        <v>121.2</v>
      </c>
      <c r="DJ35" s="6">
        <v>121.3</v>
      </c>
      <c r="DK35" s="6">
        <v>121.4</v>
      </c>
      <c r="DL35" s="6">
        <v>121.9</v>
      </c>
      <c r="DM35" s="6">
        <v>121.9</v>
      </c>
      <c r="DN35" s="6">
        <v>121</v>
      </c>
      <c r="DO35" s="8">
        <f t="shared" si="7"/>
        <v>2.455546147332768</v>
      </c>
      <c r="DP35" s="17"/>
      <c r="DQ35" s="6">
        <v>99</v>
      </c>
      <c r="DR35" s="6">
        <v>99.1</v>
      </c>
      <c r="DS35" s="6">
        <v>99.3</v>
      </c>
      <c r="DT35" s="6">
        <v>99.5</v>
      </c>
      <c r="DU35" s="6">
        <v>100.1</v>
      </c>
      <c r="DV35" s="6">
        <v>100.1</v>
      </c>
      <c r="DW35" s="6">
        <v>100.2</v>
      </c>
      <c r="DX35" s="6">
        <v>100.2</v>
      </c>
      <c r="DY35" s="6">
        <v>100.3</v>
      </c>
      <c r="DZ35" s="6">
        <v>100.5</v>
      </c>
      <c r="EA35" s="6">
        <v>100.8</v>
      </c>
      <c r="EB35" s="6">
        <v>100.9</v>
      </c>
      <c r="EC35" s="6">
        <v>100</v>
      </c>
      <c r="EE35" s="6">
        <v>100.9</v>
      </c>
      <c r="EF35" s="6">
        <v>102</v>
      </c>
      <c r="EG35" s="6">
        <v>102.2</v>
      </c>
      <c r="EH35" s="6">
        <v>102.5</v>
      </c>
      <c r="EI35" s="6">
        <v>102.6</v>
      </c>
      <c r="EJ35" s="6">
        <v>102.8</v>
      </c>
      <c r="EK35" s="6">
        <v>102.9</v>
      </c>
      <c r="EL35" s="6">
        <v>102.9</v>
      </c>
      <c r="EM35" s="6">
        <v>103</v>
      </c>
      <c r="EN35" s="6">
        <v>103</v>
      </c>
      <c r="EO35" s="6">
        <v>103.4</v>
      </c>
      <c r="EP35" s="6">
        <v>103.5</v>
      </c>
      <c r="EQ35" s="6">
        <v>102.6</v>
      </c>
      <c r="ER35" s="8">
        <f t="shared" si="8"/>
        <v>2.5999999999999943</v>
      </c>
      <c r="ET35" s="6">
        <v>103.6</v>
      </c>
      <c r="EU35" s="6">
        <v>104.8</v>
      </c>
      <c r="EV35" s="6">
        <v>104.9</v>
      </c>
      <c r="EW35" s="6">
        <v>105</v>
      </c>
      <c r="EX35" s="6">
        <v>105.1</v>
      </c>
      <c r="EY35" s="6">
        <v>105.2</v>
      </c>
      <c r="EZ35" s="6">
        <v>105.3</v>
      </c>
      <c r="FA35" s="6">
        <v>105.3</v>
      </c>
      <c r="FB35" s="6">
        <v>105.4</v>
      </c>
      <c r="FC35" s="6">
        <v>105.5</v>
      </c>
      <c r="FD35" s="6">
        <v>105.9</v>
      </c>
      <c r="FE35" s="6">
        <v>105.9</v>
      </c>
      <c r="FF35" s="6">
        <v>105.2</v>
      </c>
      <c r="FG35" s="8">
        <f t="shared" si="9"/>
        <v>2.534113060428851</v>
      </c>
      <c r="FI35" s="6">
        <v>106.1</v>
      </c>
      <c r="FJ35" s="6">
        <v>106.2</v>
      </c>
      <c r="FK35" s="6">
        <v>106.3</v>
      </c>
      <c r="FL35" s="6">
        <v>106.3</v>
      </c>
      <c r="FM35" s="6">
        <v>106.4</v>
      </c>
      <c r="FN35" s="6">
        <v>106.5</v>
      </c>
      <c r="FO35" s="6">
        <v>106.6</v>
      </c>
      <c r="FP35" s="6">
        <v>106.6</v>
      </c>
      <c r="FQ35" s="6">
        <v>106.6</v>
      </c>
      <c r="FR35" s="6">
        <v>106.6</v>
      </c>
      <c r="FS35" s="6">
        <v>106.6</v>
      </c>
      <c r="FT35" s="6">
        <v>107</v>
      </c>
      <c r="FU35" s="6">
        <v>106.5</v>
      </c>
      <c r="FV35" s="8">
        <f t="shared" si="10"/>
        <v>1.2357414448669175</v>
      </c>
      <c r="FX35" s="6">
        <v>107.2</v>
      </c>
      <c r="FY35" s="6">
        <v>107.3</v>
      </c>
      <c r="FZ35" s="6">
        <v>107.4</v>
      </c>
      <c r="GA35" s="6">
        <v>107.5</v>
      </c>
      <c r="GB35" s="6">
        <v>107.5</v>
      </c>
      <c r="GC35" s="6">
        <v>107.5</v>
      </c>
      <c r="GD35" s="6">
        <v>107.5</v>
      </c>
      <c r="GE35" s="6">
        <v>108</v>
      </c>
      <c r="GF35" s="6">
        <v>108</v>
      </c>
      <c r="GG35" s="6">
        <v>107.6</v>
      </c>
      <c r="GH35" s="6">
        <v>108</v>
      </c>
      <c r="GI35" s="6">
        <v>108.1</v>
      </c>
      <c r="GJ35" s="6">
        <v>107.6</v>
      </c>
      <c r="GK35" s="8">
        <f t="shared" si="11"/>
        <v>1.0328638497652634</v>
      </c>
      <c r="GM35" s="6" t="s">
        <v>247</v>
      </c>
      <c r="GN35" s="6" t="s">
        <v>248</v>
      </c>
      <c r="GO35" s="6" t="s">
        <v>248</v>
      </c>
      <c r="GP35" s="6" t="s">
        <v>248</v>
      </c>
      <c r="GQ35" s="6" t="s">
        <v>249</v>
      </c>
      <c r="GR35" s="6" t="s">
        <v>250</v>
      </c>
      <c r="GS35" s="6" t="s">
        <v>250</v>
      </c>
      <c r="GT35" s="6" t="s">
        <v>251</v>
      </c>
      <c r="GU35" s="6" t="s">
        <v>91</v>
      </c>
      <c r="GV35" s="6" t="s">
        <v>91</v>
      </c>
      <c r="GW35" s="6" t="s">
        <v>88</v>
      </c>
      <c r="GX35" s="6" t="s">
        <v>88</v>
      </c>
      <c r="GY35" s="6" t="s">
        <v>207</v>
      </c>
      <c r="GZ35" s="8">
        <f t="shared" si="12"/>
        <v>1.0223048327137576</v>
      </c>
      <c r="HB35" s="7">
        <v>109.4</v>
      </c>
      <c r="HC35" s="7">
        <v>109.4</v>
      </c>
      <c r="HD35" s="7">
        <v>109.4</v>
      </c>
      <c r="HE35" s="7">
        <v>109.5</v>
      </c>
      <c r="HF35" s="7">
        <v>109.5</v>
      </c>
      <c r="HG35" s="7">
        <v>109.5</v>
      </c>
      <c r="HH35" s="6"/>
      <c r="HI35" s="6"/>
      <c r="HJ35" s="6"/>
      <c r="HK35" s="6"/>
      <c r="HL35" s="6"/>
      <c r="HM35" s="6"/>
      <c r="HN35" s="11">
        <f t="shared" si="13"/>
        <v>109.45</v>
      </c>
      <c r="HO35" s="8">
        <f t="shared" si="14"/>
        <v>0.6899724011039581</v>
      </c>
    </row>
    <row r="36" spans="1:223" ht="12">
      <c r="A36" t="s">
        <v>39</v>
      </c>
      <c r="B36" s="6">
        <v>98.6</v>
      </c>
      <c r="C36" s="6">
        <v>99.6</v>
      </c>
      <c r="D36" s="6">
        <v>99.9</v>
      </c>
      <c r="E36" s="6">
        <v>100</v>
      </c>
      <c r="F36" s="6">
        <v>100.2</v>
      </c>
      <c r="G36" s="6">
        <v>100.1</v>
      </c>
      <c r="H36" s="6">
        <v>100.2</v>
      </c>
      <c r="I36" s="6">
        <v>100.2</v>
      </c>
      <c r="J36" s="6">
        <v>100.3</v>
      </c>
      <c r="K36" s="6">
        <v>100.3</v>
      </c>
      <c r="L36" s="6">
        <v>100.3</v>
      </c>
      <c r="M36" s="6">
        <v>100.3</v>
      </c>
      <c r="N36" s="6">
        <f t="shared" si="0"/>
        <v>100</v>
      </c>
      <c r="P36" s="6">
        <v>101.1</v>
      </c>
      <c r="Q36" s="6">
        <v>101.2</v>
      </c>
      <c r="R36" s="6">
        <v>101.3</v>
      </c>
      <c r="S36" s="6">
        <v>101.2</v>
      </c>
      <c r="T36" s="6">
        <v>101.4</v>
      </c>
      <c r="U36" s="6">
        <v>101.4</v>
      </c>
      <c r="V36" s="6">
        <v>101.7</v>
      </c>
      <c r="W36" s="6">
        <v>101.9</v>
      </c>
      <c r="X36" s="6">
        <v>101.9</v>
      </c>
      <c r="Y36" s="6">
        <v>102</v>
      </c>
      <c r="Z36" s="6">
        <v>102.1</v>
      </c>
      <c r="AA36" s="6">
        <v>102.2</v>
      </c>
      <c r="AB36" s="6">
        <v>101.6</v>
      </c>
      <c r="AC36" s="8">
        <f t="shared" si="1"/>
        <v>1.5999999999999943</v>
      </c>
      <c r="AE36" s="6">
        <v>102.8</v>
      </c>
      <c r="AF36" s="6">
        <v>103</v>
      </c>
      <c r="AG36" s="6">
        <v>102.7</v>
      </c>
      <c r="AH36" s="6">
        <v>102.7</v>
      </c>
      <c r="AI36" s="6">
        <v>102.8</v>
      </c>
      <c r="AJ36" s="6">
        <v>102.8</v>
      </c>
      <c r="AK36" s="6">
        <v>102.8</v>
      </c>
      <c r="AL36" s="6">
        <v>102.8</v>
      </c>
      <c r="AM36" s="6">
        <v>102.9</v>
      </c>
      <c r="AN36" s="6">
        <v>103.1</v>
      </c>
      <c r="AO36" s="6">
        <v>103.3</v>
      </c>
      <c r="AP36" s="6">
        <v>103.6</v>
      </c>
      <c r="AQ36" s="6">
        <v>102.9</v>
      </c>
      <c r="AR36" s="8">
        <f t="shared" si="2"/>
        <v>1.2795275590551256</v>
      </c>
      <c r="AT36" s="6">
        <v>103.8</v>
      </c>
      <c r="AU36" s="6">
        <v>103.7</v>
      </c>
      <c r="AV36" s="6">
        <v>104.4</v>
      </c>
      <c r="AW36" s="6">
        <v>104.3</v>
      </c>
      <c r="AX36" s="6">
        <v>104.8</v>
      </c>
      <c r="AY36" s="6">
        <v>105</v>
      </c>
      <c r="AZ36" s="6">
        <v>105</v>
      </c>
      <c r="BA36" s="6">
        <v>104.9</v>
      </c>
      <c r="BB36" s="6">
        <v>104.7</v>
      </c>
      <c r="BC36" s="6">
        <v>105.1</v>
      </c>
      <c r="BD36" s="6">
        <v>105</v>
      </c>
      <c r="BE36" s="6">
        <v>105.1</v>
      </c>
      <c r="BF36" s="6">
        <v>104.6</v>
      </c>
      <c r="BG36" s="8">
        <f t="shared" si="3"/>
        <v>1.6520894071914398</v>
      </c>
      <c r="BI36" s="6">
        <v>107</v>
      </c>
      <c r="BJ36" s="6">
        <v>107</v>
      </c>
      <c r="BK36" s="6">
        <v>107.2</v>
      </c>
      <c r="BL36" s="6">
        <v>107.8</v>
      </c>
      <c r="BM36" s="6">
        <v>107.9</v>
      </c>
      <c r="BN36" s="6">
        <v>107.8</v>
      </c>
      <c r="BO36" s="6">
        <v>108.2</v>
      </c>
      <c r="BP36" s="6">
        <v>108.1</v>
      </c>
      <c r="BQ36" s="6">
        <v>108.2</v>
      </c>
      <c r="BR36" s="6">
        <v>108.2</v>
      </c>
      <c r="BS36" s="6">
        <v>108.3</v>
      </c>
      <c r="BT36" s="6">
        <v>108.3</v>
      </c>
      <c r="BU36" s="6">
        <v>107.8</v>
      </c>
      <c r="BV36" s="8">
        <f t="shared" si="4"/>
        <v>3.0592734225621427</v>
      </c>
      <c r="BX36" s="6">
        <v>109.4</v>
      </c>
      <c r="BY36" s="6">
        <v>110.5</v>
      </c>
      <c r="BZ36" s="6">
        <v>110.4</v>
      </c>
      <c r="CA36" s="6">
        <v>110.8</v>
      </c>
      <c r="CB36" s="6">
        <v>110.8</v>
      </c>
      <c r="CC36" s="6">
        <v>110.8</v>
      </c>
      <c r="CD36" s="6">
        <v>111</v>
      </c>
      <c r="CE36" s="6">
        <v>110.9</v>
      </c>
      <c r="CF36" s="6">
        <v>110.8</v>
      </c>
      <c r="CG36" s="6">
        <v>110.9</v>
      </c>
      <c r="CH36" s="6">
        <v>110.9</v>
      </c>
      <c r="CI36" s="6">
        <v>111.1</v>
      </c>
      <c r="CJ36" s="6">
        <v>110.7</v>
      </c>
      <c r="CK36" s="8">
        <f t="shared" si="5"/>
        <v>2.6901669758812687</v>
      </c>
      <c r="CM36" s="6">
        <v>112.2</v>
      </c>
      <c r="CN36" s="6">
        <v>112.6</v>
      </c>
      <c r="CO36" s="6">
        <v>112.8</v>
      </c>
      <c r="CP36" s="6">
        <v>113.7</v>
      </c>
      <c r="CQ36" s="6">
        <v>113.5</v>
      </c>
      <c r="CR36" s="6">
        <v>113.8</v>
      </c>
      <c r="CS36" s="6">
        <v>115.1</v>
      </c>
      <c r="CT36" s="6">
        <v>115.2</v>
      </c>
      <c r="CU36" s="6">
        <v>115.2</v>
      </c>
      <c r="CV36" s="6">
        <v>115.4</v>
      </c>
      <c r="CW36" s="6">
        <v>114</v>
      </c>
      <c r="CX36" s="6">
        <v>114.3</v>
      </c>
      <c r="CY36" s="6">
        <v>114.6</v>
      </c>
      <c r="CZ36" s="8">
        <f t="shared" si="6"/>
        <v>3.5230352303523063</v>
      </c>
      <c r="DB36" s="6">
        <v>135.6</v>
      </c>
      <c r="DC36" s="6">
        <v>116.9</v>
      </c>
      <c r="DD36" s="6">
        <v>117</v>
      </c>
      <c r="DE36" s="6">
        <v>117</v>
      </c>
      <c r="DF36" s="6">
        <v>117.2</v>
      </c>
      <c r="DG36" s="6">
        <v>117.2</v>
      </c>
      <c r="DH36" s="6">
        <v>117.2</v>
      </c>
      <c r="DI36" s="6">
        <v>117.3</v>
      </c>
      <c r="DJ36" s="6">
        <v>117.3</v>
      </c>
      <c r="DK36" s="6">
        <v>117.1</v>
      </c>
      <c r="DL36" s="6">
        <v>117.1</v>
      </c>
      <c r="DM36" s="6">
        <v>117.1</v>
      </c>
      <c r="DN36" s="6">
        <v>117</v>
      </c>
      <c r="DO36" s="8">
        <f t="shared" si="7"/>
        <v>2.094240837696347</v>
      </c>
      <c r="DP36" s="17"/>
      <c r="DQ36" s="6">
        <v>99.7</v>
      </c>
      <c r="DR36" s="6">
        <v>99.9</v>
      </c>
      <c r="DS36" s="6">
        <v>99.8</v>
      </c>
      <c r="DT36" s="6">
        <v>99.8</v>
      </c>
      <c r="DU36" s="6">
        <v>99.9</v>
      </c>
      <c r="DV36" s="6">
        <v>99.8</v>
      </c>
      <c r="DW36" s="6">
        <v>100.2</v>
      </c>
      <c r="DX36" s="6">
        <v>100.1</v>
      </c>
      <c r="DY36" s="6">
        <v>100.1</v>
      </c>
      <c r="DZ36" s="6">
        <v>100.2</v>
      </c>
      <c r="EA36" s="6">
        <v>100.2</v>
      </c>
      <c r="EB36" s="6">
        <v>100.3</v>
      </c>
      <c r="EC36" s="6">
        <v>100</v>
      </c>
      <c r="EE36" s="6">
        <v>102.2</v>
      </c>
      <c r="EF36" s="6">
        <v>102.3</v>
      </c>
      <c r="EG36" s="6">
        <v>102.5</v>
      </c>
      <c r="EH36" s="6">
        <v>103.1</v>
      </c>
      <c r="EI36" s="6">
        <v>103.2</v>
      </c>
      <c r="EJ36" s="6">
        <v>103.3</v>
      </c>
      <c r="EK36" s="6">
        <v>104.6</v>
      </c>
      <c r="EL36" s="6">
        <v>104.9</v>
      </c>
      <c r="EM36" s="6">
        <v>104.9</v>
      </c>
      <c r="EN36" s="6">
        <v>105</v>
      </c>
      <c r="EO36" s="6">
        <v>105</v>
      </c>
      <c r="EP36" s="6">
        <v>105.2</v>
      </c>
      <c r="EQ36" s="6">
        <v>103.9</v>
      </c>
      <c r="ER36" s="8">
        <f t="shared" si="8"/>
        <v>3.9000000000000057</v>
      </c>
      <c r="ET36" s="6">
        <v>106.8</v>
      </c>
      <c r="EU36" s="6">
        <v>107</v>
      </c>
      <c r="EV36" s="6">
        <v>107.1</v>
      </c>
      <c r="EW36" s="6">
        <v>107.1</v>
      </c>
      <c r="EX36" s="6">
        <v>107.2</v>
      </c>
      <c r="EY36" s="6">
        <v>107.3</v>
      </c>
      <c r="EZ36" s="6">
        <v>107.3</v>
      </c>
      <c r="FA36" s="6">
        <v>107.3</v>
      </c>
      <c r="FB36" s="6">
        <v>107.4</v>
      </c>
      <c r="FC36" s="6">
        <v>107.3</v>
      </c>
      <c r="FD36" s="6">
        <v>107.3</v>
      </c>
      <c r="FE36" s="6">
        <v>107.3</v>
      </c>
      <c r="FF36" s="6">
        <v>107.2</v>
      </c>
      <c r="FG36" s="8">
        <f t="shared" si="9"/>
        <v>3.1761308950914326</v>
      </c>
      <c r="FI36" s="6">
        <v>108.1</v>
      </c>
      <c r="FJ36" s="6">
        <v>107.9</v>
      </c>
      <c r="FK36" s="6">
        <v>107.8</v>
      </c>
      <c r="FL36" s="6">
        <v>108</v>
      </c>
      <c r="FM36" s="6">
        <v>108</v>
      </c>
      <c r="FN36" s="6">
        <v>108</v>
      </c>
      <c r="FO36" s="6">
        <v>108</v>
      </c>
      <c r="FP36" s="6">
        <v>108</v>
      </c>
      <c r="FQ36" s="6">
        <v>107.9</v>
      </c>
      <c r="FR36" s="6">
        <v>107.9</v>
      </c>
      <c r="FS36" s="6">
        <v>107.9</v>
      </c>
      <c r="FT36" s="6">
        <v>107.6</v>
      </c>
      <c r="FU36" s="6">
        <v>107.9</v>
      </c>
      <c r="FV36" s="8">
        <f t="shared" si="10"/>
        <v>0.6529850746268693</v>
      </c>
      <c r="FX36" s="6">
        <v>109.1</v>
      </c>
      <c r="FY36" s="6">
        <v>108.6</v>
      </c>
      <c r="FZ36" s="6">
        <v>108.6</v>
      </c>
      <c r="GA36" s="6">
        <v>108.6</v>
      </c>
      <c r="GB36" s="6">
        <v>108.6</v>
      </c>
      <c r="GC36" s="6">
        <v>108.6</v>
      </c>
      <c r="GD36" s="6">
        <v>108.6</v>
      </c>
      <c r="GE36" s="6">
        <v>108.7</v>
      </c>
      <c r="GF36" s="6">
        <v>109.2</v>
      </c>
      <c r="GG36" s="6">
        <v>109.2</v>
      </c>
      <c r="GH36" s="6">
        <v>109.3</v>
      </c>
      <c r="GI36" s="6">
        <v>109.6</v>
      </c>
      <c r="GJ36" s="6">
        <v>108.9</v>
      </c>
      <c r="GK36" s="8">
        <f t="shared" si="11"/>
        <v>0.9267840593141727</v>
      </c>
      <c r="GM36" s="6" t="s">
        <v>86</v>
      </c>
      <c r="GN36" s="6" t="s">
        <v>86</v>
      </c>
      <c r="GO36" s="6" t="s">
        <v>86</v>
      </c>
      <c r="GP36" s="6" t="s">
        <v>86</v>
      </c>
      <c r="GQ36" s="6" t="s">
        <v>214</v>
      </c>
      <c r="GR36" s="6" t="s">
        <v>214</v>
      </c>
      <c r="GS36" s="6" t="s">
        <v>214</v>
      </c>
      <c r="GT36" s="6" t="s">
        <v>120</v>
      </c>
      <c r="GU36" s="6" t="s">
        <v>122</v>
      </c>
      <c r="GV36" s="6" t="s">
        <v>122</v>
      </c>
      <c r="GW36" s="6" t="s">
        <v>213</v>
      </c>
      <c r="GX36" s="6" t="s">
        <v>124</v>
      </c>
      <c r="GY36" s="6" t="s">
        <v>214</v>
      </c>
      <c r="GZ36" s="8">
        <f t="shared" si="12"/>
        <v>0.8264462809917319</v>
      </c>
      <c r="HB36" s="7">
        <v>109.8</v>
      </c>
      <c r="HC36" s="7">
        <v>110.6</v>
      </c>
      <c r="HD36" s="7">
        <v>110.7</v>
      </c>
      <c r="HE36" s="7">
        <v>110.8</v>
      </c>
      <c r="HF36" s="7">
        <v>111</v>
      </c>
      <c r="HG36" s="7">
        <v>110.9</v>
      </c>
      <c r="HH36" s="6"/>
      <c r="HI36" s="6"/>
      <c r="HJ36" s="6"/>
      <c r="HK36" s="6"/>
      <c r="HL36" s="6"/>
      <c r="HM36" s="6"/>
      <c r="HN36" s="11">
        <f t="shared" si="13"/>
        <v>110.63333333333333</v>
      </c>
      <c r="HO36" s="8">
        <f t="shared" si="14"/>
        <v>0.7589556769884496</v>
      </c>
    </row>
    <row r="37" spans="1:223" ht="12">
      <c r="A37" s="9" t="s">
        <v>40</v>
      </c>
      <c r="B37" s="11">
        <v>99.5</v>
      </c>
      <c r="C37" s="11">
        <v>99.3</v>
      </c>
      <c r="D37" s="11">
        <v>100.1</v>
      </c>
      <c r="E37" s="11">
        <v>99.7</v>
      </c>
      <c r="F37" s="11">
        <v>99.7</v>
      </c>
      <c r="G37" s="11">
        <v>99.9</v>
      </c>
      <c r="H37" s="11">
        <v>100.1</v>
      </c>
      <c r="I37" s="11">
        <v>100.2</v>
      </c>
      <c r="J37" s="11">
        <v>100.2</v>
      </c>
      <c r="K37" s="11">
        <v>100.4</v>
      </c>
      <c r="L37" s="11">
        <v>100.5</v>
      </c>
      <c r="M37" s="11">
        <v>100.5</v>
      </c>
      <c r="N37" s="11">
        <f t="shared" si="0"/>
        <v>100.00833333333333</v>
      </c>
      <c r="P37" s="11">
        <v>102.1</v>
      </c>
      <c r="Q37" s="11">
        <v>102.2</v>
      </c>
      <c r="R37" s="11">
        <v>102.9</v>
      </c>
      <c r="S37" s="11">
        <v>103.1</v>
      </c>
      <c r="T37" s="11">
        <v>103.2</v>
      </c>
      <c r="U37" s="11">
        <v>103.4</v>
      </c>
      <c r="V37" s="11">
        <v>103.5</v>
      </c>
      <c r="W37" s="11">
        <v>103.5</v>
      </c>
      <c r="X37" s="11">
        <v>103.6</v>
      </c>
      <c r="Y37" s="11">
        <v>103.7</v>
      </c>
      <c r="Z37" s="11">
        <v>103.8</v>
      </c>
      <c r="AA37" s="11">
        <v>104</v>
      </c>
      <c r="AB37" s="11">
        <v>103.3</v>
      </c>
      <c r="AC37" s="8">
        <f t="shared" si="1"/>
        <v>3.2913923839680166</v>
      </c>
      <c r="AE37" s="11">
        <v>106.1</v>
      </c>
      <c r="AF37" s="11">
        <v>106.6</v>
      </c>
      <c r="AG37" s="11">
        <v>107.2</v>
      </c>
      <c r="AH37" s="11">
        <v>107.4</v>
      </c>
      <c r="AI37" s="11">
        <v>107.7</v>
      </c>
      <c r="AJ37" s="11">
        <v>107.7</v>
      </c>
      <c r="AK37" s="11">
        <v>107.8</v>
      </c>
      <c r="AL37" s="11">
        <v>108</v>
      </c>
      <c r="AM37" s="11">
        <v>108.3</v>
      </c>
      <c r="AN37" s="11">
        <v>108.4</v>
      </c>
      <c r="AO37" s="11">
        <v>108.7</v>
      </c>
      <c r="AP37" s="11">
        <v>108.9</v>
      </c>
      <c r="AQ37" s="11">
        <v>107.7</v>
      </c>
      <c r="AR37" s="8">
        <f t="shared" si="2"/>
        <v>4.259438528557595</v>
      </c>
      <c r="AT37" s="11">
        <v>111.7</v>
      </c>
      <c r="AU37" s="11">
        <v>112</v>
      </c>
      <c r="AV37" s="11">
        <v>113</v>
      </c>
      <c r="AW37" s="11">
        <v>113.6</v>
      </c>
      <c r="AX37" s="11">
        <v>113.8</v>
      </c>
      <c r="AY37" s="11">
        <v>115</v>
      </c>
      <c r="AZ37" s="11">
        <v>115.2</v>
      </c>
      <c r="BA37" s="11">
        <v>115.7</v>
      </c>
      <c r="BB37" s="11">
        <v>115.8</v>
      </c>
      <c r="BC37" s="11">
        <v>115.9</v>
      </c>
      <c r="BD37" s="11">
        <v>115.9</v>
      </c>
      <c r="BE37" s="11">
        <v>117</v>
      </c>
      <c r="BF37" s="11">
        <v>114.5</v>
      </c>
      <c r="BG37" s="8">
        <f t="shared" si="3"/>
        <v>6.313834726090988</v>
      </c>
      <c r="BI37" s="11">
        <v>117.6</v>
      </c>
      <c r="BJ37" s="11">
        <v>117.7</v>
      </c>
      <c r="BK37" s="11">
        <v>117.8</v>
      </c>
      <c r="BL37" s="11">
        <v>118.4</v>
      </c>
      <c r="BM37" s="11">
        <v>118.3</v>
      </c>
      <c r="BN37" s="11">
        <v>118.4</v>
      </c>
      <c r="BO37" s="11">
        <v>118.4</v>
      </c>
      <c r="BP37" s="11">
        <v>118.4</v>
      </c>
      <c r="BQ37" s="11">
        <v>118.4</v>
      </c>
      <c r="BR37" s="11">
        <v>118.6</v>
      </c>
      <c r="BS37" s="11">
        <v>118.7</v>
      </c>
      <c r="BT37" s="11">
        <v>118.9</v>
      </c>
      <c r="BU37" s="11">
        <v>118.3</v>
      </c>
      <c r="BV37" s="8">
        <f t="shared" si="4"/>
        <v>3.3187772925764136</v>
      </c>
      <c r="BX37" s="11">
        <v>119.7</v>
      </c>
      <c r="BY37" s="11">
        <v>119.8</v>
      </c>
      <c r="BZ37" s="11">
        <v>119.9</v>
      </c>
      <c r="CA37" s="11">
        <v>120.6</v>
      </c>
      <c r="CB37" s="11">
        <v>120.6</v>
      </c>
      <c r="CC37" s="11">
        <v>120.6</v>
      </c>
      <c r="CD37" s="11">
        <v>120.6</v>
      </c>
      <c r="CE37" s="11">
        <v>120.6</v>
      </c>
      <c r="CF37" s="11">
        <v>120.7</v>
      </c>
      <c r="CG37" s="11">
        <v>120.6</v>
      </c>
      <c r="CH37" s="11">
        <v>120.7</v>
      </c>
      <c r="CI37" s="11">
        <v>120.8</v>
      </c>
      <c r="CJ37" s="11">
        <v>120.4</v>
      </c>
      <c r="CK37" s="8">
        <f t="shared" si="5"/>
        <v>1.7751479289940875</v>
      </c>
      <c r="CM37" s="11">
        <v>121.8</v>
      </c>
      <c r="CN37" s="11">
        <v>121.9</v>
      </c>
      <c r="CO37" s="11">
        <v>122.2</v>
      </c>
      <c r="CP37" s="11">
        <v>122.5</v>
      </c>
      <c r="CQ37" s="11">
        <v>122.5</v>
      </c>
      <c r="CR37" s="11">
        <v>122.9</v>
      </c>
      <c r="CS37" s="11">
        <v>123</v>
      </c>
      <c r="CT37" s="11">
        <v>123.2</v>
      </c>
      <c r="CU37" s="11">
        <v>123.3</v>
      </c>
      <c r="CV37" s="11">
        <v>123.7</v>
      </c>
      <c r="CW37" s="11">
        <v>123.7</v>
      </c>
      <c r="CX37" s="11">
        <v>123.8</v>
      </c>
      <c r="CY37" s="11">
        <v>122.9</v>
      </c>
      <c r="CZ37" s="8">
        <f t="shared" si="6"/>
        <v>2.076411960132887</v>
      </c>
      <c r="DB37" s="11">
        <v>135.6</v>
      </c>
      <c r="DC37" s="11">
        <v>125.1</v>
      </c>
      <c r="DD37" s="11">
        <v>125.2</v>
      </c>
      <c r="DE37" s="11">
        <v>125.4</v>
      </c>
      <c r="DF37" s="11">
        <v>125.4</v>
      </c>
      <c r="DG37" s="11">
        <v>125.4</v>
      </c>
      <c r="DH37" s="11">
        <v>125.5</v>
      </c>
      <c r="DI37" s="11">
        <v>125.6</v>
      </c>
      <c r="DJ37" s="11">
        <v>125.7</v>
      </c>
      <c r="DK37" s="11">
        <v>125.9</v>
      </c>
      <c r="DL37" s="11">
        <v>126</v>
      </c>
      <c r="DM37" s="11">
        <v>126.1</v>
      </c>
      <c r="DN37" s="11">
        <v>125.5</v>
      </c>
      <c r="DO37" s="8">
        <f t="shared" si="7"/>
        <v>2.115541090317322</v>
      </c>
      <c r="DP37" s="17"/>
      <c r="DQ37" s="11">
        <v>99.3</v>
      </c>
      <c r="DR37" s="11">
        <v>99.5</v>
      </c>
      <c r="DS37" s="11">
        <v>99.6</v>
      </c>
      <c r="DT37" s="11">
        <v>100.1</v>
      </c>
      <c r="DU37" s="11">
        <v>100</v>
      </c>
      <c r="DV37" s="11">
        <v>100.1</v>
      </c>
      <c r="DW37" s="11">
        <v>100</v>
      </c>
      <c r="DX37" s="11">
        <v>100.1</v>
      </c>
      <c r="DY37" s="11">
        <v>100.3</v>
      </c>
      <c r="DZ37" s="11">
        <v>100.2</v>
      </c>
      <c r="EA37" s="11">
        <v>100.4</v>
      </c>
      <c r="EB37" s="11">
        <v>100.5</v>
      </c>
      <c r="EC37" s="11">
        <v>100</v>
      </c>
      <c r="EE37" s="11">
        <v>101.3</v>
      </c>
      <c r="EF37" s="11">
        <v>101.3</v>
      </c>
      <c r="EG37" s="11">
        <v>101.6</v>
      </c>
      <c r="EH37" s="11">
        <v>101.8</v>
      </c>
      <c r="EI37" s="11">
        <v>101.8</v>
      </c>
      <c r="EJ37" s="11">
        <v>102.1</v>
      </c>
      <c r="EK37" s="11">
        <v>102.1</v>
      </c>
      <c r="EL37" s="11">
        <v>102.2</v>
      </c>
      <c r="EM37" s="11">
        <v>102.3</v>
      </c>
      <c r="EN37" s="11">
        <v>102.6</v>
      </c>
      <c r="EO37" s="11">
        <v>102.7</v>
      </c>
      <c r="EP37" s="11">
        <v>102.7</v>
      </c>
      <c r="EQ37" s="11">
        <v>102.1</v>
      </c>
      <c r="ER37" s="8">
        <f t="shared" si="8"/>
        <v>2.0999999999999943</v>
      </c>
      <c r="ET37" s="11">
        <v>103.7</v>
      </c>
      <c r="EU37" s="11">
        <v>103.9</v>
      </c>
      <c r="EV37" s="11">
        <v>104</v>
      </c>
      <c r="EW37" s="11">
        <v>104</v>
      </c>
      <c r="EX37" s="11">
        <v>104.1</v>
      </c>
      <c r="EY37" s="11">
        <v>104.1</v>
      </c>
      <c r="EZ37" s="11">
        <v>104.3</v>
      </c>
      <c r="FA37" s="11">
        <v>104.4</v>
      </c>
      <c r="FB37" s="11">
        <v>104.5</v>
      </c>
      <c r="FC37" s="11">
        <v>104.6</v>
      </c>
      <c r="FD37" s="11">
        <v>104.7</v>
      </c>
      <c r="FE37" s="11">
        <v>104.8</v>
      </c>
      <c r="FF37" s="11">
        <v>104.3</v>
      </c>
      <c r="FG37" s="8">
        <f t="shared" si="9"/>
        <v>2.1547502448579934</v>
      </c>
      <c r="FI37" s="11">
        <v>105.3</v>
      </c>
      <c r="FJ37" s="11">
        <v>105.5</v>
      </c>
      <c r="FK37" s="11">
        <v>105.4</v>
      </c>
      <c r="FL37" s="11">
        <v>105.4</v>
      </c>
      <c r="FM37" s="11">
        <v>105.6</v>
      </c>
      <c r="FN37" s="11">
        <v>105.5</v>
      </c>
      <c r="FO37" s="11">
        <v>105.5</v>
      </c>
      <c r="FP37" s="11">
        <v>105.6</v>
      </c>
      <c r="FQ37" s="11">
        <v>105.7</v>
      </c>
      <c r="FR37" s="11">
        <v>105.7</v>
      </c>
      <c r="FS37" s="11">
        <v>105.7</v>
      </c>
      <c r="FT37" s="11">
        <v>105.7</v>
      </c>
      <c r="FU37" s="11">
        <v>105.6</v>
      </c>
      <c r="FV37" s="8">
        <f t="shared" si="10"/>
        <v>1.2464046021093083</v>
      </c>
      <c r="FX37" s="11">
        <v>106.1</v>
      </c>
      <c r="FY37" s="11">
        <v>106.2</v>
      </c>
      <c r="FZ37" s="11">
        <v>106.1</v>
      </c>
      <c r="GA37" s="11">
        <v>106.2</v>
      </c>
      <c r="GB37" s="11">
        <v>106.2</v>
      </c>
      <c r="GC37" s="11">
        <v>106.4</v>
      </c>
      <c r="GD37" s="11">
        <v>106.4</v>
      </c>
      <c r="GE37" s="11">
        <v>106.4</v>
      </c>
      <c r="GF37" s="11">
        <v>106.6</v>
      </c>
      <c r="GG37" s="11">
        <v>106.7</v>
      </c>
      <c r="GH37" s="11">
        <v>106.8</v>
      </c>
      <c r="GI37" s="11">
        <v>106.8</v>
      </c>
      <c r="GJ37" s="11">
        <v>106.4</v>
      </c>
      <c r="GK37" s="8">
        <f t="shared" si="11"/>
        <v>0.7575757575757649</v>
      </c>
      <c r="GM37" s="11" t="s">
        <v>252</v>
      </c>
      <c r="GN37" s="11" t="s">
        <v>221</v>
      </c>
      <c r="GO37" s="11" t="s">
        <v>221</v>
      </c>
      <c r="GP37" s="11" t="s">
        <v>221</v>
      </c>
      <c r="GQ37" s="11" t="s">
        <v>221</v>
      </c>
      <c r="GR37" s="11" t="s">
        <v>221</v>
      </c>
      <c r="GS37" s="11" t="s">
        <v>247</v>
      </c>
      <c r="GT37" s="11" t="s">
        <v>248</v>
      </c>
      <c r="GU37" s="11" t="s">
        <v>250</v>
      </c>
      <c r="GV37" s="11" t="s">
        <v>250</v>
      </c>
      <c r="GW37" s="11" t="s">
        <v>250</v>
      </c>
      <c r="GX37" s="11" t="s">
        <v>250</v>
      </c>
      <c r="GY37" s="11" t="s">
        <v>223</v>
      </c>
      <c r="GZ37" s="8">
        <f t="shared" si="12"/>
        <v>1.409774436090217</v>
      </c>
      <c r="HB37" s="10">
        <v>109.1</v>
      </c>
      <c r="HC37" s="10">
        <v>109.1</v>
      </c>
      <c r="HD37" s="10">
        <v>109.2</v>
      </c>
      <c r="HE37" s="10">
        <v>109.5</v>
      </c>
      <c r="HF37" s="10">
        <v>109.5</v>
      </c>
      <c r="HG37" s="10">
        <v>109.4</v>
      </c>
      <c r="HH37" s="11"/>
      <c r="HI37" s="11"/>
      <c r="HJ37" s="11"/>
      <c r="HK37" s="11"/>
      <c r="HL37" s="11"/>
      <c r="HM37" s="11"/>
      <c r="HN37" s="11">
        <f t="shared" si="13"/>
        <v>109.3</v>
      </c>
      <c r="HO37" s="8">
        <f t="shared" si="14"/>
        <v>1.2974976830398504</v>
      </c>
    </row>
    <row r="38" spans="1:223" ht="12">
      <c r="A38" t="s">
        <v>41</v>
      </c>
      <c r="B38" s="6">
        <v>100.2</v>
      </c>
      <c r="C38" s="6">
        <v>99.6</v>
      </c>
      <c r="D38" s="6">
        <v>100.1</v>
      </c>
      <c r="E38" s="6">
        <v>99.6</v>
      </c>
      <c r="F38" s="6">
        <v>99.6</v>
      </c>
      <c r="G38" s="6">
        <v>99.9</v>
      </c>
      <c r="H38" s="6">
        <v>99.9</v>
      </c>
      <c r="I38" s="6">
        <v>100</v>
      </c>
      <c r="J38" s="6">
        <v>100.1</v>
      </c>
      <c r="K38" s="6">
        <v>100.3</v>
      </c>
      <c r="L38" s="6">
        <v>100.4</v>
      </c>
      <c r="M38" s="6">
        <v>100.4</v>
      </c>
      <c r="N38" s="6">
        <f t="shared" si="0"/>
        <v>100.00833333333334</v>
      </c>
      <c r="P38" s="6">
        <v>102.7</v>
      </c>
      <c r="Q38" s="6">
        <v>102.8</v>
      </c>
      <c r="R38" s="6">
        <v>102.9</v>
      </c>
      <c r="S38" s="6">
        <v>103.2</v>
      </c>
      <c r="T38" s="6">
        <v>103.3</v>
      </c>
      <c r="U38" s="6">
        <v>103.5</v>
      </c>
      <c r="V38" s="6">
        <v>103.6</v>
      </c>
      <c r="W38" s="6">
        <v>103.6</v>
      </c>
      <c r="X38" s="6">
        <v>103.7</v>
      </c>
      <c r="Y38" s="6">
        <v>103.8</v>
      </c>
      <c r="Z38" s="6">
        <v>103.9</v>
      </c>
      <c r="AA38" s="6">
        <v>104</v>
      </c>
      <c r="AB38" s="6">
        <v>103.4</v>
      </c>
      <c r="AC38" s="8">
        <f t="shared" si="1"/>
        <v>3.391384051329055</v>
      </c>
      <c r="AE38" s="6">
        <v>106.3</v>
      </c>
      <c r="AF38" s="6">
        <v>107</v>
      </c>
      <c r="AG38" s="6">
        <v>107.7</v>
      </c>
      <c r="AH38" s="6">
        <v>107.7</v>
      </c>
      <c r="AI38" s="6">
        <v>108</v>
      </c>
      <c r="AJ38" s="6">
        <v>108</v>
      </c>
      <c r="AK38" s="6">
        <v>108.2</v>
      </c>
      <c r="AL38" s="6">
        <v>108.4</v>
      </c>
      <c r="AM38" s="6">
        <v>108.8</v>
      </c>
      <c r="AN38" s="6">
        <v>109</v>
      </c>
      <c r="AO38" s="6">
        <v>109.3</v>
      </c>
      <c r="AP38" s="6">
        <v>109.5</v>
      </c>
      <c r="AQ38" s="6">
        <v>108.2</v>
      </c>
      <c r="AR38" s="8">
        <f t="shared" si="2"/>
        <v>4.642166344293997</v>
      </c>
      <c r="AT38" s="6">
        <v>113.3</v>
      </c>
      <c r="AU38" s="6">
        <v>113.5</v>
      </c>
      <c r="AV38" s="6">
        <v>114.8</v>
      </c>
      <c r="AW38" s="6">
        <v>115.4</v>
      </c>
      <c r="AX38" s="6">
        <v>115.5</v>
      </c>
      <c r="AY38" s="6">
        <v>115.6</v>
      </c>
      <c r="AZ38" s="6">
        <v>116</v>
      </c>
      <c r="BA38" s="6">
        <v>116.8</v>
      </c>
      <c r="BB38" s="6">
        <v>117.1</v>
      </c>
      <c r="BC38" s="6">
        <v>117.4</v>
      </c>
      <c r="BD38" s="6">
        <v>117.8</v>
      </c>
      <c r="BE38" s="6">
        <v>119.3</v>
      </c>
      <c r="BF38" s="6">
        <v>116</v>
      </c>
      <c r="BG38" s="8">
        <f t="shared" si="3"/>
        <v>7.2088724584103545</v>
      </c>
      <c r="BI38" s="6">
        <v>119.8</v>
      </c>
      <c r="BJ38" s="6">
        <v>119.8</v>
      </c>
      <c r="BK38" s="6">
        <v>120</v>
      </c>
      <c r="BL38" s="6">
        <v>120.9</v>
      </c>
      <c r="BM38" s="6">
        <v>120.8</v>
      </c>
      <c r="BN38" s="6">
        <v>120.9</v>
      </c>
      <c r="BO38" s="6">
        <v>120.9</v>
      </c>
      <c r="BP38" s="6">
        <v>120.9</v>
      </c>
      <c r="BQ38" s="6">
        <v>120.8</v>
      </c>
      <c r="BR38" s="6">
        <v>121.2</v>
      </c>
      <c r="BS38" s="6">
        <v>121.3</v>
      </c>
      <c r="BT38" s="6">
        <v>121.6</v>
      </c>
      <c r="BU38" s="6">
        <v>120.8</v>
      </c>
      <c r="BV38" s="8">
        <f t="shared" si="4"/>
        <v>4.137931034482762</v>
      </c>
      <c r="BX38" s="6">
        <v>122.8</v>
      </c>
      <c r="BY38" s="6">
        <v>122.9</v>
      </c>
      <c r="BZ38" s="6">
        <v>123</v>
      </c>
      <c r="CA38" s="6">
        <v>123.2</v>
      </c>
      <c r="CB38" s="6">
        <v>123.2</v>
      </c>
      <c r="CC38" s="6">
        <v>123.3</v>
      </c>
      <c r="CD38" s="6">
        <v>123.3</v>
      </c>
      <c r="CE38" s="6">
        <v>123.3</v>
      </c>
      <c r="CF38" s="6">
        <v>123.4</v>
      </c>
      <c r="CG38" s="6">
        <v>123.4</v>
      </c>
      <c r="CH38" s="6">
        <v>123.5</v>
      </c>
      <c r="CI38" s="6">
        <v>123.6</v>
      </c>
      <c r="CJ38" s="6">
        <v>123.3</v>
      </c>
      <c r="CK38" s="8">
        <f t="shared" si="5"/>
        <v>2.0695364238410576</v>
      </c>
      <c r="CM38" s="6">
        <v>124.2</v>
      </c>
      <c r="CN38" s="6">
        <v>124.3</v>
      </c>
      <c r="CO38" s="6">
        <v>124.6</v>
      </c>
      <c r="CP38" s="6">
        <v>125.1</v>
      </c>
      <c r="CQ38" s="6">
        <v>125.1</v>
      </c>
      <c r="CR38" s="6">
        <v>125.3</v>
      </c>
      <c r="CS38" s="6">
        <v>125.4</v>
      </c>
      <c r="CT38" s="6">
        <v>125.7</v>
      </c>
      <c r="CU38" s="6">
        <v>125.9</v>
      </c>
      <c r="CV38" s="6">
        <v>126.4</v>
      </c>
      <c r="CW38" s="6">
        <v>126.5</v>
      </c>
      <c r="CX38" s="6">
        <v>126.6</v>
      </c>
      <c r="CY38" s="6">
        <v>125.4</v>
      </c>
      <c r="CZ38" s="8">
        <f t="shared" si="6"/>
        <v>1.7031630170316276</v>
      </c>
      <c r="DB38" s="6">
        <v>135.6</v>
      </c>
      <c r="DC38" s="6">
        <v>127.6</v>
      </c>
      <c r="DD38" s="6">
        <v>127.7</v>
      </c>
      <c r="DE38" s="6">
        <v>127.8</v>
      </c>
      <c r="DF38" s="6">
        <v>127.9</v>
      </c>
      <c r="DG38" s="6">
        <v>128</v>
      </c>
      <c r="DH38" s="6">
        <v>128.2</v>
      </c>
      <c r="DI38" s="6">
        <v>128.3</v>
      </c>
      <c r="DJ38" s="6">
        <v>128.4</v>
      </c>
      <c r="DK38" s="6">
        <v>128.5</v>
      </c>
      <c r="DL38" s="6">
        <v>128.7</v>
      </c>
      <c r="DM38" s="6">
        <v>128.9</v>
      </c>
      <c r="DN38" s="6">
        <v>128.1</v>
      </c>
      <c r="DO38" s="8">
        <f t="shared" si="7"/>
        <v>2.15311004784688</v>
      </c>
      <c r="DP38" s="17"/>
      <c r="DQ38" s="6">
        <v>99.5</v>
      </c>
      <c r="DR38" s="6">
        <v>99.7</v>
      </c>
      <c r="DS38" s="6">
        <v>99.8</v>
      </c>
      <c r="DT38" s="6">
        <v>99.9</v>
      </c>
      <c r="DU38" s="6">
        <v>99.8</v>
      </c>
      <c r="DV38" s="6">
        <v>99.9</v>
      </c>
      <c r="DW38" s="6">
        <v>99.9</v>
      </c>
      <c r="DX38" s="6">
        <v>100</v>
      </c>
      <c r="DY38" s="6">
        <v>100.2</v>
      </c>
      <c r="DZ38" s="6">
        <v>100.2</v>
      </c>
      <c r="EA38" s="6">
        <v>100.5</v>
      </c>
      <c r="EB38" s="6">
        <v>100.5</v>
      </c>
      <c r="EC38" s="6">
        <v>100</v>
      </c>
      <c r="EE38" s="6">
        <v>101</v>
      </c>
      <c r="EF38" s="6">
        <v>101</v>
      </c>
      <c r="EG38" s="6">
        <v>101.4</v>
      </c>
      <c r="EH38" s="6">
        <v>101.7</v>
      </c>
      <c r="EI38" s="6">
        <v>101.7</v>
      </c>
      <c r="EJ38" s="6">
        <v>101.7</v>
      </c>
      <c r="EK38" s="6">
        <v>101.8</v>
      </c>
      <c r="EL38" s="6">
        <v>101.9</v>
      </c>
      <c r="EM38" s="6">
        <v>102.1</v>
      </c>
      <c r="EN38" s="6">
        <v>102.5</v>
      </c>
      <c r="EO38" s="6">
        <v>102.6</v>
      </c>
      <c r="EP38" s="6">
        <v>102.6</v>
      </c>
      <c r="EQ38" s="6">
        <v>101.9</v>
      </c>
      <c r="ER38" s="8">
        <f t="shared" si="8"/>
        <v>1.9000000000000057</v>
      </c>
      <c r="ET38" s="6">
        <v>103.4</v>
      </c>
      <c r="EU38" s="6">
        <v>103.6</v>
      </c>
      <c r="EV38" s="6">
        <v>103.6</v>
      </c>
      <c r="EW38" s="6">
        <v>103.7</v>
      </c>
      <c r="EX38" s="6">
        <v>103.8</v>
      </c>
      <c r="EY38" s="6">
        <v>103.8</v>
      </c>
      <c r="EZ38" s="6">
        <v>104.1</v>
      </c>
      <c r="FA38" s="6">
        <v>104.3</v>
      </c>
      <c r="FB38" s="6">
        <v>104.3</v>
      </c>
      <c r="FC38" s="6">
        <v>104.4</v>
      </c>
      <c r="FD38" s="6">
        <v>104.6</v>
      </c>
      <c r="FE38" s="6">
        <v>104.7</v>
      </c>
      <c r="FF38" s="6">
        <v>104</v>
      </c>
      <c r="FG38" s="8">
        <f t="shared" si="9"/>
        <v>2.0608439646712355</v>
      </c>
      <c r="FI38" s="6">
        <v>105.2</v>
      </c>
      <c r="FJ38" s="6">
        <v>105.4</v>
      </c>
      <c r="FK38" s="6">
        <v>105.4</v>
      </c>
      <c r="FL38" s="6">
        <v>105.4</v>
      </c>
      <c r="FM38" s="6">
        <v>105.6</v>
      </c>
      <c r="FN38" s="6">
        <v>105.5</v>
      </c>
      <c r="FO38" s="6">
        <v>105.5</v>
      </c>
      <c r="FP38" s="6">
        <v>105.5</v>
      </c>
      <c r="FQ38" s="6">
        <v>105.7</v>
      </c>
      <c r="FR38" s="6">
        <v>105.7</v>
      </c>
      <c r="FS38" s="6">
        <v>105.7</v>
      </c>
      <c r="FT38" s="6">
        <v>105.7</v>
      </c>
      <c r="FU38" s="6">
        <v>105.5</v>
      </c>
      <c r="FV38" s="8">
        <f t="shared" si="10"/>
        <v>1.4423076923076934</v>
      </c>
      <c r="FX38" s="6">
        <v>106.3</v>
      </c>
      <c r="FY38" s="6">
        <v>106.4</v>
      </c>
      <c r="FZ38" s="6">
        <v>106.4</v>
      </c>
      <c r="GA38" s="6">
        <v>106.4</v>
      </c>
      <c r="GB38" s="6">
        <v>106.4</v>
      </c>
      <c r="GC38" s="6">
        <v>106.6</v>
      </c>
      <c r="GD38" s="6">
        <v>106.7</v>
      </c>
      <c r="GE38" s="6">
        <v>106.7</v>
      </c>
      <c r="GF38" s="6">
        <v>106.7</v>
      </c>
      <c r="GG38" s="6">
        <v>106.8</v>
      </c>
      <c r="GH38" s="6">
        <v>106.9</v>
      </c>
      <c r="GI38" s="6">
        <v>107</v>
      </c>
      <c r="GJ38" s="6">
        <v>106.6</v>
      </c>
      <c r="GK38" s="8">
        <f t="shared" si="11"/>
        <v>1.0426540284360186</v>
      </c>
      <c r="GM38" s="6" t="s">
        <v>253</v>
      </c>
      <c r="GN38" s="6" t="s">
        <v>247</v>
      </c>
      <c r="GO38" s="6" t="s">
        <v>247</v>
      </c>
      <c r="GP38" s="6" t="s">
        <v>247</v>
      </c>
      <c r="GQ38" s="6" t="s">
        <v>248</v>
      </c>
      <c r="GR38" s="6" t="s">
        <v>248</v>
      </c>
      <c r="GS38" s="6" t="s">
        <v>131</v>
      </c>
      <c r="GT38" s="6" t="s">
        <v>130</v>
      </c>
      <c r="GU38" s="6" t="s">
        <v>90</v>
      </c>
      <c r="GV38" s="6" t="s">
        <v>89</v>
      </c>
      <c r="GW38" s="6" t="s">
        <v>89</v>
      </c>
      <c r="GX38" s="6" t="s">
        <v>89</v>
      </c>
      <c r="GY38" s="6" t="s">
        <v>131</v>
      </c>
      <c r="GZ38" s="8">
        <f t="shared" si="12"/>
        <v>1.7823639774859288</v>
      </c>
      <c r="HB38" s="7">
        <v>109.9</v>
      </c>
      <c r="HC38" s="7">
        <v>110</v>
      </c>
      <c r="HD38" s="7">
        <v>110.2</v>
      </c>
      <c r="HE38" s="7">
        <v>110.5</v>
      </c>
      <c r="HF38" s="7">
        <v>110.6</v>
      </c>
      <c r="HG38" s="7">
        <v>110.6</v>
      </c>
      <c r="HH38" s="6"/>
      <c r="HI38" s="6"/>
      <c r="HJ38" s="6"/>
      <c r="HK38" s="6"/>
      <c r="HL38" s="6"/>
      <c r="HM38" s="6"/>
      <c r="HN38" s="11">
        <f t="shared" si="13"/>
        <v>110.30000000000001</v>
      </c>
      <c r="HO38" s="8">
        <f t="shared" si="14"/>
        <v>1.658986175115217</v>
      </c>
    </row>
    <row r="39" spans="1:223" ht="12">
      <c r="A39" t="s">
        <v>42</v>
      </c>
      <c r="B39" s="6">
        <v>98.1</v>
      </c>
      <c r="C39" s="6">
        <v>98.4</v>
      </c>
      <c r="D39" s="6">
        <v>100</v>
      </c>
      <c r="E39" s="6">
        <v>100</v>
      </c>
      <c r="F39" s="6">
        <v>99.9</v>
      </c>
      <c r="G39" s="6">
        <v>100</v>
      </c>
      <c r="H39" s="6">
        <v>100.4</v>
      </c>
      <c r="I39" s="6">
        <v>100.5</v>
      </c>
      <c r="J39" s="6">
        <v>100.7</v>
      </c>
      <c r="K39" s="6">
        <v>100.5</v>
      </c>
      <c r="L39" s="6">
        <v>100.7</v>
      </c>
      <c r="M39" s="6">
        <v>100.6</v>
      </c>
      <c r="N39" s="6">
        <f t="shared" si="0"/>
        <v>99.98333333333333</v>
      </c>
      <c r="P39" s="6">
        <v>100.7</v>
      </c>
      <c r="Q39" s="6">
        <v>100.9</v>
      </c>
      <c r="R39" s="6">
        <v>102.9</v>
      </c>
      <c r="S39" s="6">
        <v>103.1</v>
      </c>
      <c r="T39" s="6">
        <v>103.1</v>
      </c>
      <c r="U39" s="6">
        <v>103.1</v>
      </c>
      <c r="V39" s="6">
        <v>103.2</v>
      </c>
      <c r="W39" s="6">
        <v>103.3</v>
      </c>
      <c r="X39" s="6">
        <v>103.3</v>
      </c>
      <c r="Y39" s="6">
        <v>103.3</v>
      </c>
      <c r="Z39" s="6">
        <v>103.6</v>
      </c>
      <c r="AA39" s="6">
        <v>103.8</v>
      </c>
      <c r="AB39" s="6">
        <v>102.9</v>
      </c>
      <c r="AC39" s="8">
        <f t="shared" si="1"/>
        <v>2.9171528588098</v>
      </c>
      <c r="AE39" s="6">
        <v>105.5</v>
      </c>
      <c r="AF39" s="6">
        <v>105.7</v>
      </c>
      <c r="AG39" s="6">
        <v>106.2</v>
      </c>
      <c r="AH39" s="6">
        <v>106.5</v>
      </c>
      <c r="AI39" s="6">
        <v>106.9</v>
      </c>
      <c r="AJ39" s="6">
        <v>107</v>
      </c>
      <c r="AK39" s="6">
        <v>107</v>
      </c>
      <c r="AL39" s="6">
        <v>107</v>
      </c>
      <c r="AM39" s="6">
        <v>107.1</v>
      </c>
      <c r="AN39" s="6">
        <v>107.1</v>
      </c>
      <c r="AO39" s="6">
        <v>107.5</v>
      </c>
      <c r="AP39" s="6">
        <v>107.4</v>
      </c>
      <c r="AQ39" s="6">
        <v>106.8</v>
      </c>
      <c r="AR39" s="8">
        <f t="shared" si="2"/>
        <v>3.7900874635568442</v>
      </c>
      <c r="AT39" s="6">
        <v>108.2</v>
      </c>
      <c r="AU39" s="6">
        <v>108.8</v>
      </c>
      <c r="AV39" s="6">
        <v>109.1</v>
      </c>
      <c r="AW39" s="6">
        <v>109.5</v>
      </c>
      <c r="AX39" s="6">
        <v>110</v>
      </c>
      <c r="AY39" s="6">
        <v>113.5</v>
      </c>
      <c r="AZ39" s="6">
        <v>113.4</v>
      </c>
      <c r="BA39" s="6">
        <v>113.2</v>
      </c>
      <c r="BB39" s="6">
        <v>113</v>
      </c>
      <c r="BC39" s="6">
        <v>112.4</v>
      </c>
      <c r="BD39" s="6">
        <v>111.8</v>
      </c>
      <c r="BE39" s="6">
        <v>111.9</v>
      </c>
      <c r="BF39" s="6">
        <v>111.2</v>
      </c>
      <c r="BG39" s="8">
        <f t="shared" si="3"/>
        <v>4.119850187265925</v>
      </c>
      <c r="BI39" s="6">
        <v>113</v>
      </c>
      <c r="BJ39" s="6">
        <v>112.9</v>
      </c>
      <c r="BK39" s="6">
        <v>112.9</v>
      </c>
      <c r="BL39" s="6">
        <v>113</v>
      </c>
      <c r="BM39" s="6">
        <v>113</v>
      </c>
      <c r="BN39" s="6">
        <v>112.9</v>
      </c>
      <c r="BO39" s="6">
        <v>112.9</v>
      </c>
      <c r="BP39" s="6">
        <v>112.9</v>
      </c>
      <c r="BQ39" s="6">
        <v>113</v>
      </c>
      <c r="BR39" s="6">
        <v>113</v>
      </c>
      <c r="BS39" s="6">
        <v>112.9</v>
      </c>
      <c r="BT39" s="6">
        <v>112.9</v>
      </c>
      <c r="BU39" s="6">
        <v>112.9</v>
      </c>
      <c r="BV39" s="8">
        <f t="shared" si="4"/>
        <v>1.5287769784172696</v>
      </c>
      <c r="BX39" s="6">
        <v>113</v>
      </c>
      <c r="BY39" s="6">
        <v>112.9</v>
      </c>
      <c r="BZ39" s="6">
        <v>113</v>
      </c>
      <c r="CA39" s="6">
        <v>114.9</v>
      </c>
      <c r="CB39" s="6">
        <v>114.8</v>
      </c>
      <c r="CC39" s="6">
        <v>114.8</v>
      </c>
      <c r="CD39" s="6">
        <v>114.5</v>
      </c>
      <c r="CE39" s="6">
        <v>114.6</v>
      </c>
      <c r="CF39" s="6">
        <v>114.7</v>
      </c>
      <c r="CG39" s="6">
        <v>114.6</v>
      </c>
      <c r="CH39" s="6">
        <v>114.6</v>
      </c>
      <c r="CI39" s="6">
        <v>114.6</v>
      </c>
      <c r="CJ39" s="6">
        <v>114.3</v>
      </c>
      <c r="CK39" s="8">
        <f t="shared" si="5"/>
        <v>1.240035429583699</v>
      </c>
      <c r="CM39" s="6">
        <v>116.6</v>
      </c>
      <c r="CN39" s="6">
        <v>116.6</v>
      </c>
      <c r="CO39" s="6">
        <v>116.8</v>
      </c>
      <c r="CP39" s="6">
        <v>116.7</v>
      </c>
      <c r="CQ39" s="6">
        <v>116.8</v>
      </c>
      <c r="CR39" s="6">
        <v>117.6</v>
      </c>
      <c r="CS39" s="6">
        <v>117.6</v>
      </c>
      <c r="CT39" s="6">
        <v>117.6</v>
      </c>
      <c r="CU39" s="6">
        <v>117.6</v>
      </c>
      <c r="CV39" s="6">
        <v>117.6</v>
      </c>
      <c r="CW39" s="6">
        <v>117.6</v>
      </c>
      <c r="CX39" s="6">
        <v>117.6</v>
      </c>
      <c r="CY39" s="6">
        <v>117.2</v>
      </c>
      <c r="CZ39" s="8">
        <f t="shared" si="6"/>
        <v>2.537182852143488</v>
      </c>
      <c r="DB39" s="6">
        <v>135.6</v>
      </c>
      <c r="DC39" s="6">
        <v>119.7</v>
      </c>
      <c r="DD39" s="6">
        <v>119.7</v>
      </c>
      <c r="DE39" s="6">
        <v>119.9</v>
      </c>
      <c r="DF39" s="6">
        <v>119.9</v>
      </c>
      <c r="DG39" s="6">
        <v>119.7</v>
      </c>
      <c r="DH39" s="6">
        <v>119.7</v>
      </c>
      <c r="DI39" s="6">
        <v>119.7</v>
      </c>
      <c r="DJ39" s="6">
        <v>119.7</v>
      </c>
      <c r="DK39" s="6">
        <v>119.9</v>
      </c>
      <c r="DL39" s="6">
        <v>120.1</v>
      </c>
      <c r="DM39" s="6">
        <v>120.1</v>
      </c>
      <c r="DN39" s="6">
        <v>119.8</v>
      </c>
      <c r="DO39" s="8">
        <f t="shared" si="7"/>
        <v>2.218430034129696</v>
      </c>
      <c r="DP39" s="17"/>
      <c r="DQ39" s="6">
        <v>99</v>
      </c>
      <c r="DR39" s="6">
        <v>98.9</v>
      </c>
      <c r="DS39" s="6">
        <v>98.9</v>
      </c>
      <c r="DT39" s="6">
        <v>100.5</v>
      </c>
      <c r="DU39" s="6">
        <v>100.5</v>
      </c>
      <c r="DV39" s="6">
        <v>100.4</v>
      </c>
      <c r="DW39" s="6">
        <v>100.2</v>
      </c>
      <c r="DX39" s="6">
        <v>100.3</v>
      </c>
      <c r="DY39" s="6">
        <v>100.4</v>
      </c>
      <c r="DZ39" s="6">
        <v>100.3</v>
      </c>
      <c r="EA39" s="6">
        <v>100.3</v>
      </c>
      <c r="EB39" s="6">
        <v>100.3</v>
      </c>
      <c r="EC39" s="6">
        <v>100</v>
      </c>
      <c r="EE39" s="6">
        <v>102</v>
      </c>
      <c r="EF39" s="6">
        <v>102</v>
      </c>
      <c r="EG39" s="6">
        <v>102.1</v>
      </c>
      <c r="EH39" s="6">
        <v>102</v>
      </c>
      <c r="EI39" s="6">
        <v>102.2</v>
      </c>
      <c r="EJ39" s="6">
        <v>102.9</v>
      </c>
      <c r="EK39" s="6">
        <v>102.9</v>
      </c>
      <c r="EL39" s="6">
        <v>102.9</v>
      </c>
      <c r="EM39" s="6">
        <v>102.9</v>
      </c>
      <c r="EN39" s="6">
        <v>102.9</v>
      </c>
      <c r="EO39" s="6">
        <v>102.9</v>
      </c>
      <c r="EP39" s="6">
        <v>102.9</v>
      </c>
      <c r="EQ39" s="6">
        <v>102.5</v>
      </c>
      <c r="ER39" s="8">
        <f t="shared" si="8"/>
        <v>2.5</v>
      </c>
      <c r="ET39" s="6">
        <v>104.6</v>
      </c>
      <c r="EU39" s="6">
        <v>104.7</v>
      </c>
      <c r="EV39" s="6">
        <v>104.7</v>
      </c>
      <c r="EW39" s="6">
        <v>104.9</v>
      </c>
      <c r="EX39" s="6">
        <v>104.9</v>
      </c>
      <c r="EY39" s="6">
        <v>104.8</v>
      </c>
      <c r="EZ39" s="6">
        <v>104.7</v>
      </c>
      <c r="FA39" s="6">
        <v>104.7</v>
      </c>
      <c r="FB39" s="6">
        <v>104.8</v>
      </c>
      <c r="FC39" s="6">
        <v>104.9</v>
      </c>
      <c r="FD39" s="6">
        <v>105</v>
      </c>
      <c r="FE39" s="6">
        <v>105.1</v>
      </c>
      <c r="FF39" s="6">
        <v>104.8</v>
      </c>
      <c r="FG39" s="8">
        <f t="shared" si="9"/>
        <v>2.243902439024396</v>
      </c>
      <c r="FI39" s="6">
        <v>105.7</v>
      </c>
      <c r="FJ39" s="6">
        <v>105.6</v>
      </c>
      <c r="FK39" s="6">
        <v>105.4</v>
      </c>
      <c r="FL39" s="6">
        <v>105.5</v>
      </c>
      <c r="FM39" s="6">
        <v>105.6</v>
      </c>
      <c r="FN39" s="6">
        <v>105.6</v>
      </c>
      <c r="FO39" s="6">
        <v>105.6</v>
      </c>
      <c r="FP39" s="6">
        <v>105.7</v>
      </c>
      <c r="FQ39" s="6">
        <v>105.7</v>
      </c>
      <c r="FR39" s="6">
        <v>105.7</v>
      </c>
      <c r="FS39" s="6">
        <v>105.7</v>
      </c>
      <c r="FT39" s="6">
        <v>105.6</v>
      </c>
      <c r="FU39" s="6">
        <v>105.6</v>
      </c>
      <c r="FV39" s="8">
        <f t="shared" si="10"/>
        <v>0.7633587786259568</v>
      </c>
      <c r="FX39" s="6">
        <v>105.8</v>
      </c>
      <c r="FY39" s="6">
        <v>105.8</v>
      </c>
      <c r="FZ39" s="6">
        <v>105.6</v>
      </c>
      <c r="GA39" s="6">
        <v>105.8</v>
      </c>
      <c r="GB39" s="6">
        <v>105.8</v>
      </c>
      <c r="GC39" s="6">
        <v>105.7</v>
      </c>
      <c r="GD39" s="6">
        <v>105.7</v>
      </c>
      <c r="GE39" s="6">
        <v>105.7</v>
      </c>
      <c r="GF39" s="6">
        <v>106.5</v>
      </c>
      <c r="GG39" s="6">
        <v>106.3</v>
      </c>
      <c r="GH39" s="6">
        <v>106.4</v>
      </c>
      <c r="GI39" s="6">
        <v>106.3</v>
      </c>
      <c r="GJ39" s="6">
        <v>105.9</v>
      </c>
      <c r="GK39" s="8">
        <f t="shared" si="11"/>
        <v>0.2840909090909207</v>
      </c>
      <c r="GM39" s="6" t="s">
        <v>254</v>
      </c>
      <c r="GN39" s="6" t="s">
        <v>255</v>
      </c>
      <c r="GO39" s="6" t="s">
        <v>255</v>
      </c>
      <c r="GP39" s="6" t="s">
        <v>256</v>
      </c>
      <c r="GQ39" s="6" t="s">
        <v>225</v>
      </c>
      <c r="GR39" s="6" t="s">
        <v>256</v>
      </c>
      <c r="GS39" s="6" t="s">
        <v>252</v>
      </c>
      <c r="GT39" s="6" t="s">
        <v>252</v>
      </c>
      <c r="GU39" s="6" t="s">
        <v>257</v>
      </c>
      <c r="GV39" s="6" t="s">
        <v>155</v>
      </c>
      <c r="GW39" s="6" t="s">
        <v>258</v>
      </c>
      <c r="GX39" s="6" t="s">
        <v>258</v>
      </c>
      <c r="GY39" s="6" t="s">
        <v>259</v>
      </c>
      <c r="GZ39" s="8">
        <f t="shared" si="12"/>
        <v>0.6610009442870535</v>
      </c>
      <c r="HB39" s="7">
        <v>107.1</v>
      </c>
      <c r="HC39" s="7">
        <v>107</v>
      </c>
      <c r="HD39" s="7">
        <v>106.9</v>
      </c>
      <c r="HE39" s="7">
        <v>107</v>
      </c>
      <c r="HF39" s="7">
        <v>107</v>
      </c>
      <c r="HG39" s="7">
        <v>106.8</v>
      </c>
      <c r="HH39" s="6"/>
      <c r="HI39" s="6"/>
      <c r="HJ39" s="6"/>
      <c r="HK39" s="6"/>
      <c r="HL39" s="6"/>
      <c r="HM39" s="6"/>
      <c r="HN39" s="11">
        <f t="shared" si="13"/>
        <v>106.96666666666665</v>
      </c>
      <c r="HO39" s="8">
        <f t="shared" si="14"/>
        <v>0.3439649781113161</v>
      </c>
    </row>
    <row r="40" spans="1:223" ht="12">
      <c r="A40" t="s">
        <v>43</v>
      </c>
      <c r="B40" s="6">
        <v>98</v>
      </c>
      <c r="C40" s="6">
        <v>98.4</v>
      </c>
      <c r="D40" s="6">
        <v>100.1</v>
      </c>
      <c r="E40" s="6">
        <v>100.1</v>
      </c>
      <c r="F40" s="6">
        <v>100.2</v>
      </c>
      <c r="G40" s="6">
        <v>100.2</v>
      </c>
      <c r="H40" s="6">
        <v>100.4</v>
      </c>
      <c r="I40" s="6">
        <v>100.4</v>
      </c>
      <c r="J40" s="6">
        <v>100.5</v>
      </c>
      <c r="K40" s="6">
        <v>100.5</v>
      </c>
      <c r="L40" s="6">
        <v>100.6</v>
      </c>
      <c r="M40" s="6">
        <v>100.6</v>
      </c>
      <c r="N40" s="6">
        <f t="shared" si="0"/>
        <v>99.99999999999999</v>
      </c>
      <c r="P40" s="6">
        <v>100.6</v>
      </c>
      <c r="Q40" s="6">
        <v>100.8</v>
      </c>
      <c r="R40" s="6">
        <v>102.7</v>
      </c>
      <c r="S40" s="6">
        <v>102.8</v>
      </c>
      <c r="T40" s="6">
        <v>102.8</v>
      </c>
      <c r="U40" s="6">
        <v>102.8</v>
      </c>
      <c r="V40" s="6">
        <v>102.8</v>
      </c>
      <c r="W40" s="6">
        <v>102.9</v>
      </c>
      <c r="X40" s="6">
        <v>102.9</v>
      </c>
      <c r="Y40" s="6">
        <v>103</v>
      </c>
      <c r="Z40" s="6">
        <v>103.3</v>
      </c>
      <c r="AA40" s="6">
        <v>103.6</v>
      </c>
      <c r="AB40" s="6">
        <v>102.6</v>
      </c>
      <c r="AC40" s="8">
        <f t="shared" si="1"/>
        <v>2.6000000000000085</v>
      </c>
      <c r="AE40" s="6">
        <v>105.4</v>
      </c>
      <c r="AF40" s="6">
        <v>105.4</v>
      </c>
      <c r="AG40" s="6">
        <v>105.7</v>
      </c>
      <c r="AH40" s="6">
        <v>105.9</v>
      </c>
      <c r="AI40" s="6">
        <v>106.4</v>
      </c>
      <c r="AJ40" s="6">
        <v>106.6</v>
      </c>
      <c r="AK40" s="6">
        <v>106.8</v>
      </c>
      <c r="AL40" s="6">
        <v>106.8</v>
      </c>
      <c r="AM40" s="6">
        <v>106.8</v>
      </c>
      <c r="AN40" s="6">
        <v>106.9</v>
      </c>
      <c r="AO40" s="6">
        <v>107.4</v>
      </c>
      <c r="AP40" s="6">
        <v>107.4</v>
      </c>
      <c r="AQ40" s="6">
        <v>106.5</v>
      </c>
      <c r="AR40" s="8">
        <f t="shared" si="2"/>
        <v>3.8011695906432834</v>
      </c>
      <c r="AT40" s="6">
        <v>107.8</v>
      </c>
      <c r="AU40" s="6">
        <v>108.2</v>
      </c>
      <c r="AV40" s="6">
        <v>108.4</v>
      </c>
      <c r="AW40" s="6">
        <v>108.5</v>
      </c>
      <c r="AX40" s="6">
        <v>108.6</v>
      </c>
      <c r="AY40" s="6">
        <v>111.9</v>
      </c>
      <c r="AZ40" s="6">
        <v>111.9</v>
      </c>
      <c r="BA40" s="6">
        <v>111.9</v>
      </c>
      <c r="BB40" s="6">
        <v>112</v>
      </c>
      <c r="BC40" s="6">
        <v>112</v>
      </c>
      <c r="BD40" s="6">
        <v>111.8</v>
      </c>
      <c r="BE40" s="6">
        <v>111.8</v>
      </c>
      <c r="BF40" s="6">
        <v>110.4</v>
      </c>
      <c r="BG40" s="8">
        <f t="shared" si="3"/>
        <v>3.6619718309859195</v>
      </c>
      <c r="BI40" s="6">
        <v>113</v>
      </c>
      <c r="BJ40" s="6">
        <v>113</v>
      </c>
      <c r="BK40" s="6">
        <v>113</v>
      </c>
      <c r="BL40" s="6">
        <v>113</v>
      </c>
      <c r="BM40" s="6">
        <v>113</v>
      </c>
      <c r="BN40" s="6">
        <v>113.1</v>
      </c>
      <c r="BO40" s="6">
        <v>113</v>
      </c>
      <c r="BP40" s="6">
        <v>113.1</v>
      </c>
      <c r="BQ40" s="6">
        <v>113</v>
      </c>
      <c r="BR40" s="6">
        <v>113.2</v>
      </c>
      <c r="BS40" s="6">
        <v>113.1</v>
      </c>
      <c r="BT40" s="6">
        <v>113</v>
      </c>
      <c r="BU40" s="6">
        <v>113</v>
      </c>
      <c r="BV40" s="8">
        <f t="shared" si="4"/>
        <v>2.35507246376811</v>
      </c>
      <c r="BX40" s="6">
        <v>113</v>
      </c>
      <c r="BY40" s="6">
        <v>113</v>
      </c>
      <c r="BZ40" s="6">
        <v>113</v>
      </c>
      <c r="CA40" s="6">
        <v>114.7</v>
      </c>
      <c r="CB40" s="6">
        <v>114.7</v>
      </c>
      <c r="CC40" s="6">
        <v>114.6</v>
      </c>
      <c r="CD40" s="6">
        <v>114.6</v>
      </c>
      <c r="CE40" s="6">
        <v>114.6</v>
      </c>
      <c r="CF40" s="6">
        <v>114.7</v>
      </c>
      <c r="CG40" s="6">
        <v>114.6</v>
      </c>
      <c r="CH40" s="6">
        <v>114.7</v>
      </c>
      <c r="CI40" s="6">
        <v>114.6</v>
      </c>
      <c r="CJ40" s="6">
        <v>114.2</v>
      </c>
      <c r="CK40" s="8">
        <f t="shared" si="5"/>
        <v>1.0619469026548671</v>
      </c>
      <c r="CM40" s="6">
        <v>116.3</v>
      </c>
      <c r="CN40" s="6">
        <v>116.3</v>
      </c>
      <c r="CO40" s="6">
        <v>116.6</v>
      </c>
      <c r="CP40" s="6">
        <v>116.6</v>
      </c>
      <c r="CQ40" s="6">
        <v>116.7</v>
      </c>
      <c r="CR40" s="6">
        <v>117.3</v>
      </c>
      <c r="CS40" s="6">
        <v>117.3</v>
      </c>
      <c r="CT40" s="6">
        <v>117.3</v>
      </c>
      <c r="CU40" s="6">
        <v>117.3</v>
      </c>
      <c r="CV40" s="6">
        <v>117.3</v>
      </c>
      <c r="CW40" s="6">
        <v>117.3</v>
      </c>
      <c r="CX40" s="6">
        <v>117.3</v>
      </c>
      <c r="CY40" s="6">
        <v>117</v>
      </c>
      <c r="CZ40" s="8">
        <f t="shared" si="6"/>
        <v>2.451838879159368</v>
      </c>
      <c r="DB40" s="6">
        <v>135.6</v>
      </c>
      <c r="DC40" s="6">
        <v>119.5</v>
      </c>
      <c r="DD40" s="6">
        <v>119.5</v>
      </c>
      <c r="DE40" s="6">
        <v>119.7</v>
      </c>
      <c r="DF40" s="6">
        <v>119.7</v>
      </c>
      <c r="DG40" s="6">
        <v>119.6</v>
      </c>
      <c r="DH40" s="6">
        <v>119.6</v>
      </c>
      <c r="DI40" s="6">
        <v>119.6</v>
      </c>
      <c r="DJ40" s="6">
        <v>119.6</v>
      </c>
      <c r="DK40" s="6">
        <v>119.9</v>
      </c>
      <c r="DL40" s="6">
        <v>120</v>
      </c>
      <c r="DM40" s="6">
        <v>120</v>
      </c>
      <c r="DN40" s="6">
        <v>119.7</v>
      </c>
      <c r="DO40" s="8">
        <f t="shared" si="7"/>
        <v>2.3076923076923066</v>
      </c>
      <c r="DP40" s="17"/>
      <c r="DQ40" s="6">
        <v>99</v>
      </c>
      <c r="DR40" s="6">
        <v>99</v>
      </c>
      <c r="DS40" s="6">
        <v>98.9</v>
      </c>
      <c r="DT40" s="6">
        <v>100.3</v>
      </c>
      <c r="DU40" s="6">
        <v>100.4</v>
      </c>
      <c r="DV40" s="6">
        <v>100.3</v>
      </c>
      <c r="DW40" s="6">
        <v>100.3</v>
      </c>
      <c r="DX40" s="6">
        <v>100.4</v>
      </c>
      <c r="DY40" s="6">
        <v>100.4</v>
      </c>
      <c r="DZ40" s="6">
        <v>100.3</v>
      </c>
      <c r="EA40" s="6">
        <v>100.4</v>
      </c>
      <c r="EB40" s="6">
        <v>100.3</v>
      </c>
      <c r="EC40" s="6">
        <v>100</v>
      </c>
      <c r="EE40" s="6">
        <v>101.8</v>
      </c>
      <c r="EF40" s="6">
        <v>101.8</v>
      </c>
      <c r="EG40" s="6">
        <v>102</v>
      </c>
      <c r="EH40" s="6">
        <v>102</v>
      </c>
      <c r="EI40" s="6">
        <v>102.1</v>
      </c>
      <c r="EJ40" s="6">
        <v>102.7</v>
      </c>
      <c r="EK40" s="6">
        <v>102.8</v>
      </c>
      <c r="EL40" s="6">
        <v>102.7</v>
      </c>
      <c r="EM40" s="6">
        <v>102.7</v>
      </c>
      <c r="EN40" s="6">
        <v>102.8</v>
      </c>
      <c r="EO40" s="6">
        <v>102.8</v>
      </c>
      <c r="EP40" s="6">
        <v>102.8</v>
      </c>
      <c r="EQ40" s="6">
        <v>102.4</v>
      </c>
      <c r="ER40" s="8">
        <f t="shared" si="8"/>
        <v>2.4000000000000057</v>
      </c>
      <c r="ET40" s="6">
        <v>104.5</v>
      </c>
      <c r="EU40" s="6">
        <v>104.5</v>
      </c>
      <c r="EV40" s="6">
        <v>104.6</v>
      </c>
      <c r="EW40" s="6">
        <v>104.7</v>
      </c>
      <c r="EX40" s="6">
        <v>104.8</v>
      </c>
      <c r="EY40" s="6">
        <v>104.7</v>
      </c>
      <c r="EZ40" s="6">
        <v>104.7</v>
      </c>
      <c r="FA40" s="6">
        <v>104.6</v>
      </c>
      <c r="FB40" s="6">
        <v>104.6</v>
      </c>
      <c r="FC40" s="6">
        <v>104.9</v>
      </c>
      <c r="FD40" s="6">
        <v>105</v>
      </c>
      <c r="FE40" s="6">
        <v>105</v>
      </c>
      <c r="FF40" s="6">
        <v>104.7</v>
      </c>
      <c r="FG40" s="8">
        <f t="shared" si="9"/>
        <v>2.24609375</v>
      </c>
      <c r="FI40" s="6">
        <v>105.5</v>
      </c>
      <c r="FJ40" s="6">
        <v>105.5</v>
      </c>
      <c r="FK40" s="6">
        <v>105.4</v>
      </c>
      <c r="FL40" s="6">
        <v>105.5</v>
      </c>
      <c r="FM40" s="6">
        <v>105.5</v>
      </c>
      <c r="FN40" s="6">
        <v>105.6</v>
      </c>
      <c r="FO40" s="6">
        <v>105.6</v>
      </c>
      <c r="FP40" s="6">
        <v>105.6</v>
      </c>
      <c r="FQ40" s="6">
        <v>105.6</v>
      </c>
      <c r="FR40" s="6">
        <v>105.6</v>
      </c>
      <c r="FS40" s="6">
        <v>105.6</v>
      </c>
      <c r="FT40" s="6">
        <v>105.7</v>
      </c>
      <c r="FU40" s="6">
        <v>105.6</v>
      </c>
      <c r="FV40" s="8">
        <f t="shared" si="10"/>
        <v>0.8595988538681922</v>
      </c>
      <c r="FX40" s="6">
        <v>105.8</v>
      </c>
      <c r="FY40" s="6">
        <v>105.8</v>
      </c>
      <c r="FZ40" s="6">
        <v>105.7</v>
      </c>
      <c r="GA40" s="6">
        <v>105.9</v>
      </c>
      <c r="GB40" s="6">
        <v>105.9</v>
      </c>
      <c r="GC40" s="6">
        <v>105.9</v>
      </c>
      <c r="GD40" s="6">
        <v>105.9</v>
      </c>
      <c r="GE40" s="6">
        <v>105.9</v>
      </c>
      <c r="GF40" s="6">
        <v>106.5</v>
      </c>
      <c r="GG40" s="6">
        <v>106.5</v>
      </c>
      <c r="GH40" s="6">
        <v>106.6</v>
      </c>
      <c r="GI40" s="6">
        <v>106.5</v>
      </c>
      <c r="GJ40" s="6">
        <v>106.1</v>
      </c>
      <c r="GK40" s="8">
        <f t="shared" si="11"/>
        <v>0.4734848484848584</v>
      </c>
      <c r="GM40" s="6" t="s">
        <v>260</v>
      </c>
      <c r="GN40" s="6" t="s">
        <v>261</v>
      </c>
      <c r="GO40" s="6" t="s">
        <v>261</v>
      </c>
      <c r="GP40" s="6" t="s">
        <v>262</v>
      </c>
      <c r="GQ40" s="6" t="s">
        <v>255</v>
      </c>
      <c r="GR40" s="6" t="s">
        <v>262</v>
      </c>
      <c r="GS40" s="6" t="s">
        <v>263</v>
      </c>
      <c r="GT40" s="6" t="s">
        <v>253</v>
      </c>
      <c r="GU40" s="6" t="s">
        <v>263</v>
      </c>
      <c r="GV40" s="6" t="s">
        <v>221</v>
      </c>
      <c r="GW40" s="6" t="s">
        <v>222</v>
      </c>
      <c r="GX40" s="6" t="s">
        <v>221</v>
      </c>
      <c r="GY40" s="6" t="s">
        <v>224</v>
      </c>
      <c r="GZ40" s="8">
        <f t="shared" si="12"/>
        <v>0.7540056550424197</v>
      </c>
      <c r="HB40" s="7">
        <v>107.6</v>
      </c>
      <c r="HC40" s="7">
        <v>107.6</v>
      </c>
      <c r="HD40" s="7">
        <v>107.5</v>
      </c>
      <c r="HE40" s="7">
        <v>107.5</v>
      </c>
      <c r="HF40" s="7">
        <v>107.4</v>
      </c>
      <c r="HG40" s="7">
        <v>107.3</v>
      </c>
      <c r="HH40" s="6"/>
      <c r="HI40" s="6"/>
      <c r="HJ40" s="6"/>
      <c r="HK40" s="6"/>
      <c r="HL40" s="6"/>
      <c r="HM40" s="6"/>
      <c r="HN40" s="11">
        <f t="shared" si="13"/>
        <v>107.48333333333333</v>
      </c>
      <c r="HO40" s="8">
        <f t="shared" si="14"/>
        <v>0.545681322107896</v>
      </c>
    </row>
    <row r="41" spans="1:223" ht="12">
      <c r="A41" t="s">
        <v>44</v>
      </c>
      <c r="B41" s="6">
        <v>98.7</v>
      </c>
      <c r="C41" s="6">
        <v>98.7</v>
      </c>
      <c r="D41" s="6">
        <v>99.6</v>
      </c>
      <c r="E41" s="6">
        <v>99.4</v>
      </c>
      <c r="F41" s="6">
        <v>98.3</v>
      </c>
      <c r="G41" s="6">
        <v>98.7</v>
      </c>
      <c r="H41" s="6">
        <v>100.5</v>
      </c>
      <c r="I41" s="6">
        <v>101.4</v>
      </c>
      <c r="J41" s="6">
        <v>102.1</v>
      </c>
      <c r="K41" s="6">
        <v>100.9</v>
      </c>
      <c r="L41" s="6">
        <v>101.1</v>
      </c>
      <c r="M41" s="6">
        <v>100.7</v>
      </c>
      <c r="N41" s="6">
        <f t="shared" si="0"/>
        <v>100.00833333333333</v>
      </c>
      <c r="P41" s="6">
        <v>101.3</v>
      </c>
      <c r="Q41" s="6">
        <v>101.9</v>
      </c>
      <c r="R41" s="6">
        <v>104.2</v>
      </c>
      <c r="S41" s="6">
        <v>104.6</v>
      </c>
      <c r="T41" s="6">
        <v>104.8</v>
      </c>
      <c r="U41" s="6">
        <v>104.8</v>
      </c>
      <c r="V41" s="6">
        <v>105.5</v>
      </c>
      <c r="W41" s="6">
        <v>106.2</v>
      </c>
      <c r="X41" s="6">
        <v>106</v>
      </c>
      <c r="Y41" s="6">
        <v>105.5</v>
      </c>
      <c r="Z41" s="6">
        <v>105.6</v>
      </c>
      <c r="AA41" s="6">
        <v>105.1</v>
      </c>
      <c r="AB41" s="6">
        <v>104.6</v>
      </c>
      <c r="AC41" s="8">
        <f t="shared" si="1"/>
        <v>4.591284059661703</v>
      </c>
      <c r="AE41" s="6">
        <v>106.6</v>
      </c>
      <c r="AF41" s="6">
        <v>107.7</v>
      </c>
      <c r="AG41" s="6">
        <v>109.3</v>
      </c>
      <c r="AH41" s="6">
        <v>110.3</v>
      </c>
      <c r="AI41" s="6">
        <v>110.3</v>
      </c>
      <c r="AJ41" s="6">
        <v>109.6</v>
      </c>
      <c r="AK41" s="6">
        <v>108.9</v>
      </c>
      <c r="AL41" s="6">
        <v>108.8</v>
      </c>
      <c r="AM41" s="6">
        <v>109</v>
      </c>
      <c r="AN41" s="6">
        <v>108.1</v>
      </c>
      <c r="AO41" s="6">
        <v>108</v>
      </c>
      <c r="AP41" s="6">
        <v>107.8</v>
      </c>
      <c r="AQ41" s="6">
        <v>108.7</v>
      </c>
      <c r="AR41" s="8">
        <f t="shared" si="2"/>
        <v>3.919694072657748</v>
      </c>
      <c r="AT41" s="6">
        <v>110.5</v>
      </c>
      <c r="AU41" s="6">
        <v>112.9</v>
      </c>
      <c r="AV41" s="6">
        <v>113.7</v>
      </c>
      <c r="AW41" s="6">
        <v>116.2</v>
      </c>
      <c r="AX41" s="6">
        <v>119.4</v>
      </c>
      <c r="AY41" s="6">
        <v>124.4</v>
      </c>
      <c r="AZ41" s="6">
        <v>123.2</v>
      </c>
      <c r="BA41" s="6">
        <v>122.4</v>
      </c>
      <c r="BB41" s="6">
        <v>120</v>
      </c>
      <c r="BC41" s="6">
        <v>115.6</v>
      </c>
      <c r="BD41" s="6">
        <v>112</v>
      </c>
      <c r="BE41" s="6">
        <v>112.8</v>
      </c>
      <c r="BF41" s="6">
        <v>116.9</v>
      </c>
      <c r="BG41" s="8">
        <f t="shared" si="3"/>
        <v>7.543698252069916</v>
      </c>
      <c r="BI41" s="6">
        <v>113</v>
      </c>
      <c r="BJ41" s="6">
        <v>112.4</v>
      </c>
      <c r="BK41" s="6">
        <v>111.7</v>
      </c>
      <c r="BL41" s="6">
        <v>112.3</v>
      </c>
      <c r="BM41" s="6">
        <v>112.7</v>
      </c>
      <c r="BN41" s="6">
        <v>111.8</v>
      </c>
      <c r="BO41" s="6">
        <v>111.7</v>
      </c>
      <c r="BP41" s="6">
        <v>111.7</v>
      </c>
      <c r="BQ41" s="6">
        <v>112.5</v>
      </c>
      <c r="BR41" s="6">
        <v>112</v>
      </c>
      <c r="BS41" s="6">
        <v>111.7</v>
      </c>
      <c r="BT41" s="6">
        <v>112.1</v>
      </c>
      <c r="BU41" s="6">
        <v>112.1</v>
      </c>
      <c r="BV41" s="8">
        <f t="shared" si="4"/>
        <v>-4.106073567151412</v>
      </c>
      <c r="BX41" s="6">
        <v>112.7</v>
      </c>
      <c r="BY41" s="6">
        <v>112.3</v>
      </c>
      <c r="BZ41" s="6">
        <v>113</v>
      </c>
      <c r="CA41" s="6">
        <v>116.2</v>
      </c>
      <c r="CB41" s="6">
        <v>115.8</v>
      </c>
      <c r="CC41" s="6">
        <v>115.8</v>
      </c>
      <c r="CD41" s="6">
        <v>114.3</v>
      </c>
      <c r="CE41" s="6">
        <v>114.6</v>
      </c>
      <c r="CF41" s="6">
        <v>115.3</v>
      </c>
      <c r="CG41" s="6">
        <v>114.3</v>
      </c>
      <c r="CH41" s="6">
        <v>114.3</v>
      </c>
      <c r="CI41" s="6">
        <v>114.8</v>
      </c>
      <c r="CJ41" s="6">
        <v>114.4</v>
      </c>
      <c r="CK41" s="8">
        <f t="shared" si="5"/>
        <v>2.051739518287249</v>
      </c>
      <c r="CM41" s="6">
        <v>118.3</v>
      </c>
      <c r="CN41" s="6">
        <v>118.1</v>
      </c>
      <c r="CO41" s="6">
        <v>117.9</v>
      </c>
      <c r="CP41" s="6">
        <v>117.1</v>
      </c>
      <c r="CQ41" s="6">
        <v>117.7</v>
      </c>
      <c r="CR41" s="6">
        <v>119.3</v>
      </c>
      <c r="CS41" s="6">
        <v>119.3</v>
      </c>
      <c r="CT41" s="6">
        <v>119.3</v>
      </c>
      <c r="CU41" s="6">
        <v>119.3</v>
      </c>
      <c r="CV41" s="6">
        <v>119.3</v>
      </c>
      <c r="CW41" s="6">
        <v>119.3</v>
      </c>
      <c r="CX41" s="6">
        <v>119.3</v>
      </c>
      <c r="CY41" s="6">
        <v>118.5</v>
      </c>
      <c r="CZ41" s="8">
        <f t="shared" si="6"/>
        <v>3.5839160839160797</v>
      </c>
      <c r="DB41" s="6">
        <v>135.6</v>
      </c>
      <c r="DC41" s="6">
        <v>121.1</v>
      </c>
      <c r="DD41" s="6">
        <v>121</v>
      </c>
      <c r="DE41" s="6">
        <v>121.4</v>
      </c>
      <c r="DF41" s="6">
        <v>121.2</v>
      </c>
      <c r="DG41" s="6">
        <v>120.7</v>
      </c>
      <c r="DH41" s="6">
        <v>120.3</v>
      </c>
      <c r="DI41" s="6">
        <v>120.8</v>
      </c>
      <c r="DJ41" s="6">
        <v>121.1</v>
      </c>
      <c r="DK41" s="6">
        <v>120.5</v>
      </c>
      <c r="DL41" s="6">
        <v>120.3</v>
      </c>
      <c r="DM41" s="6">
        <v>120.4</v>
      </c>
      <c r="DN41" s="6">
        <v>120.8</v>
      </c>
      <c r="DO41" s="8">
        <f t="shared" si="7"/>
        <v>1.9409282700421926</v>
      </c>
      <c r="DP41" s="17"/>
      <c r="DQ41" s="6">
        <v>98.6</v>
      </c>
      <c r="DR41" s="6">
        <v>98.3</v>
      </c>
      <c r="DS41" s="6">
        <v>98.8</v>
      </c>
      <c r="DT41" s="6">
        <v>101.4</v>
      </c>
      <c r="DU41" s="6">
        <v>101.1</v>
      </c>
      <c r="DV41" s="6">
        <v>101</v>
      </c>
      <c r="DW41" s="6">
        <v>99.8</v>
      </c>
      <c r="DX41" s="6">
        <v>100.1</v>
      </c>
      <c r="DY41" s="6">
        <v>100.6</v>
      </c>
      <c r="DZ41" s="6">
        <v>99.8</v>
      </c>
      <c r="EA41" s="6">
        <v>99.9</v>
      </c>
      <c r="EB41" s="6">
        <v>100.3</v>
      </c>
      <c r="EC41" s="6">
        <v>100</v>
      </c>
      <c r="EE41" s="6">
        <v>103.1</v>
      </c>
      <c r="EF41" s="6">
        <v>103</v>
      </c>
      <c r="EG41" s="6">
        <v>102.8</v>
      </c>
      <c r="EH41" s="6">
        <v>102.2</v>
      </c>
      <c r="EI41" s="6">
        <v>102.6</v>
      </c>
      <c r="EJ41" s="6">
        <v>104</v>
      </c>
      <c r="EK41" s="6">
        <v>103.8</v>
      </c>
      <c r="EL41" s="6">
        <v>103.9</v>
      </c>
      <c r="EM41" s="6">
        <v>103.8</v>
      </c>
      <c r="EN41" s="6">
        <v>103.8</v>
      </c>
      <c r="EO41" s="6">
        <v>103.6</v>
      </c>
      <c r="EP41" s="6">
        <v>103.4</v>
      </c>
      <c r="EQ41" s="6">
        <v>103.4</v>
      </c>
      <c r="ER41" s="8">
        <f t="shared" si="8"/>
        <v>3.4000000000000057</v>
      </c>
      <c r="ET41" s="6">
        <v>105.7</v>
      </c>
      <c r="EU41" s="6">
        <v>105.7</v>
      </c>
      <c r="EV41" s="6">
        <v>105.6</v>
      </c>
      <c r="EW41" s="6">
        <v>105.9</v>
      </c>
      <c r="EX41" s="6">
        <v>105.7</v>
      </c>
      <c r="EY41" s="6">
        <v>105.3</v>
      </c>
      <c r="EZ41" s="6">
        <v>105.1</v>
      </c>
      <c r="FA41" s="6">
        <v>105.4</v>
      </c>
      <c r="FB41" s="6">
        <v>105.7</v>
      </c>
      <c r="FC41" s="6">
        <v>105.2</v>
      </c>
      <c r="FD41" s="6">
        <v>105</v>
      </c>
      <c r="FE41" s="6">
        <v>105.1</v>
      </c>
      <c r="FF41" s="6">
        <v>105.5</v>
      </c>
      <c r="FG41" s="8">
        <f t="shared" si="9"/>
        <v>2.0309477756286185</v>
      </c>
      <c r="FI41" s="6">
        <v>106.7</v>
      </c>
      <c r="FJ41" s="6">
        <v>106.1</v>
      </c>
      <c r="FK41" s="6">
        <v>105.6</v>
      </c>
      <c r="FL41" s="6">
        <v>105.6</v>
      </c>
      <c r="FM41" s="6">
        <v>106.1</v>
      </c>
      <c r="FN41" s="6">
        <v>105.7</v>
      </c>
      <c r="FO41" s="6">
        <v>105.6</v>
      </c>
      <c r="FP41" s="6">
        <v>106.5</v>
      </c>
      <c r="FQ41" s="6">
        <v>106.5</v>
      </c>
      <c r="FR41" s="6">
        <v>106.5</v>
      </c>
      <c r="FS41" s="6">
        <v>106.5</v>
      </c>
      <c r="FT41" s="6">
        <v>105.6</v>
      </c>
      <c r="FU41" s="6">
        <v>106.1</v>
      </c>
      <c r="FV41" s="8">
        <f t="shared" si="10"/>
        <v>0.5687203791469244</v>
      </c>
      <c r="FX41" s="6">
        <v>105.9</v>
      </c>
      <c r="FY41" s="6">
        <v>105.5</v>
      </c>
      <c r="FZ41" s="6">
        <v>104.8</v>
      </c>
      <c r="GA41" s="6">
        <v>105</v>
      </c>
      <c r="GB41" s="6">
        <v>104.9</v>
      </c>
      <c r="GC41" s="6">
        <v>104.7</v>
      </c>
      <c r="GD41" s="6">
        <v>104.7</v>
      </c>
      <c r="GE41" s="6">
        <v>104.7</v>
      </c>
      <c r="GF41" s="6">
        <v>106</v>
      </c>
      <c r="GG41" s="6">
        <v>105.2</v>
      </c>
      <c r="GH41" s="6">
        <v>105</v>
      </c>
      <c r="GI41" s="6">
        <v>105.1</v>
      </c>
      <c r="GJ41" s="6">
        <v>105.2</v>
      </c>
      <c r="GK41" s="8">
        <f t="shared" si="11"/>
        <v>-0.8482563619227079</v>
      </c>
      <c r="GM41" s="6" t="s">
        <v>264</v>
      </c>
      <c r="GN41" s="6" t="s">
        <v>228</v>
      </c>
      <c r="GO41" s="6" t="s">
        <v>157</v>
      </c>
      <c r="GP41" s="6" t="s">
        <v>157</v>
      </c>
      <c r="GQ41" s="6" t="s">
        <v>133</v>
      </c>
      <c r="GR41" s="6" t="s">
        <v>133</v>
      </c>
      <c r="GS41" s="6" t="s">
        <v>265</v>
      </c>
      <c r="GT41" s="6" t="s">
        <v>266</v>
      </c>
      <c r="GU41" s="6" t="s">
        <v>265</v>
      </c>
      <c r="GV41" s="6" t="s">
        <v>156</v>
      </c>
      <c r="GW41" s="6" t="s">
        <v>267</v>
      </c>
      <c r="GX41" s="6" t="s">
        <v>157</v>
      </c>
      <c r="GY41" s="6" t="s">
        <v>228</v>
      </c>
      <c r="GZ41" s="8">
        <f t="shared" si="12"/>
        <v>-0.5703422053232003</v>
      </c>
      <c r="HB41" s="7">
        <v>103.5</v>
      </c>
      <c r="HC41" s="7">
        <v>102.9</v>
      </c>
      <c r="HD41" s="7">
        <v>102.9</v>
      </c>
      <c r="HE41" s="7">
        <v>103.5</v>
      </c>
      <c r="HF41" s="7">
        <v>104.1</v>
      </c>
      <c r="HG41" s="7">
        <v>103.6</v>
      </c>
      <c r="HH41" s="6"/>
      <c r="HI41" s="6"/>
      <c r="HJ41" s="6"/>
      <c r="HK41" s="6"/>
      <c r="HL41" s="6"/>
      <c r="HM41" s="6"/>
      <c r="HN41" s="11">
        <f t="shared" si="13"/>
        <v>103.41666666666667</v>
      </c>
      <c r="HO41" s="8">
        <f t="shared" si="14"/>
        <v>-1.131293817718273</v>
      </c>
    </row>
    <row r="42" spans="1:223" ht="12">
      <c r="A42" s="9" t="s">
        <v>45</v>
      </c>
      <c r="B42" s="11">
        <v>99.6</v>
      </c>
      <c r="C42" s="11">
        <v>99.4</v>
      </c>
      <c r="D42" s="11">
        <v>100.1</v>
      </c>
      <c r="E42" s="11">
        <v>100</v>
      </c>
      <c r="F42" s="11">
        <v>99.5</v>
      </c>
      <c r="G42" s="11">
        <v>99.8</v>
      </c>
      <c r="H42" s="11">
        <v>99.7</v>
      </c>
      <c r="I42" s="11">
        <v>100.1</v>
      </c>
      <c r="J42" s="11">
        <v>100.4</v>
      </c>
      <c r="K42" s="11">
        <v>100.5</v>
      </c>
      <c r="L42" s="11">
        <v>100.5</v>
      </c>
      <c r="M42" s="11">
        <v>100.5</v>
      </c>
      <c r="N42" s="11">
        <f t="shared" si="0"/>
        <v>100.00833333333333</v>
      </c>
      <c r="P42" s="11">
        <v>101.6</v>
      </c>
      <c r="Q42" s="11">
        <v>101.9</v>
      </c>
      <c r="R42" s="11">
        <v>102.2</v>
      </c>
      <c r="S42" s="11">
        <v>102.8</v>
      </c>
      <c r="T42" s="11">
        <v>102.7</v>
      </c>
      <c r="U42" s="11">
        <v>102.8</v>
      </c>
      <c r="V42" s="11">
        <v>103.3</v>
      </c>
      <c r="W42" s="11">
        <v>103.9</v>
      </c>
      <c r="X42" s="11">
        <v>104.2</v>
      </c>
      <c r="Y42" s="11">
        <v>104.6</v>
      </c>
      <c r="Z42" s="11">
        <v>105.2</v>
      </c>
      <c r="AA42" s="11">
        <v>105.5</v>
      </c>
      <c r="AB42" s="11">
        <v>103.4</v>
      </c>
      <c r="AC42" s="8">
        <f t="shared" si="1"/>
        <v>3.3913840513290694</v>
      </c>
      <c r="AE42" s="11">
        <v>106.8</v>
      </c>
      <c r="AF42" s="11">
        <v>107.5</v>
      </c>
      <c r="AG42" s="11">
        <v>107.9</v>
      </c>
      <c r="AH42" s="11">
        <v>108</v>
      </c>
      <c r="AI42" s="11">
        <v>107.9</v>
      </c>
      <c r="AJ42" s="11">
        <v>107.8</v>
      </c>
      <c r="AK42" s="11">
        <v>109</v>
      </c>
      <c r="AL42" s="11">
        <v>110.4</v>
      </c>
      <c r="AM42" s="11">
        <v>112.8</v>
      </c>
      <c r="AN42" s="11">
        <v>114.4</v>
      </c>
      <c r="AO42" s="11">
        <v>115.9</v>
      </c>
      <c r="AP42" s="11">
        <v>117</v>
      </c>
      <c r="AQ42" s="11">
        <v>110.4</v>
      </c>
      <c r="AR42" s="8">
        <f t="shared" si="2"/>
        <v>6.769825918762081</v>
      </c>
      <c r="AT42" s="11">
        <v>120.2</v>
      </c>
      <c r="AU42" s="11">
        <v>121</v>
      </c>
      <c r="AV42" s="11">
        <v>122.3</v>
      </c>
      <c r="AW42" s="11">
        <v>123.2</v>
      </c>
      <c r="AX42" s="11">
        <v>124.3</v>
      </c>
      <c r="AY42" s="11">
        <v>125.7</v>
      </c>
      <c r="AZ42" s="11">
        <v>126.4</v>
      </c>
      <c r="BA42" s="11">
        <v>126</v>
      </c>
      <c r="BB42" s="11">
        <v>125.2</v>
      </c>
      <c r="BC42" s="11">
        <v>123.8</v>
      </c>
      <c r="BD42" s="11">
        <v>121.8</v>
      </c>
      <c r="BE42" s="11">
        <v>120.9</v>
      </c>
      <c r="BF42" s="11">
        <v>123.4</v>
      </c>
      <c r="BG42" s="8">
        <f t="shared" si="3"/>
        <v>11.775362318840578</v>
      </c>
      <c r="BI42" s="11">
        <v>120.4</v>
      </c>
      <c r="BJ42" s="11">
        <v>120.1</v>
      </c>
      <c r="BK42" s="11">
        <v>120</v>
      </c>
      <c r="BL42" s="11">
        <v>120.1</v>
      </c>
      <c r="BM42" s="11">
        <v>120</v>
      </c>
      <c r="BN42" s="11">
        <v>119.9</v>
      </c>
      <c r="BO42" s="11">
        <v>119.9</v>
      </c>
      <c r="BP42" s="11">
        <v>119.9</v>
      </c>
      <c r="BQ42" s="11">
        <v>119</v>
      </c>
      <c r="BR42" s="11">
        <v>119</v>
      </c>
      <c r="BS42" s="11">
        <v>119.4</v>
      </c>
      <c r="BT42" s="11">
        <v>120</v>
      </c>
      <c r="BU42" s="11">
        <v>119.8</v>
      </c>
      <c r="BV42" s="8">
        <f t="shared" si="4"/>
        <v>-2.9173419773095617</v>
      </c>
      <c r="BX42" s="11">
        <v>120.9</v>
      </c>
      <c r="BY42" s="11">
        <v>121.5</v>
      </c>
      <c r="BZ42" s="11">
        <v>122.3</v>
      </c>
      <c r="CA42" s="11">
        <v>123</v>
      </c>
      <c r="CB42" s="11">
        <v>122.7</v>
      </c>
      <c r="CC42" s="11">
        <v>121.7</v>
      </c>
      <c r="CD42" s="11">
        <v>121.1</v>
      </c>
      <c r="CE42" s="11">
        <v>122.2</v>
      </c>
      <c r="CF42" s="11">
        <v>123.3</v>
      </c>
      <c r="CG42" s="11">
        <v>123.9</v>
      </c>
      <c r="CH42" s="11">
        <v>125</v>
      </c>
      <c r="CI42" s="11">
        <v>126.3</v>
      </c>
      <c r="CJ42" s="11">
        <v>122.8</v>
      </c>
      <c r="CK42" s="8">
        <f t="shared" si="5"/>
        <v>2.5041736227045135</v>
      </c>
      <c r="CM42" s="11">
        <v>128.7</v>
      </c>
      <c r="CN42" s="11">
        <v>129.5</v>
      </c>
      <c r="CO42" s="11">
        <v>130.2</v>
      </c>
      <c r="CP42" s="11">
        <v>130.4</v>
      </c>
      <c r="CQ42" s="11">
        <v>130</v>
      </c>
      <c r="CR42" s="11">
        <v>130.4</v>
      </c>
      <c r="CS42" s="11">
        <v>130.8</v>
      </c>
      <c r="CT42" s="11">
        <v>131.2</v>
      </c>
      <c r="CU42" s="11">
        <v>130.6</v>
      </c>
      <c r="CV42" s="11">
        <v>130.8</v>
      </c>
      <c r="CW42" s="11">
        <v>131.1</v>
      </c>
      <c r="CX42" s="11">
        <v>131</v>
      </c>
      <c r="CY42" s="11">
        <v>130.5</v>
      </c>
      <c r="CZ42" s="8">
        <f t="shared" si="6"/>
        <v>6.270358306188925</v>
      </c>
      <c r="DB42" s="11">
        <v>135.6</v>
      </c>
      <c r="DC42" s="11">
        <v>133</v>
      </c>
      <c r="DD42" s="11">
        <v>133.4</v>
      </c>
      <c r="DE42" s="11">
        <v>134.2</v>
      </c>
      <c r="DF42" s="11">
        <v>134.5</v>
      </c>
      <c r="DG42" s="11">
        <v>133.9</v>
      </c>
      <c r="DH42" s="11">
        <v>135.6</v>
      </c>
      <c r="DI42" s="11">
        <v>137.7</v>
      </c>
      <c r="DJ42" s="11">
        <v>139.2</v>
      </c>
      <c r="DK42" s="11">
        <v>139.5</v>
      </c>
      <c r="DL42" s="11">
        <v>139.8</v>
      </c>
      <c r="DM42" s="11">
        <v>140.1</v>
      </c>
      <c r="DN42" s="11">
        <v>136.1</v>
      </c>
      <c r="DO42" s="8">
        <f t="shared" si="7"/>
        <v>4.291187739463595</v>
      </c>
      <c r="DP42" s="17"/>
      <c r="DQ42" s="11">
        <v>98.6</v>
      </c>
      <c r="DR42" s="11">
        <v>99</v>
      </c>
      <c r="DS42" s="11">
        <v>99.7</v>
      </c>
      <c r="DT42" s="11">
        <v>100.2</v>
      </c>
      <c r="DU42" s="11">
        <v>99.8</v>
      </c>
      <c r="DV42" s="11">
        <v>99.1</v>
      </c>
      <c r="DW42" s="11">
        <v>98.5</v>
      </c>
      <c r="DX42" s="11">
        <v>99.3</v>
      </c>
      <c r="DY42" s="11">
        <v>100.3</v>
      </c>
      <c r="DZ42" s="11">
        <v>100.7</v>
      </c>
      <c r="EA42" s="11">
        <v>101.7</v>
      </c>
      <c r="EB42" s="11">
        <v>103.1</v>
      </c>
      <c r="EC42" s="11">
        <v>100</v>
      </c>
      <c r="EE42" s="11">
        <v>105.2</v>
      </c>
      <c r="EF42" s="11">
        <v>106.1</v>
      </c>
      <c r="EG42" s="11">
        <v>106.7</v>
      </c>
      <c r="EH42" s="11">
        <v>107</v>
      </c>
      <c r="EI42" s="11">
        <v>106.6</v>
      </c>
      <c r="EJ42" s="11">
        <v>106.9</v>
      </c>
      <c r="EK42" s="11">
        <v>107.4</v>
      </c>
      <c r="EL42" s="11">
        <v>107.6</v>
      </c>
      <c r="EM42" s="11">
        <v>107.1</v>
      </c>
      <c r="EN42" s="11">
        <v>107.2</v>
      </c>
      <c r="EO42" s="11">
        <v>107.4</v>
      </c>
      <c r="EP42" s="11">
        <v>107.2</v>
      </c>
      <c r="EQ42" s="11">
        <v>106.9</v>
      </c>
      <c r="ER42" s="8">
        <f t="shared" si="8"/>
        <v>6.900000000000006</v>
      </c>
      <c r="ET42" s="11">
        <v>108.7</v>
      </c>
      <c r="EU42" s="11">
        <v>109.2</v>
      </c>
      <c r="EV42" s="11">
        <v>109.6</v>
      </c>
      <c r="EW42" s="11">
        <v>110.3</v>
      </c>
      <c r="EX42" s="11">
        <v>110.5</v>
      </c>
      <c r="EY42" s="11">
        <v>110.1</v>
      </c>
      <c r="EZ42" s="11">
        <v>111.8</v>
      </c>
      <c r="FA42" s="11">
        <v>113.7</v>
      </c>
      <c r="FB42" s="11">
        <v>115.1</v>
      </c>
      <c r="FC42" s="11">
        <v>115.3</v>
      </c>
      <c r="FD42" s="11">
        <v>115.5</v>
      </c>
      <c r="FE42" s="11">
        <v>115.6</v>
      </c>
      <c r="FF42" s="11">
        <v>112.1</v>
      </c>
      <c r="FG42" s="8">
        <f t="shared" si="9"/>
        <v>4.864359214218894</v>
      </c>
      <c r="FI42" s="11">
        <v>115.6</v>
      </c>
      <c r="FJ42" s="11">
        <v>115.6</v>
      </c>
      <c r="FK42" s="11">
        <v>115.5</v>
      </c>
      <c r="FL42" s="11">
        <v>115.2</v>
      </c>
      <c r="FM42" s="11">
        <v>115</v>
      </c>
      <c r="FN42" s="11">
        <v>114.5</v>
      </c>
      <c r="FO42" s="11">
        <v>113.8</v>
      </c>
      <c r="FP42" s="11">
        <v>113.7</v>
      </c>
      <c r="FQ42" s="11">
        <v>113.5</v>
      </c>
      <c r="FR42" s="11">
        <v>113.2</v>
      </c>
      <c r="FS42" s="11">
        <v>113.5</v>
      </c>
      <c r="FT42" s="11">
        <v>113.7</v>
      </c>
      <c r="FU42" s="11">
        <v>114.4</v>
      </c>
      <c r="FV42" s="8">
        <f t="shared" si="10"/>
        <v>2.051739518287249</v>
      </c>
      <c r="FX42" s="11">
        <v>114.2</v>
      </c>
      <c r="FY42" s="11">
        <v>114.3</v>
      </c>
      <c r="FZ42" s="11">
        <v>114.5</v>
      </c>
      <c r="GA42" s="11">
        <v>114.6</v>
      </c>
      <c r="GB42" s="11">
        <v>113.7</v>
      </c>
      <c r="GC42" s="11">
        <v>112.5</v>
      </c>
      <c r="GD42" s="11">
        <v>112</v>
      </c>
      <c r="GE42" s="11">
        <v>111.5</v>
      </c>
      <c r="GF42" s="11">
        <v>111</v>
      </c>
      <c r="GG42" s="11">
        <v>110.4</v>
      </c>
      <c r="GH42" s="11">
        <v>110.3</v>
      </c>
      <c r="GI42" s="11">
        <v>109.8</v>
      </c>
      <c r="GJ42" s="11">
        <v>112.4</v>
      </c>
      <c r="GK42" s="8">
        <f t="shared" si="11"/>
        <v>-1.7482517482517466</v>
      </c>
      <c r="GM42" s="11" t="s">
        <v>121</v>
      </c>
      <c r="GN42" s="11" t="s">
        <v>86</v>
      </c>
      <c r="GO42" s="11" t="s">
        <v>213</v>
      </c>
      <c r="GP42" s="11" t="s">
        <v>121</v>
      </c>
      <c r="GQ42" s="11" t="s">
        <v>89</v>
      </c>
      <c r="GR42" s="11" t="s">
        <v>89</v>
      </c>
      <c r="GS42" s="11" t="s">
        <v>89</v>
      </c>
      <c r="GT42" s="11" t="s">
        <v>92</v>
      </c>
      <c r="GU42" s="11" t="s">
        <v>92</v>
      </c>
      <c r="GV42" s="11" t="s">
        <v>92</v>
      </c>
      <c r="GW42" s="11" t="s">
        <v>89</v>
      </c>
      <c r="GX42" s="11" t="s">
        <v>207</v>
      </c>
      <c r="GY42" s="11" t="s">
        <v>251</v>
      </c>
      <c r="GZ42" s="8">
        <f t="shared" si="12"/>
        <v>-2.935943060498232</v>
      </c>
      <c r="HB42" s="10">
        <v>108.4</v>
      </c>
      <c r="HC42" s="10">
        <v>108.1</v>
      </c>
      <c r="HD42" s="10">
        <v>108.3</v>
      </c>
      <c r="HE42" s="10">
        <v>108.6</v>
      </c>
      <c r="HF42" s="10">
        <v>109.3</v>
      </c>
      <c r="HG42" s="10">
        <v>109.7</v>
      </c>
      <c r="HH42" s="11"/>
      <c r="HI42" s="11"/>
      <c r="HJ42" s="11"/>
      <c r="HK42" s="11"/>
      <c r="HL42" s="11"/>
      <c r="HM42" s="11"/>
      <c r="HN42" s="11">
        <f t="shared" si="13"/>
        <v>108.73333333333333</v>
      </c>
      <c r="HO42" s="8">
        <f t="shared" si="14"/>
        <v>-0.3360831041857466</v>
      </c>
    </row>
    <row r="43" spans="1:223" ht="12.7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8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</row>
    <row r="44" spans="31:222" ht="12"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</row>
    <row r="45" spans="1:222" ht="12">
      <c r="A45" s="13" t="s">
        <v>77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</row>
    <row r="46" spans="31:222" ht="12"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</row>
    <row r="47" spans="1:222" ht="12">
      <c r="A47" t="s">
        <v>50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</row>
    <row r="48" spans="31:192" ht="12"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</row>
    <row r="49" spans="31:192" ht="12"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</row>
    <row r="50" spans="31:118" ht="12"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"/>
  <sheetData>
    <row r="1" ht="12.75">
      <c r="A1" s="12" t="s">
        <v>72</v>
      </c>
    </row>
    <row r="2" ht="12.75">
      <c r="A2" s="1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Federico Pasqualini</cp:lastModifiedBy>
  <dcterms:created xsi:type="dcterms:W3CDTF">2011-12-22T10:02:46Z</dcterms:created>
  <dcterms:modified xsi:type="dcterms:W3CDTF">2016-10-13T10:38:43Z</dcterms:modified>
  <cp:category/>
  <cp:version/>
  <cp:contentType/>
  <cp:contentStatus/>
</cp:coreProperties>
</file>