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8235" activeTab="0"/>
  </bookViews>
  <sheets>
    <sheet name="IMPARTI3" sheetId="1" r:id="rId1"/>
  </sheets>
  <definedNames>
    <definedName name="_Fill" hidden="1">'IMPARTI3'!$A$18:$A$25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<sst xmlns="http://schemas.openxmlformats.org/spreadsheetml/2006/main" count="2424" uniqueCount="163">
  <si>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</si>
  <si>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</si>
  <si>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</si>
  <si>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</si>
  <si>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</si>
  <si>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</si>
  <si>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</si>
  <si>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</si>
  <si>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EMILIA-ROMAGNA</t>
  </si>
  <si>
    <t>ITALIA</t>
  </si>
  <si>
    <t>Attività</t>
  </si>
  <si>
    <t>Sanità e</t>
  </si>
  <si>
    <t>energia</t>
  </si>
  <si>
    <t>TOTALE</t>
  </si>
  <si>
    <t>Anni</t>
  </si>
  <si>
    <t>GENERALE</t>
  </si>
  <si>
    <t>(a) Dal 2004 i "Servizi domestici presso famiglie e convivenze" sono compresi nelle imprese non classificate.</t>
  </si>
  <si>
    <t>(1) In base alla legge quadro sull'artigianato 8 agosto 1985, n. 443, è definita</t>
  </si>
  <si>
    <t>impresa artigiana quella che ha le dimensioni seguenti:</t>
  </si>
  <si>
    <t>a) per l'impresa che non lavora in serie: un massimo di 18 dipendenti,</t>
  </si>
  <si>
    <t>compresi gli apprendisti in numero non superiore a 9; il numero massimo di</t>
  </si>
  <si>
    <t>dipendenti può essere elevato fino a 22 a condizione che le unità aggiuntive</t>
  </si>
  <si>
    <t>siano apprendisti;</t>
  </si>
  <si>
    <t>b) per l'impresa che lavora in serie, purché con lavorazione non del tutto</t>
  </si>
  <si>
    <t>automatizzata; un massimo di 9 dipendenti, compresi gli apprendisti in</t>
  </si>
  <si>
    <t>numero non superiore a 5; il numero massimo di dipendenti può essere elevato</t>
  </si>
  <si>
    <t>fino a 12 a condizione che le unità aggiuntive siano apprendisti;</t>
  </si>
  <si>
    <t>c) per l'impresa che svolge la propria attività nei settori delle</t>
  </si>
  <si>
    <t>lavorazioni artistiche, tradizionali e dell'abbigliamento su misura; un</t>
  </si>
  <si>
    <t>numero massimo di 32 dipendenti, compresi gli apprendisti in numero non</t>
  </si>
  <si>
    <t>superiore a 16; il numero massimo dei dipendenti può essere elevato fino a</t>
  </si>
  <si>
    <t>40 a condizione che le unità aggiuntive siano apprendisti (i settori delle</t>
  </si>
  <si>
    <t>lavorazioni artistiche e tradizionali sono stati individuati con decreto del</t>
  </si>
  <si>
    <t>Presidente della Repubblica);</t>
  </si>
  <si>
    <t>d) per l'impresa di trasporto: un numero massimo di 8 dipendenti;</t>
  </si>
  <si>
    <t>e) per le imprese di costruzione edili: un numero massimo di 10 dipendenti,</t>
  </si>
  <si>
    <t>compresi gli apprendisti in numero non superiore a 5; il numero massimo di</t>
  </si>
  <si>
    <t>dipendenti può essere elevato fino a 14 a condizione che le unità aggiuntive</t>
  </si>
  <si>
    <t>siano apprendisti.</t>
  </si>
  <si>
    <t>La legge 443/85 definisce l'imprenditore artigiano, le attività che possono</t>
  </si>
  <si>
    <t>essere svolte dalle imprese artigiane e le forme che tale impresa può</t>
  </si>
  <si>
    <t>assumere. Si ricordi che in base alla legge 133/97 (in G.U. n.116 del</t>
  </si>
  <si>
    <t>21/5/97), l'impresa artigiana può essere costituita ed esercitata anche</t>
  </si>
  <si>
    <t>nelle forme di società a responsabilità limitata con un unico socio o</t>
  </si>
  <si>
    <t>società in accomandita semplice sempre che esistano i requisiti</t>
  </si>
  <si>
    <t>dimensionali, soggettivi (riferiti all'imprenditore artigiano) e oggettivi</t>
  </si>
  <si>
    <t>(riferiti all'attività svolta) indicati dalla legge stessa.</t>
  </si>
  <si>
    <t>La comunità europea non fa distinzione tra imprese industriali e imprese</t>
  </si>
  <si>
    <t>artigiane, in quanto quest'ultima categoria non è definita e disciplinata</t>
  </si>
  <si>
    <t>dalla legge come entità autonoma nella maggior parte dei paesi europei.</t>
  </si>
  <si>
    <t>L'Unione Europea stabilisce delle differenze solo in base alla dimensione</t>
  </si>
  <si>
    <t>distinguendo tra imprese piccole, medie e grandi.</t>
  </si>
  <si>
    <t>IMPRESE ARTIGIANE ATTIVE ISCRITTE ALL'ALBO PER SETTORI DI ATTIVITA'.</t>
  </si>
  <si>
    <t>PROVINCE DELL'EMILIA-ROMAGNA.</t>
  </si>
  <si>
    <t>Rapporti di composizione percentuale.</t>
  </si>
  <si>
    <t>Fonte: Infocamere (SAST ISET).</t>
  </si>
  <si>
    <t>Costruzioni</t>
  </si>
  <si>
    <t>e dettaglio</t>
  </si>
  <si>
    <t>Comm. Ingros.</t>
  </si>
  <si>
    <t>Istruzione</t>
  </si>
  <si>
    <t>Agricoltura</t>
  </si>
  <si>
    <t>Fonte: Infocamere.</t>
  </si>
  <si>
    <t>PROVINCE DELL'EMILIA-ROMAGNA. (a)(b)(1)</t>
  </si>
  <si>
    <r>
      <t>IMPRESE ARTIGIANE</t>
    </r>
    <r>
      <rPr>
        <b/>
        <sz val="9"/>
        <rFont val="Arial"/>
        <family val="2"/>
      </rPr>
      <t xml:space="preserve"> ATTIVE</t>
    </r>
    <r>
      <rPr>
        <sz val="9"/>
        <rFont val="Arial"/>
        <family val="2"/>
      </rPr>
      <t xml:space="preserve"> ISCRITTE ALL'ALBO PER RAMI DI ATTIVITA'.</t>
    </r>
  </si>
  <si>
    <t>(b) Dal 2009 codifica Istat Ateco-2007.</t>
  </si>
  <si>
    <t>silvicoltura</t>
  </si>
  <si>
    <t>e pesca</t>
  </si>
  <si>
    <t>A</t>
  </si>
  <si>
    <t>Estrazione di</t>
  </si>
  <si>
    <t>minerali da</t>
  </si>
  <si>
    <t>cave e miniere</t>
  </si>
  <si>
    <t>B</t>
  </si>
  <si>
    <t>manifatturiere</t>
  </si>
  <si>
    <t>C</t>
  </si>
  <si>
    <t>Fornitura di</t>
  </si>
  <si>
    <t>elettrica, gas</t>
  </si>
  <si>
    <t xml:space="preserve">vapore e </t>
  </si>
  <si>
    <t>aria</t>
  </si>
  <si>
    <t>condizionata</t>
  </si>
  <si>
    <t>D</t>
  </si>
  <si>
    <t>acqua, reti</t>
  </si>
  <si>
    <t>fognarie, atti-</t>
  </si>
  <si>
    <t>vità di gestione</t>
  </si>
  <si>
    <t>dei rifiuti e</t>
  </si>
  <si>
    <t>risanamento</t>
  </si>
  <si>
    <t>E</t>
  </si>
  <si>
    <t>F</t>
  </si>
  <si>
    <t>riparazione di</t>
  </si>
  <si>
    <t>autoveicoli</t>
  </si>
  <si>
    <t>e motocicli</t>
  </si>
  <si>
    <t>G</t>
  </si>
  <si>
    <t>Trasporto e</t>
  </si>
  <si>
    <t>magazzinag-</t>
  </si>
  <si>
    <t>gio</t>
  </si>
  <si>
    <t>H</t>
  </si>
  <si>
    <t>Attività dei</t>
  </si>
  <si>
    <t>servizi di</t>
  </si>
  <si>
    <t>alloggio e</t>
  </si>
  <si>
    <t>ristorazione</t>
  </si>
  <si>
    <t>I</t>
  </si>
  <si>
    <t>Servizi di</t>
  </si>
  <si>
    <t>informazione</t>
  </si>
  <si>
    <t>e comunica-</t>
  </si>
  <si>
    <t>zione</t>
  </si>
  <si>
    <t>J</t>
  </si>
  <si>
    <t xml:space="preserve">finanziarie e </t>
  </si>
  <si>
    <t>assicurative</t>
  </si>
  <si>
    <t>K</t>
  </si>
  <si>
    <t>immobiliari</t>
  </si>
  <si>
    <t>L</t>
  </si>
  <si>
    <t>professionali</t>
  </si>
  <si>
    <t>scientifiche</t>
  </si>
  <si>
    <t>e tecniche</t>
  </si>
  <si>
    <t>M</t>
  </si>
  <si>
    <t>Noleggio,</t>
  </si>
  <si>
    <t xml:space="preserve">agenzie di </t>
  </si>
  <si>
    <t>viaggio, servizi</t>
  </si>
  <si>
    <t xml:space="preserve">di supporto </t>
  </si>
  <si>
    <t>alle imprese</t>
  </si>
  <si>
    <t>N</t>
  </si>
  <si>
    <t>Amministra-</t>
  </si>
  <si>
    <t>zione pubbli-</t>
  </si>
  <si>
    <t xml:space="preserve">ca e difesa; </t>
  </si>
  <si>
    <t>assicurazione</t>
  </si>
  <si>
    <t>sociale</t>
  </si>
  <si>
    <t>obbligatoria</t>
  </si>
  <si>
    <t>O</t>
  </si>
  <si>
    <t>P</t>
  </si>
  <si>
    <t>assisitenza</t>
  </si>
  <si>
    <t>Q</t>
  </si>
  <si>
    <t>sportive, di</t>
  </si>
  <si>
    <t>intrattenimento</t>
  </si>
  <si>
    <t>e divertimento</t>
  </si>
  <si>
    <t xml:space="preserve">Attività </t>
  </si>
  <si>
    <t>artistiche,</t>
  </si>
  <si>
    <t>R</t>
  </si>
  <si>
    <t>di servizi</t>
  </si>
  <si>
    <t>attività</t>
  </si>
  <si>
    <t>Altre</t>
  </si>
  <si>
    <t>S</t>
  </si>
  <si>
    <t>Attività di</t>
  </si>
  <si>
    <t xml:space="preserve">famiglie e </t>
  </si>
  <si>
    <t>convivenze</t>
  </si>
  <si>
    <t>come datori di</t>
  </si>
  <si>
    <t>lavoro per</t>
  </si>
  <si>
    <t>personale</t>
  </si>
  <si>
    <t>domestico</t>
  </si>
  <si>
    <t>T</t>
  </si>
  <si>
    <t>Organizzazioni</t>
  </si>
  <si>
    <t>e organismi</t>
  </si>
  <si>
    <t>extraterritoriali</t>
  </si>
  <si>
    <t>U</t>
  </si>
  <si>
    <t>NC</t>
  </si>
  <si>
    <t>Imprese non</t>
  </si>
  <si>
    <t>classificate</t>
  </si>
  <si>
    <t>FILE: IMPARTI3.XLS</t>
  </si>
  <si>
    <t>FORLI'-CESENA</t>
  </si>
  <si>
    <t xml:space="preserve">Fonte: Infocamere Movimprese. </t>
  </si>
  <si>
    <t>RIMINI (2)</t>
  </si>
  <si>
    <t>EMILIA-ROMAGNA (2)</t>
  </si>
  <si>
    <t>A68: Rapporti di composizione percentuale.</t>
  </si>
  <si>
    <t>(2) Il 2009 comprende i comuni che nel 2010 si sono aggregati dalla provincia di Pesaro e Urbino (Casteldelci, Maiolo, Novafeltria, Pennabilli, San Leo, Sant'Agata Feltria e Talamello).</t>
  </si>
  <si>
    <t>PERIODO  2009 - 2015.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</si>
</sst>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_)"/>
    <numFmt numFmtId="166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8"/>
      <name val="Courier"/>
      <family val="3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  <font>
      <b/>
      <sz val="9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0" fontId="41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T154"/>
  <sheetViews>
    <sheetView tabSelected="1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5" sqref="B25"/>
    </sheetView>
  </sheetViews>
  <sheetFormatPr defaultColWidth="10.625" defaultRowHeight="12.75"/>
  <cols>
    <col min="1" max="1" width="6.375" style="2" customWidth="1"/>
    <col min="2" max="7" width="10.625" style="2" customWidth="1"/>
    <col min="8" max="8" width="11.625" style="2" customWidth="1"/>
    <col min="9" max="16" width="10.625" style="2" customWidth="1"/>
    <col min="17" max="23" width="11.625" style="2" customWidth="1"/>
    <col min="24" max="16384" width="10.625" style="2" customWidth="1"/>
  </cols>
  <sheetData>
    <row r="1" ht="12">
      <c r="A1" s="11" t="s">
        <v>160</v>
      </c>
    </row>
    <row r="2" ht="12">
      <c r="A2" s="1" t="s">
        <v>63</v>
      </c>
    </row>
    <row r="3" ht="12">
      <c r="A3" s="1" t="s">
        <v>62</v>
      </c>
    </row>
    <row r="4" ht="12">
      <c r="A4" s="3" t="s">
        <v>162</v>
      </c>
    </row>
    <row r="5" ht="12.75" thickBot="1">
      <c r="A5" s="1" t="s">
        <v>155</v>
      </c>
    </row>
    <row r="6" spans="1:254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2:254" ht="12">
      <c r="B7" s="1" t="s">
        <v>0</v>
      </c>
      <c r="H7" s="1"/>
      <c r="N7" s="1" t="s">
        <v>0</v>
      </c>
      <c r="X7" s="1" t="s">
        <v>0</v>
      </c>
      <c r="Y7" s="1" t="s">
        <v>1</v>
      </c>
      <c r="AE7" s="1"/>
      <c r="AK7" s="1" t="s">
        <v>1</v>
      </c>
      <c r="AU7" s="1" t="s">
        <v>1</v>
      </c>
      <c r="AV7" s="1" t="s">
        <v>156</v>
      </c>
      <c r="BB7" s="1"/>
      <c r="BH7" s="1" t="s">
        <v>156</v>
      </c>
      <c r="BR7" s="1"/>
      <c r="BS7" s="1" t="s">
        <v>2</v>
      </c>
      <c r="BY7" s="1"/>
      <c r="CE7" s="1" t="s">
        <v>2</v>
      </c>
      <c r="CO7" s="1" t="s">
        <v>2</v>
      </c>
      <c r="CP7" s="1" t="s">
        <v>3</v>
      </c>
      <c r="CV7" s="1"/>
      <c r="DB7" s="1" t="s">
        <v>3</v>
      </c>
      <c r="DL7" s="1" t="s">
        <v>3</v>
      </c>
      <c r="DM7" s="1" t="s">
        <v>4</v>
      </c>
      <c r="DS7" s="1"/>
      <c r="DY7" s="1" t="s">
        <v>4</v>
      </c>
      <c r="EI7" s="1" t="s">
        <v>4</v>
      </c>
      <c r="EJ7" s="1" t="s">
        <v>5</v>
      </c>
      <c r="EP7" s="1"/>
      <c r="EV7" s="1" t="s">
        <v>5</v>
      </c>
      <c r="FF7" s="2" t="s">
        <v>5</v>
      </c>
      <c r="FG7" s="1" t="s">
        <v>6</v>
      </c>
      <c r="FM7" s="1"/>
      <c r="FS7" s="1" t="s">
        <v>6</v>
      </c>
      <c r="GB7" s="2" t="s">
        <v>6</v>
      </c>
      <c r="GD7" s="1" t="s">
        <v>158</v>
      </c>
      <c r="GJ7" s="1"/>
      <c r="GP7" s="1" t="s">
        <v>158</v>
      </c>
      <c r="GZ7" s="2" t="s">
        <v>158</v>
      </c>
      <c r="HA7" s="1" t="s">
        <v>159</v>
      </c>
      <c r="HG7" s="1"/>
      <c r="HM7" s="1" t="s">
        <v>159</v>
      </c>
      <c r="HV7" s="2" t="s">
        <v>159</v>
      </c>
      <c r="HX7" s="1" t="s">
        <v>9</v>
      </c>
      <c r="ID7" s="1"/>
      <c r="IJ7" s="1" t="s">
        <v>9</v>
      </c>
      <c r="IT7" s="2" t="s">
        <v>9</v>
      </c>
    </row>
    <row r="8" spans="2:254" ht="1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9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9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9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9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9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9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9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9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9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9"/>
    </row>
    <row r="9" spans="2:254" ht="12">
      <c r="B9" s="13"/>
      <c r="C9" s="13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2" t="s">
        <v>140</v>
      </c>
      <c r="V9" s="13"/>
      <c r="W9" s="13"/>
      <c r="X9" s="12"/>
      <c r="Y9" s="13"/>
      <c r="Z9" s="13"/>
      <c r="AA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2" t="s">
        <v>140</v>
      </c>
      <c r="AS9" s="13"/>
      <c r="AT9" s="13"/>
      <c r="AU9" s="12"/>
      <c r="AV9" s="13"/>
      <c r="AW9" s="13"/>
      <c r="AX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2" t="s">
        <v>140</v>
      </c>
      <c r="BP9" s="13"/>
      <c r="BQ9" s="13"/>
      <c r="BR9" s="12"/>
      <c r="BS9" s="13"/>
      <c r="BT9" s="13"/>
      <c r="BU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2" t="s">
        <v>140</v>
      </c>
      <c r="CM9" s="13"/>
      <c r="CN9" s="13"/>
      <c r="CO9" s="12"/>
      <c r="CP9" s="13"/>
      <c r="CQ9" s="13"/>
      <c r="CR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2" t="s">
        <v>140</v>
      </c>
      <c r="DJ9" s="13"/>
      <c r="DK9" s="13"/>
      <c r="DL9" s="12"/>
      <c r="DM9" s="13"/>
      <c r="DN9" s="13"/>
      <c r="DO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2" t="s">
        <v>140</v>
      </c>
      <c r="EG9" s="13"/>
      <c r="EH9" s="13"/>
      <c r="EI9" s="12"/>
      <c r="EJ9" s="13"/>
      <c r="EK9" s="13"/>
      <c r="EL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2" t="s">
        <v>140</v>
      </c>
      <c r="FD9" s="13"/>
      <c r="FE9" s="13"/>
      <c r="FF9" s="12"/>
      <c r="FG9" s="13"/>
      <c r="FH9" s="13"/>
      <c r="FI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2" t="s">
        <v>140</v>
      </c>
      <c r="GA9" s="13"/>
      <c r="GB9" s="13"/>
      <c r="GC9" s="12"/>
      <c r="GD9" s="13"/>
      <c r="GE9" s="13"/>
      <c r="GF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2" t="s">
        <v>140</v>
      </c>
      <c r="GX9" s="13"/>
      <c r="GY9" s="13"/>
      <c r="GZ9" s="12"/>
      <c r="HA9" s="13"/>
      <c r="HB9" s="13"/>
      <c r="HC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2" t="s">
        <v>140</v>
      </c>
      <c r="HU9" s="13"/>
      <c r="HV9" s="13"/>
      <c r="HW9" s="12"/>
      <c r="HX9" s="13"/>
      <c r="HY9" s="13"/>
      <c r="HZ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2" t="s">
        <v>140</v>
      </c>
      <c r="IR9" s="13"/>
      <c r="IS9" s="13"/>
      <c r="IT9" s="12"/>
    </row>
    <row r="10" spans="2:254" ht="12">
      <c r="B10" s="13"/>
      <c r="C10" s="13"/>
      <c r="D10" s="13"/>
      <c r="E10" s="12" t="s">
        <v>74</v>
      </c>
      <c r="F10" s="16" t="s">
        <v>74</v>
      </c>
      <c r="G10" s="13"/>
      <c r="H10" s="13"/>
      <c r="I10" s="13"/>
      <c r="J10" s="13"/>
      <c r="K10" s="13"/>
      <c r="L10" s="13"/>
      <c r="M10" s="13"/>
      <c r="N10" s="13"/>
      <c r="O10" s="13"/>
      <c r="P10" s="12" t="s">
        <v>120</v>
      </c>
      <c r="Q10" s="13"/>
      <c r="R10" s="13"/>
      <c r="T10" s="13"/>
      <c r="U10" s="1" t="s">
        <v>141</v>
      </c>
      <c r="V10" s="13"/>
      <c r="W10" s="13"/>
      <c r="X10" s="12"/>
      <c r="Y10" s="13"/>
      <c r="Z10" s="13"/>
      <c r="AA10" s="13"/>
      <c r="AB10" s="12" t="s">
        <v>74</v>
      </c>
      <c r="AC10" s="16" t="s">
        <v>74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2" t="s">
        <v>120</v>
      </c>
      <c r="AN10" s="13"/>
      <c r="AO10" s="13"/>
      <c r="AQ10" s="13"/>
      <c r="AR10" s="1" t="s">
        <v>141</v>
      </c>
      <c r="AS10" s="13"/>
      <c r="AT10" s="13"/>
      <c r="AU10" s="12"/>
      <c r="AV10" s="13"/>
      <c r="AW10" s="13"/>
      <c r="AX10" s="13"/>
      <c r="AY10" s="12" t="s">
        <v>74</v>
      </c>
      <c r="AZ10" s="16" t="s">
        <v>74</v>
      </c>
      <c r="BA10" s="13"/>
      <c r="BB10" s="13"/>
      <c r="BC10" s="13"/>
      <c r="BD10" s="13"/>
      <c r="BE10" s="13"/>
      <c r="BF10" s="13"/>
      <c r="BG10" s="13"/>
      <c r="BH10" s="13"/>
      <c r="BI10" s="13"/>
      <c r="BJ10" s="12" t="s">
        <v>120</v>
      </c>
      <c r="BK10" s="13"/>
      <c r="BL10" s="13"/>
      <c r="BN10" s="13"/>
      <c r="BO10" s="1" t="s">
        <v>141</v>
      </c>
      <c r="BP10" s="13"/>
      <c r="BQ10" s="13"/>
      <c r="BR10" s="12"/>
      <c r="BS10" s="13"/>
      <c r="BT10" s="13"/>
      <c r="BU10" s="13"/>
      <c r="BV10" s="12" t="s">
        <v>74</v>
      </c>
      <c r="BW10" s="16" t="s">
        <v>74</v>
      </c>
      <c r="BX10" s="13"/>
      <c r="BY10" s="13"/>
      <c r="BZ10" s="13"/>
      <c r="CA10" s="13"/>
      <c r="CB10" s="13"/>
      <c r="CC10" s="13"/>
      <c r="CD10" s="13"/>
      <c r="CE10" s="13"/>
      <c r="CF10" s="13"/>
      <c r="CG10" s="12" t="s">
        <v>120</v>
      </c>
      <c r="CH10" s="13"/>
      <c r="CI10" s="13"/>
      <c r="CK10" s="13"/>
      <c r="CL10" s="1" t="s">
        <v>141</v>
      </c>
      <c r="CM10" s="13"/>
      <c r="CN10" s="13"/>
      <c r="CO10" s="12"/>
      <c r="CP10" s="13"/>
      <c r="CQ10" s="13"/>
      <c r="CR10" s="13"/>
      <c r="CS10" s="12" t="s">
        <v>74</v>
      </c>
      <c r="CT10" s="16" t="s">
        <v>74</v>
      </c>
      <c r="CU10" s="13"/>
      <c r="CV10" s="13"/>
      <c r="CW10" s="13"/>
      <c r="CX10" s="13"/>
      <c r="CY10" s="13"/>
      <c r="CZ10" s="13"/>
      <c r="DA10" s="13"/>
      <c r="DB10" s="13"/>
      <c r="DC10" s="13"/>
      <c r="DD10" s="12" t="s">
        <v>120</v>
      </c>
      <c r="DE10" s="13"/>
      <c r="DF10" s="13"/>
      <c r="DH10" s="13"/>
      <c r="DI10" s="1" t="s">
        <v>141</v>
      </c>
      <c r="DJ10" s="13"/>
      <c r="DK10" s="13"/>
      <c r="DL10" s="12"/>
      <c r="DM10" s="13"/>
      <c r="DN10" s="13"/>
      <c r="DO10" s="13"/>
      <c r="DP10" s="12" t="s">
        <v>74</v>
      </c>
      <c r="DQ10" s="16" t="s">
        <v>74</v>
      </c>
      <c r="DR10" s="13"/>
      <c r="DS10" s="13"/>
      <c r="DT10" s="13"/>
      <c r="DU10" s="13"/>
      <c r="DV10" s="13"/>
      <c r="DW10" s="13"/>
      <c r="DX10" s="13"/>
      <c r="DY10" s="13"/>
      <c r="DZ10" s="13"/>
      <c r="EA10" s="12" t="s">
        <v>120</v>
      </c>
      <c r="EB10" s="13"/>
      <c r="EC10" s="13"/>
      <c r="EE10" s="13"/>
      <c r="EF10" s="1" t="s">
        <v>141</v>
      </c>
      <c r="EG10" s="13"/>
      <c r="EH10" s="13"/>
      <c r="EI10" s="12"/>
      <c r="EJ10" s="13"/>
      <c r="EK10" s="13"/>
      <c r="EL10" s="13"/>
      <c r="EM10" s="12" t="s">
        <v>74</v>
      </c>
      <c r="EN10" s="16" t="s">
        <v>74</v>
      </c>
      <c r="EO10" s="13"/>
      <c r="EP10" s="13"/>
      <c r="EQ10" s="13"/>
      <c r="ER10" s="13"/>
      <c r="ES10" s="13"/>
      <c r="ET10" s="13"/>
      <c r="EU10" s="13"/>
      <c r="EV10" s="13"/>
      <c r="EW10" s="13"/>
      <c r="EX10" s="12" t="s">
        <v>120</v>
      </c>
      <c r="EY10" s="13"/>
      <c r="EZ10" s="13"/>
      <c r="FB10" s="13"/>
      <c r="FC10" s="1" t="s">
        <v>141</v>
      </c>
      <c r="FD10" s="13"/>
      <c r="FE10" s="13"/>
      <c r="FF10" s="12"/>
      <c r="FG10" s="13"/>
      <c r="FH10" s="13"/>
      <c r="FI10" s="13"/>
      <c r="FJ10" s="12" t="s">
        <v>74</v>
      </c>
      <c r="FK10" s="16" t="s">
        <v>74</v>
      </c>
      <c r="FL10" s="13"/>
      <c r="FM10" s="13"/>
      <c r="FN10" s="13"/>
      <c r="FO10" s="13"/>
      <c r="FP10" s="13"/>
      <c r="FQ10" s="13"/>
      <c r="FR10" s="13"/>
      <c r="FS10" s="13"/>
      <c r="FT10" s="13"/>
      <c r="FU10" s="12" t="s">
        <v>120</v>
      </c>
      <c r="FV10" s="13"/>
      <c r="FW10" s="13"/>
      <c r="FY10" s="13"/>
      <c r="FZ10" s="1" t="s">
        <v>141</v>
      </c>
      <c r="GA10" s="13"/>
      <c r="GB10" s="13"/>
      <c r="GC10" s="12"/>
      <c r="GD10" s="13"/>
      <c r="GE10" s="13"/>
      <c r="GF10" s="13"/>
      <c r="GG10" s="12" t="s">
        <v>74</v>
      </c>
      <c r="GH10" s="16" t="s">
        <v>74</v>
      </c>
      <c r="GI10" s="13"/>
      <c r="GJ10" s="13"/>
      <c r="GK10" s="13"/>
      <c r="GL10" s="13"/>
      <c r="GM10" s="13"/>
      <c r="GN10" s="13"/>
      <c r="GO10" s="13"/>
      <c r="GP10" s="13"/>
      <c r="GQ10" s="13"/>
      <c r="GR10" s="12" t="s">
        <v>120</v>
      </c>
      <c r="GS10" s="13"/>
      <c r="GT10" s="13"/>
      <c r="GV10" s="13"/>
      <c r="GW10" s="1" t="s">
        <v>141</v>
      </c>
      <c r="GX10" s="13"/>
      <c r="GY10" s="13"/>
      <c r="GZ10" s="12"/>
      <c r="HA10" s="13"/>
      <c r="HB10" s="13"/>
      <c r="HC10" s="13"/>
      <c r="HD10" s="12" t="s">
        <v>74</v>
      </c>
      <c r="HE10" s="16" t="s">
        <v>74</v>
      </c>
      <c r="HF10" s="13"/>
      <c r="HG10" s="13"/>
      <c r="HH10" s="13"/>
      <c r="HI10" s="13"/>
      <c r="HJ10" s="13"/>
      <c r="HK10" s="13"/>
      <c r="HL10" s="13"/>
      <c r="HM10" s="13"/>
      <c r="HN10" s="13"/>
      <c r="HO10" s="12" t="s">
        <v>120</v>
      </c>
      <c r="HP10" s="13"/>
      <c r="HQ10" s="13"/>
      <c r="HS10" s="13"/>
      <c r="HT10" s="1" t="s">
        <v>141</v>
      </c>
      <c r="HU10" s="13"/>
      <c r="HV10" s="13"/>
      <c r="HW10" s="12"/>
      <c r="HX10" s="13"/>
      <c r="HY10" s="13"/>
      <c r="HZ10" s="13"/>
      <c r="IA10" s="12" t="s">
        <v>74</v>
      </c>
      <c r="IB10" s="16" t="s">
        <v>74</v>
      </c>
      <c r="IC10" s="13"/>
      <c r="ID10" s="13"/>
      <c r="IE10" s="13"/>
      <c r="IF10" s="13"/>
      <c r="IG10" s="13"/>
      <c r="IH10" s="13"/>
      <c r="II10" s="13"/>
      <c r="IJ10" s="13"/>
      <c r="IK10" s="13"/>
      <c r="IL10" s="12" t="s">
        <v>120</v>
      </c>
      <c r="IM10" s="13"/>
      <c r="IN10" s="13"/>
      <c r="IP10" s="13"/>
      <c r="IQ10" s="1" t="s">
        <v>141</v>
      </c>
      <c r="IR10" s="13"/>
      <c r="IS10" s="13"/>
      <c r="IT10" s="12"/>
    </row>
    <row r="11" spans="2:254" ht="12">
      <c r="B11" s="13"/>
      <c r="C11" s="13"/>
      <c r="D11" s="13"/>
      <c r="E11" s="12" t="s">
        <v>12</v>
      </c>
      <c r="F11" s="16" t="s">
        <v>80</v>
      </c>
      <c r="G11" s="13"/>
      <c r="H11" s="1" t="s">
        <v>58</v>
      </c>
      <c r="I11" s="13"/>
      <c r="K11" s="12"/>
      <c r="L11" s="13"/>
      <c r="M11" s="13"/>
      <c r="N11" s="13"/>
      <c r="O11" s="12" t="s">
        <v>114</v>
      </c>
      <c r="P11" s="1" t="s">
        <v>121</v>
      </c>
      <c r="Q11" s="13"/>
      <c r="R11" s="13"/>
      <c r="S11" s="12" t="s">
        <v>133</v>
      </c>
      <c r="T11" s="13"/>
      <c r="U11" s="1" t="s">
        <v>142</v>
      </c>
      <c r="V11" s="13"/>
      <c r="W11" s="13"/>
      <c r="X11" s="12"/>
      <c r="Y11" s="13"/>
      <c r="Z11" s="13"/>
      <c r="AA11" s="13"/>
      <c r="AB11" s="12" t="s">
        <v>12</v>
      </c>
      <c r="AC11" s="16" t="s">
        <v>80</v>
      </c>
      <c r="AD11" s="13"/>
      <c r="AE11" s="1" t="s">
        <v>58</v>
      </c>
      <c r="AF11" s="13"/>
      <c r="AH11" s="12"/>
      <c r="AI11" s="13"/>
      <c r="AJ11" s="13"/>
      <c r="AK11" s="13"/>
      <c r="AL11" s="12" t="s">
        <v>114</v>
      </c>
      <c r="AM11" s="1" t="s">
        <v>121</v>
      </c>
      <c r="AN11" s="13"/>
      <c r="AO11" s="13"/>
      <c r="AP11" s="12" t="s">
        <v>133</v>
      </c>
      <c r="AQ11" s="13"/>
      <c r="AR11" s="1" t="s">
        <v>142</v>
      </c>
      <c r="AS11" s="13"/>
      <c r="AT11" s="13"/>
      <c r="AU11" s="12"/>
      <c r="AV11" s="13"/>
      <c r="AW11" s="13"/>
      <c r="AX11" s="13"/>
      <c r="AY11" s="12" t="s">
        <v>12</v>
      </c>
      <c r="AZ11" s="16" t="s">
        <v>80</v>
      </c>
      <c r="BA11" s="13"/>
      <c r="BB11" s="1" t="s">
        <v>58</v>
      </c>
      <c r="BC11" s="13"/>
      <c r="BE11" s="12"/>
      <c r="BF11" s="13"/>
      <c r="BG11" s="13"/>
      <c r="BH11" s="13"/>
      <c r="BI11" s="12" t="s">
        <v>114</v>
      </c>
      <c r="BJ11" s="1" t="s">
        <v>121</v>
      </c>
      <c r="BK11" s="13"/>
      <c r="BL11" s="13"/>
      <c r="BM11" s="12" t="s">
        <v>133</v>
      </c>
      <c r="BN11" s="13"/>
      <c r="BO11" s="1" t="s">
        <v>142</v>
      </c>
      <c r="BP11" s="13"/>
      <c r="BQ11" s="13"/>
      <c r="BR11" s="12"/>
      <c r="BS11" s="13"/>
      <c r="BT11" s="13"/>
      <c r="BU11" s="13"/>
      <c r="BV11" s="12" t="s">
        <v>12</v>
      </c>
      <c r="BW11" s="16" t="s">
        <v>80</v>
      </c>
      <c r="BX11" s="13"/>
      <c r="BY11" s="1" t="s">
        <v>58</v>
      </c>
      <c r="BZ11" s="13"/>
      <c r="CB11" s="12"/>
      <c r="CC11" s="13"/>
      <c r="CD11" s="13"/>
      <c r="CE11" s="13"/>
      <c r="CF11" s="12" t="s">
        <v>114</v>
      </c>
      <c r="CG11" s="1" t="s">
        <v>121</v>
      </c>
      <c r="CH11" s="13"/>
      <c r="CI11" s="13"/>
      <c r="CJ11" s="12" t="s">
        <v>133</v>
      </c>
      <c r="CK11" s="13"/>
      <c r="CL11" s="1" t="s">
        <v>142</v>
      </c>
      <c r="CM11" s="13"/>
      <c r="CN11" s="13"/>
      <c r="CO11" s="12"/>
      <c r="CP11" s="13"/>
      <c r="CQ11" s="13"/>
      <c r="CR11" s="13"/>
      <c r="CS11" s="12" t="s">
        <v>12</v>
      </c>
      <c r="CT11" s="16" t="s">
        <v>80</v>
      </c>
      <c r="CU11" s="13"/>
      <c r="CV11" s="1" t="s">
        <v>58</v>
      </c>
      <c r="CW11" s="13"/>
      <c r="CY11" s="12"/>
      <c r="CZ11" s="13"/>
      <c r="DA11" s="13"/>
      <c r="DB11" s="13"/>
      <c r="DC11" s="12" t="s">
        <v>114</v>
      </c>
      <c r="DD11" s="1" t="s">
        <v>121</v>
      </c>
      <c r="DE11" s="13"/>
      <c r="DF11" s="13"/>
      <c r="DG11" s="12" t="s">
        <v>133</v>
      </c>
      <c r="DH11" s="13"/>
      <c r="DI11" s="1" t="s">
        <v>142</v>
      </c>
      <c r="DJ11" s="13"/>
      <c r="DK11" s="13"/>
      <c r="DL11" s="12"/>
      <c r="DM11" s="13"/>
      <c r="DN11" s="13"/>
      <c r="DO11" s="13"/>
      <c r="DP11" s="12" t="s">
        <v>12</v>
      </c>
      <c r="DQ11" s="16" t="s">
        <v>80</v>
      </c>
      <c r="DR11" s="13"/>
      <c r="DS11" s="1" t="s">
        <v>58</v>
      </c>
      <c r="DT11" s="13"/>
      <c r="DV11" s="12"/>
      <c r="DW11" s="13"/>
      <c r="DX11" s="13"/>
      <c r="DY11" s="13"/>
      <c r="DZ11" s="12" t="s">
        <v>114</v>
      </c>
      <c r="EA11" s="1" t="s">
        <v>121</v>
      </c>
      <c r="EB11" s="13"/>
      <c r="EC11" s="13"/>
      <c r="ED11" s="12" t="s">
        <v>133</v>
      </c>
      <c r="EE11" s="13"/>
      <c r="EF11" s="1" t="s">
        <v>142</v>
      </c>
      <c r="EG11" s="13"/>
      <c r="EH11" s="13"/>
      <c r="EI11" s="12"/>
      <c r="EJ11" s="13"/>
      <c r="EK11" s="13"/>
      <c r="EL11" s="13"/>
      <c r="EM11" s="12" t="s">
        <v>12</v>
      </c>
      <c r="EN11" s="16" t="s">
        <v>80</v>
      </c>
      <c r="EO11" s="13"/>
      <c r="EP11" s="1" t="s">
        <v>58</v>
      </c>
      <c r="EQ11" s="13"/>
      <c r="ES11" s="12"/>
      <c r="ET11" s="13"/>
      <c r="EU11" s="13"/>
      <c r="EV11" s="13"/>
      <c r="EW11" s="12" t="s">
        <v>114</v>
      </c>
      <c r="EX11" s="1" t="s">
        <v>121</v>
      </c>
      <c r="EY11" s="13"/>
      <c r="EZ11" s="13"/>
      <c r="FA11" s="12" t="s">
        <v>133</v>
      </c>
      <c r="FB11" s="13"/>
      <c r="FC11" s="1" t="s">
        <v>142</v>
      </c>
      <c r="FD11" s="13"/>
      <c r="FE11" s="13"/>
      <c r="FF11" s="12"/>
      <c r="FG11" s="13"/>
      <c r="FH11" s="13"/>
      <c r="FI11" s="13"/>
      <c r="FJ11" s="12" t="s">
        <v>12</v>
      </c>
      <c r="FK11" s="16" t="s">
        <v>80</v>
      </c>
      <c r="FL11" s="13"/>
      <c r="FM11" s="1" t="s">
        <v>58</v>
      </c>
      <c r="FN11" s="13"/>
      <c r="FP11" s="12"/>
      <c r="FQ11" s="13"/>
      <c r="FR11" s="13"/>
      <c r="FS11" s="13"/>
      <c r="FT11" s="12" t="s">
        <v>114</v>
      </c>
      <c r="FU11" s="1" t="s">
        <v>121</v>
      </c>
      <c r="FV11" s="13"/>
      <c r="FW11" s="13"/>
      <c r="FX11" s="12" t="s">
        <v>133</v>
      </c>
      <c r="FY11" s="13"/>
      <c r="FZ11" s="1" t="s">
        <v>142</v>
      </c>
      <c r="GA11" s="13"/>
      <c r="GB11" s="13"/>
      <c r="GC11" s="12"/>
      <c r="GD11" s="13"/>
      <c r="GE11" s="13"/>
      <c r="GF11" s="13"/>
      <c r="GG11" s="12" t="s">
        <v>12</v>
      </c>
      <c r="GH11" s="16" t="s">
        <v>80</v>
      </c>
      <c r="GI11" s="13"/>
      <c r="GJ11" s="1" t="s">
        <v>58</v>
      </c>
      <c r="GK11" s="13"/>
      <c r="GM11" s="12"/>
      <c r="GN11" s="13"/>
      <c r="GO11" s="13"/>
      <c r="GP11" s="13"/>
      <c r="GQ11" s="12" t="s">
        <v>114</v>
      </c>
      <c r="GR11" s="1" t="s">
        <v>121</v>
      </c>
      <c r="GS11" s="13"/>
      <c r="GT11" s="13"/>
      <c r="GU11" s="12" t="s">
        <v>133</v>
      </c>
      <c r="GV11" s="13"/>
      <c r="GW11" s="1" t="s">
        <v>142</v>
      </c>
      <c r="GX11" s="13"/>
      <c r="GY11" s="13"/>
      <c r="GZ11" s="12"/>
      <c r="HA11" s="13"/>
      <c r="HB11" s="13"/>
      <c r="HC11" s="13"/>
      <c r="HD11" s="12" t="s">
        <v>12</v>
      </c>
      <c r="HE11" s="16" t="s">
        <v>80</v>
      </c>
      <c r="HF11" s="13"/>
      <c r="HG11" s="1" t="s">
        <v>58</v>
      </c>
      <c r="HH11" s="13"/>
      <c r="HJ11" s="12"/>
      <c r="HK11" s="13"/>
      <c r="HL11" s="13"/>
      <c r="HM11" s="13"/>
      <c r="HN11" s="12" t="s">
        <v>114</v>
      </c>
      <c r="HO11" s="1" t="s">
        <v>121</v>
      </c>
      <c r="HP11" s="13"/>
      <c r="HQ11" s="13"/>
      <c r="HR11" s="12" t="s">
        <v>133</v>
      </c>
      <c r="HS11" s="13"/>
      <c r="HT11" s="1" t="s">
        <v>142</v>
      </c>
      <c r="HU11" s="13"/>
      <c r="HV11" s="13"/>
      <c r="HW11" s="12"/>
      <c r="HX11" s="13"/>
      <c r="HY11" s="13"/>
      <c r="HZ11" s="13"/>
      <c r="IA11" s="12" t="s">
        <v>12</v>
      </c>
      <c r="IB11" s="16" t="s">
        <v>80</v>
      </c>
      <c r="IC11" s="13"/>
      <c r="ID11" s="1" t="s">
        <v>58</v>
      </c>
      <c r="IE11" s="13"/>
      <c r="IG11" s="12"/>
      <c r="IH11" s="13"/>
      <c r="II11" s="13"/>
      <c r="IJ11" s="13"/>
      <c r="IK11" s="12" t="s">
        <v>114</v>
      </c>
      <c r="IL11" s="1" t="s">
        <v>121</v>
      </c>
      <c r="IM11" s="13"/>
      <c r="IN11" s="13"/>
      <c r="IO11" s="12" t="s">
        <v>133</v>
      </c>
      <c r="IP11" s="13"/>
      <c r="IQ11" s="1" t="s">
        <v>142</v>
      </c>
      <c r="IR11" s="13"/>
      <c r="IS11" s="13"/>
      <c r="IT11" s="12"/>
    </row>
    <row r="12" spans="5:253" ht="12">
      <c r="E12" s="12" t="s">
        <v>75</v>
      </c>
      <c r="F12" s="17" t="s">
        <v>81</v>
      </c>
      <c r="H12" s="1" t="s">
        <v>57</v>
      </c>
      <c r="J12" s="12" t="s">
        <v>95</v>
      </c>
      <c r="K12" s="2" t="s">
        <v>100</v>
      </c>
      <c r="L12" s="1"/>
      <c r="N12" s="1" t="s">
        <v>10</v>
      </c>
      <c r="O12" s="1" t="s">
        <v>115</v>
      </c>
      <c r="P12" s="1" t="s">
        <v>122</v>
      </c>
      <c r="Q12" s="1"/>
      <c r="R12" s="1"/>
      <c r="S12" s="12" t="s">
        <v>134</v>
      </c>
      <c r="T12" s="1"/>
      <c r="U12" s="1" t="s">
        <v>143</v>
      </c>
      <c r="W12" s="1"/>
      <c r="AB12" s="12" t="s">
        <v>75</v>
      </c>
      <c r="AC12" s="17" t="s">
        <v>81</v>
      </c>
      <c r="AE12" s="1" t="s">
        <v>57</v>
      </c>
      <c r="AG12" s="12" t="s">
        <v>95</v>
      </c>
      <c r="AH12" s="2" t="s">
        <v>100</v>
      </c>
      <c r="AI12" s="1"/>
      <c r="AK12" s="1" t="s">
        <v>10</v>
      </c>
      <c r="AL12" s="1" t="s">
        <v>115</v>
      </c>
      <c r="AM12" s="1" t="s">
        <v>122</v>
      </c>
      <c r="AN12" s="1"/>
      <c r="AO12" s="1"/>
      <c r="AP12" s="12" t="s">
        <v>134</v>
      </c>
      <c r="AQ12" s="1"/>
      <c r="AR12" s="1" t="s">
        <v>143</v>
      </c>
      <c r="AT12" s="1"/>
      <c r="AY12" s="12" t="s">
        <v>75</v>
      </c>
      <c r="AZ12" s="17" t="s">
        <v>81</v>
      </c>
      <c r="BB12" s="1" t="s">
        <v>57</v>
      </c>
      <c r="BD12" s="12" t="s">
        <v>95</v>
      </c>
      <c r="BE12" s="2" t="s">
        <v>100</v>
      </c>
      <c r="BF12" s="1"/>
      <c r="BH12" s="1" t="s">
        <v>10</v>
      </c>
      <c r="BI12" s="1" t="s">
        <v>115</v>
      </c>
      <c r="BJ12" s="1" t="s">
        <v>122</v>
      </c>
      <c r="BK12" s="1"/>
      <c r="BL12" s="1"/>
      <c r="BM12" s="12" t="s">
        <v>134</v>
      </c>
      <c r="BN12" s="1"/>
      <c r="BO12" s="1" t="s">
        <v>143</v>
      </c>
      <c r="BQ12" s="1"/>
      <c r="BV12" s="12" t="s">
        <v>75</v>
      </c>
      <c r="BW12" s="17" t="s">
        <v>81</v>
      </c>
      <c r="BY12" s="1" t="s">
        <v>57</v>
      </c>
      <c r="CA12" s="12" t="s">
        <v>95</v>
      </c>
      <c r="CB12" s="2" t="s">
        <v>100</v>
      </c>
      <c r="CC12" s="1"/>
      <c r="CE12" s="1" t="s">
        <v>10</v>
      </c>
      <c r="CF12" s="1" t="s">
        <v>115</v>
      </c>
      <c r="CG12" s="1" t="s">
        <v>122</v>
      </c>
      <c r="CH12" s="1"/>
      <c r="CI12" s="1"/>
      <c r="CJ12" s="12" t="s">
        <v>134</v>
      </c>
      <c r="CK12" s="1"/>
      <c r="CL12" s="1" t="s">
        <v>143</v>
      </c>
      <c r="CN12" s="1"/>
      <c r="CS12" s="12" t="s">
        <v>75</v>
      </c>
      <c r="CT12" s="17" t="s">
        <v>81</v>
      </c>
      <c r="CV12" s="1" t="s">
        <v>57</v>
      </c>
      <c r="CX12" s="12" t="s">
        <v>95</v>
      </c>
      <c r="CY12" s="2" t="s">
        <v>100</v>
      </c>
      <c r="CZ12" s="1"/>
      <c r="DB12" s="1" t="s">
        <v>10</v>
      </c>
      <c r="DC12" s="1" t="s">
        <v>115</v>
      </c>
      <c r="DD12" s="1" t="s">
        <v>122</v>
      </c>
      <c r="DE12" s="1"/>
      <c r="DF12" s="1"/>
      <c r="DG12" s="12" t="s">
        <v>134</v>
      </c>
      <c r="DH12" s="1"/>
      <c r="DI12" s="1" t="s">
        <v>143</v>
      </c>
      <c r="DK12" s="1"/>
      <c r="DP12" s="12" t="s">
        <v>75</v>
      </c>
      <c r="DQ12" s="17" t="s">
        <v>81</v>
      </c>
      <c r="DS12" s="1" t="s">
        <v>57</v>
      </c>
      <c r="DU12" s="12" t="s">
        <v>95</v>
      </c>
      <c r="DV12" s="2" t="s">
        <v>100</v>
      </c>
      <c r="DW12" s="1"/>
      <c r="DY12" s="1" t="s">
        <v>10</v>
      </c>
      <c r="DZ12" s="1" t="s">
        <v>115</v>
      </c>
      <c r="EA12" s="1" t="s">
        <v>122</v>
      </c>
      <c r="EB12" s="1"/>
      <c r="EC12" s="1"/>
      <c r="ED12" s="12" t="s">
        <v>134</v>
      </c>
      <c r="EE12" s="1"/>
      <c r="EF12" s="1" t="s">
        <v>143</v>
      </c>
      <c r="EH12" s="1"/>
      <c r="EM12" s="12" t="s">
        <v>75</v>
      </c>
      <c r="EN12" s="17" t="s">
        <v>81</v>
      </c>
      <c r="EP12" s="1" t="s">
        <v>57</v>
      </c>
      <c r="ER12" s="12" t="s">
        <v>95</v>
      </c>
      <c r="ES12" s="2" t="s">
        <v>100</v>
      </c>
      <c r="ET12" s="1"/>
      <c r="EV12" s="1" t="s">
        <v>10</v>
      </c>
      <c r="EW12" s="1" t="s">
        <v>115</v>
      </c>
      <c r="EX12" s="1" t="s">
        <v>122</v>
      </c>
      <c r="EY12" s="1"/>
      <c r="EZ12" s="1"/>
      <c r="FA12" s="12" t="s">
        <v>134</v>
      </c>
      <c r="FB12" s="1"/>
      <c r="FC12" s="1" t="s">
        <v>143</v>
      </c>
      <c r="FE12" s="1"/>
      <c r="FJ12" s="12" t="s">
        <v>75</v>
      </c>
      <c r="FK12" s="17" t="s">
        <v>81</v>
      </c>
      <c r="FM12" s="1" t="s">
        <v>57</v>
      </c>
      <c r="FO12" s="12" t="s">
        <v>95</v>
      </c>
      <c r="FP12" s="2" t="s">
        <v>100</v>
      </c>
      <c r="FQ12" s="1"/>
      <c r="FS12" s="1" t="s">
        <v>10</v>
      </c>
      <c r="FT12" s="1" t="s">
        <v>115</v>
      </c>
      <c r="FU12" s="1" t="s">
        <v>122</v>
      </c>
      <c r="FV12" s="1"/>
      <c r="FW12" s="1"/>
      <c r="FX12" s="12" t="s">
        <v>134</v>
      </c>
      <c r="FY12" s="1"/>
      <c r="FZ12" s="1" t="s">
        <v>143</v>
      </c>
      <c r="GB12" s="1"/>
      <c r="GG12" s="12" t="s">
        <v>75</v>
      </c>
      <c r="GH12" s="17" t="s">
        <v>81</v>
      </c>
      <c r="GJ12" s="1" t="s">
        <v>57</v>
      </c>
      <c r="GL12" s="12" t="s">
        <v>95</v>
      </c>
      <c r="GM12" s="2" t="s">
        <v>100</v>
      </c>
      <c r="GN12" s="1"/>
      <c r="GP12" s="1" t="s">
        <v>10</v>
      </c>
      <c r="GQ12" s="1" t="s">
        <v>115</v>
      </c>
      <c r="GR12" s="1" t="s">
        <v>122</v>
      </c>
      <c r="GS12" s="1"/>
      <c r="GT12" s="1"/>
      <c r="GU12" s="12" t="s">
        <v>134</v>
      </c>
      <c r="GV12" s="1"/>
      <c r="GW12" s="1" t="s">
        <v>143</v>
      </c>
      <c r="GY12" s="1"/>
      <c r="HD12" s="12" t="s">
        <v>75</v>
      </c>
      <c r="HE12" s="17" t="s">
        <v>81</v>
      </c>
      <c r="HG12" s="1" t="s">
        <v>57</v>
      </c>
      <c r="HI12" s="12" t="s">
        <v>95</v>
      </c>
      <c r="HJ12" s="2" t="s">
        <v>100</v>
      </c>
      <c r="HK12" s="1"/>
      <c r="HM12" s="1" t="s">
        <v>10</v>
      </c>
      <c r="HN12" s="1" t="s">
        <v>115</v>
      </c>
      <c r="HO12" s="1" t="s">
        <v>122</v>
      </c>
      <c r="HP12" s="1"/>
      <c r="HQ12" s="1"/>
      <c r="HR12" s="12" t="s">
        <v>134</v>
      </c>
      <c r="HS12" s="1"/>
      <c r="HT12" s="1" t="s">
        <v>143</v>
      </c>
      <c r="HV12" s="1"/>
      <c r="IA12" s="12" t="s">
        <v>75</v>
      </c>
      <c r="IB12" s="17" t="s">
        <v>81</v>
      </c>
      <c r="ID12" s="1" t="s">
        <v>57</v>
      </c>
      <c r="IF12" s="12" t="s">
        <v>95</v>
      </c>
      <c r="IG12" s="2" t="s">
        <v>100</v>
      </c>
      <c r="IH12" s="1"/>
      <c r="IJ12" s="1" t="s">
        <v>10</v>
      </c>
      <c r="IK12" s="1" t="s">
        <v>115</v>
      </c>
      <c r="IL12" s="1" t="s">
        <v>122</v>
      </c>
      <c r="IM12" s="1"/>
      <c r="IN12" s="1"/>
      <c r="IO12" s="12" t="s">
        <v>134</v>
      </c>
      <c r="IP12" s="1"/>
      <c r="IQ12" s="1" t="s">
        <v>143</v>
      </c>
      <c r="IS12" s="1"/>
    </row>
    <row r="13" spans="2:252" ht="12">
      <c r="B13" s="1" t="s">
        <v>60</v>
      </c>
      <c r="C13" s="1" t="s">
        <v>68</v>
      </c>
      <c r="E13" s="15" t="s">
        <v>76</v>
      </c>
      <c r="F13" s="17" t="s">
        <v>82</v>
      </c>
      <c r="H13" s="2" t="s">
        <v>87</v>
      </c>
      <c r="I13" s="2" t="s">
        <v>91</v>
      </c>
      <c r="J13" s="2" t="s">
        <v>96</v>
      </c>
      <c r="K13" s="2" t="s">
        <v>101</v>
      </c>
      <c r="L13" s="1" t="s">
        <v>10</v>
      </c>
      <c r="N13" s="1" t="s">
        <v>110</v>
      </c>
      <c r="O13" s="1" t="s">
        <v>116</v>
      </c>
      <c r="P13" s="1" t="s">
        <v>123</v>
      </c>
      <c r="Q13" s="1"/>
      <c r="R13" s="1" t="s">
        <v>11</v>
      </c>
      <c r="S13" s="1" t="s">
        <v>130</v>
      </c>
      <c r="T13" s="1" t="s">
        <v>138</v>
      </c>
      <c r="U13" s="1" t="s">
        <v>144</v>
      </c>
      <c r="V13" s="1" t="s">
        <v>148</v>
      </c>
      <c r="Y13" s="1" t="s">
        <v>60</v>
      </c>
      <c r="Z13" s="1" t="s">
        <v>68</v>
      </c>
      <c r="AB13" s="15" t="s">
        <v>76</v>
      </c>
      <c r="AC13" s="17" t="s">
        <v>82</v>
      </c>
      <c r="AE13" s="2" t="s">
        <v>87</v>
      </c>
      <c r="AF13" s="2" t="s">
        <v>91</v>
      </c>
      <c r="AG13" s="2" t="s">
        <v>96</v>
      </c>
      <c r="AH13" s="2" t="s">
        <v>101</v>
      </c>
      <c r="AI13" s="1" t="s">
        <v>10</v>
      </c>
      <c r="AK13" s="1" t="s">
        <v>110</v>
      </c>
      <c r="AL13" s="1" t="s">
        <v>116</v>
      </c>
      <c r="AM13" s="1" t="s">
        <v>123</v>
      </c>
      <c r="AN13" s="1"/>
      <c r="AO13" s="1" t="s">
        <v>11</v>
      </c>
      <c r="AP13" s="1" t="s">
        <v>130</v>
      </c>
      <c r="AQ13" s="1" t="s">
        <v>138</v>
      </c>
      <c r="AR13" s="1" t="s">
        <v>144</v>
      </c>
      <c r="AS13" s="1" t="s">
        <v>148</v>
      </c>
      <c r="AV13" s="1" t="s">
        <v>60</v>
      </c>
      <c r="AW13" s="1" t="s">
        <v>68</v>
      </c>
      <c r="AY13" s="15" t="s">
        <v>76</v>
      </c>
      <c r="AZ13" s="17" t="s">
        <v>82</v>
      </c>
      <c r="BB13" s="2" t="s">
        <v>87</v>
      </c>
      <c r="BC13" s="2" t="s">
        <v>91</v>
      </c>
      <c r="BD13" s="2" t="s">
        <v>96</v>
      </c>
      <c r="BE13" s="2" t="s">
        <v>101</v>
      </c>
      <c r="BF13" s="1" t="s">
        <v>10</v>
      </c>
      <c r="BH13" s="1" t="s">
        <v>110</v>
      </c>
      <c r="BI13" s="1" t="s">
        <v>116</v>
      </c>
      <c r="BJ13" s="1" t="s">
        <v>123</v>
      </c>
      <c r="BK13" s="1"/>
      <c r="BL13" s="1" t="s">
        <v>11</v>
      </c>
      <c r="BM13" s="1" t="s">
        <v>130</v>
      </c>
      <c r="BN13" s="1" t="s">
        <v>138</v>
      </c>
      <c r="BO13" s="1" t="s">
        <v>144</v>
      </c>
      <c r="BP13" s="1" t="s">
        <v>148</v>
      </c>
      <c r="BS13" s="1" t="s">
        <v>60</v>
      </c>
      <c r="BT13" s="1" t="s">
        <v>68</v>
      </c>
      <c r="BV13" s="15" t="s">
        <v>76</v>
      </c>
      <c r="BW13" s="17" t="s">
        <v>82</v>
      </c>
      <c r="BY13" s="2" t="s">
        <v>87</v>
      </c>
      <c r="BZ13" s="2" t="s">
        <v>91</v>
      </c>
      <c r="CA13" s="2" t="s">
        <v>96</v>
      </c>
      <c r="CB13" s="2" t="s">
        <v>101</v>
      </c>
      <c r="CC13" s="1" t="s">
        <v>10</v>
      </c>
      <c r="CE13" s="1" t="s">
        <v>110</v>
      </c>
      <c r="CF13" s="1" t="s">
        <v>116</v>
      </c>
      <c r="CG13" s="1" t="s">
        <v>123</v>
      </c>
      <c r="CH13" s="1"/>
      <c r="CI13" s="1" t="s">
        <v>11</v>
      </c>
      <c r="CJ13" s="1" t="s">
        <v>130</v>
      </c>
      <c r="CK13" s="1" t="s">
        <v>138</v>
      </c>
      <c r="CL13" s="1" t="s">
        <v>144</v>
      </c>
      <c r="CM13" s="1" t="s">
        <v>148</v>
      </c>
      <c r="CP13" s="1" t="s">
        <v>60</v>
      </c>
      <c r="CQ13" s="1" t="s">
        <v>68</v>
      </c>
      <c r="CS13" s="15" t="s">
        <v>76</v>
      </c>
      <c r="CT13" s="17" t="s">
        <v>82</v>
      </c>
      <c r="CV13" s="2" t="s">
        <v>87</v>
      </c>
      <c r="CW13" s="2" t="s">
        <v>91</v>
      </c>
      <c r="CX13" s="2" t="s">
        <v>96</v>
      </c>
      <c r="CY13" s="2" t="s">
        <v>101</v>
      </c>
      <c r="CZ13" s="1" t="s">
        <v>10</v>
      </c>
      <c r="DB13" s="1" t="s">
        <v>110</v>
      </c>
      <c r="DC13" s="1" t="s">
        <v>116</v>
      </c>
      <c r="DD13" s="1" t="s">
        <v>123</v>
      </c>
      <c r="DE13" s="1"/>
      <c r="DF13" s="1" t="s">
        <v>11</v>
      </c>
      <c r="DG13" s="1" t="s">
        <v>130</v>
      </c>
      <c r="DH13" s="1" t="s">
        <v>138</v>
      </c>
      <c r="DI13" s="1" t="s">
        <v>144</v>
      </c>
      <c r="DJ13" s="1" t="s">
        <v>148</v>
      </c>
      <c r="DM13" s="1" t="s">
        <v>60</v>
      </c>
      <c r="DN13" s="1" t="s">
        <v>68</v>
      </c>
      <c r="DP13" s="15" t="s">
        <v>76</v>
      </c>
      <c r="DQ13" s="17" t="s">
        <v>82</v>
      </c>
      <c r="DS13" s="2" t="s">
        <v>87</v>
      </c>
      <c r="DT13" s="2" t="s">
        <v>91</v>
      </c>
      <c r="DU13" s="2" t="s">
        <v>96</v>
      </c>
      <c r="DV13" s="2" t="s">
        <v>101</v>
      </c>
      <c r="DW13" s="1" t="s">
        <v>10</v>
      </c>
      <c r="DY13" s="1" t="s">
        <v>110</v>
      </c>
      <c r="DZ13" s="1" t="s">
        <v>116</v>
      </c>
      <c r="EA13" s="1" t="s">
        <v>123</v>
      </c>
      <c r="EB13" s="1"/>
      <c r="EC13" s="1" t="s">
        <v>11</v>
      </c>
      <c r="ED13" s="1" t="s">
        <v>130</v>
      </c>
      <c r="EE13" s="1" t="s">
        <v>138</v>
      </c>
      <c r="EF13" s="1" t="s">
        <v>144</v>
      </c>
      <c r="EG13" s="1" t="s">
        <v>148</v>
      </c>
      <c r="EJ13" s="1" t="s">
        <v>60</v>
      </c>
      <c r="EK13" s="1" t="s">
        <v>68</v>
      </c>
      <c r="EM13" s="15" t="s">
        <v>76</v>
      </c>
      <c r="EN13" s="17" t="s">
        <v>82</v>
      </c>
      <c r="EP13" s="2" t="s">
        <v>87</v>
      </c>
      <c r="EQ13" s="2" t="s">
        <v>91</v>
      </c>
      <c r="ER13" s="2" t="s">
        <v>96</v>
      </c>
      <c r="ES13" s="2" t="s">
        <v>101</v>
      </c>
      <c r="ET13" s="1" t="s">
        <v>10</v>
      </c>
      <c r="EV13" s="1" t="s">
        <v>110</v>
      </c>
      <c r="EW13" s="1" t="s">
        <v>116</v>
      </c>
      <c r="EX13" s="1" t="s">
        <v>123</v>
      </c>
      <c r="EY13" s="1"/>
      <c r="EZ13" s="1" t="s">
        <v>11</v>
      </c>
      <c r="FA13" s="1" t="s">
        <v>130</v>
      </c>
      <c r="FB13" s="1" t="s">
        <v>138</v>
      </c>
      <c r="FC13" s="1" t="s">
        <v>144</v>
      </c>
      <c r="FD13" s="1" t="s">
        <v>148</v>
      </c>
      <c r="FG13" s="1" t="s">
        <v>60</v>
      </c>
      <c r="FH13" s="1" t="s">
        <v>68</v>
      </c>
      <c r="FJ13" s="15" t="s">
        <v>76</v>
      </c>
      <c r="FK13" s="17" t="s">
        <v>82</v>
      </c>
      <c r="FM13" s="2" t="s">
        <v>87</v>
      </c>
      <c r="FN13" s="2" t="s">
        <v>91</v>
      </c>
      <c r="FO13" s="2" t="s">
        <v>96</v>
      </c>
      <c r="FP13" s="2" t="s">
        <v>101</v>
      </c>
      <c r="FQ13" s="1" t="s">
        <v>10</v>
      </c>
      <c r="FS13" s="1" t="s">
        <v>110</v>
      </c>
      <c r="FT13" s="1" t="s">
        <v>116</v>
      </c>
      <c r="FU13" s="1" t="s">
        <v>123</v>
      </c>
      <c r="FV13" s="1"/>
      <c r="FW13" s="1" t="s">
        <v>11</v>
      </c>
      <c r="FX13" s="1" t="s">
        <v>130</v>
      </c>
      <c r="FY13" s="1" t="s">
        <v>138</v>
      </c>
      <c r="FZ13" s="1" t="s">
        <v>144</v>
      </c>
      <c r="GA13" s="1" t="s">
        <v>148</v>
      </c>
      <c r="GD13" s="1" t="s">
        <v>60</v>
      </c>
      <c r="GE13" s="1" t="s">
        <v>68</v>
      </c>
      <c r="GG13" s="15" t="s">
        <v>76</v>
      </c>
      <c r="GH13" s="17" t="s">
        <v>82</v>
      </c>
      <c r="GJ13" s="2" t="s">
        <v>87</v>
      </c>
      <c r="GK13" s="2" t="s">
        <v>91</v>
      </c>
      <c r="GL13" s="2" t="s">
        <v>96</v>
      </c>
      <c r="GM13" s="2" t="s">
        <v>101</v>
      </c>
      <c r="GN13" s="1" t="s">
        <v>10</v>
      </c>
      <c r="GP13" s="1" t="s">
        <v>110</v>
      </c>
      <c r="GQ13" s="1" t="s">
        <v>116</v>
      </c>
      <c r="GR13" s="1" t="s">
        <v>123</v>
      </c>
      <c r="GS13" s="1"/>
      <c r="GT13" s="1" t="s">
        <v>11</v>
      </c>
      <c r="GU13" s="1" t="s">
        <v>130</v>
      </c>
      <c r="GV13" s="1" t="s">
        <v>138</v>
      </c>
      <c r="GW13" s="1" t="s">
        <v>144</v>
      </c>
      <c r="GX13" s="1" t="s">
        <v>148</v>
      </c>
      <c r="HA13" s="1" t="s">
        <v>60</v>
      </c>
      <c r="HB13" s="1" t="s">
        <v>68</v>
      </c>
      <c r="HD13" s="15" t="s">
        <v>76</v>
      </c>
      <c r="HE13" s="17" t="s">
        <v>82</v>
      </c>
      <c r="HG13" s="2" t="s">
        <v>87</v>
      </c>
      <c r="HH13" s="2" t="s">
        <v>91</v>
      </c>
      <c r="HI13" s="2" t="s">
        <v>96</v>
      </c>
      <c r="HJ13" s="2" t="s">
        <v>101</v>
      </c>
      <c r="HK13" s="1" t="s">
        <v>10</v>
      </c>
      <c r="HM13" s="1" t="s">
        <v>110</v>
      </c>
      <c r="HN13" s="1" t="s">
        <v>116</v>
      </c>
      <c r="HO13" s="1" t="s">
        <v>123</v>
      </c>
      <c r="HP13" s="1"/>
      <c r="HQ13" s="1" t="s">
        <v>11</v>
      </c>
      <c r="HR13" s="1" t="s">
        <v>130</v>
      </c>
      <c r="HS13" s="1" t="s">
        <v>138</v>
      </c>
      <c r="HT13" s="1" t="s">
        <v>144</v>
      </c>
      <c r="HU13" s="1" t="s">
        <v>148</v>
      </c>
      <c r="HX13" s="1" t="s">
        <v>60</v>
      </c>
      <c r="HY13" s="1" t="s">
        <v>68</v>
      </c>
      <c r="IA13" s="15" t="s">
        <v>76</v>
      </c>
      <c r="IB13" s="17" t="s">
        <v>82</v>
      </c>
      <c r="ID13" s="2" t="s">
        <v>87</v>
      </c>
      <c r="IE13" s="2" t="s">
        <v>91</v>
      </c>
      <c r="IF13" s="2" t="s">
        <v>96</v>
      </c>
      <c r="IG13" s="2" t="s">
        <v>101</v>
      </c>
      <c r="IH13" s="1" t="s">
        <v>10</v>
      </c>
      <c r="IJ13" s="1" t="s">
        <v>110</v>
      </c>
      <c r="IK13" s="1" t="s">
        <v>116</v>
      </c>
      <c r="IL13" s="1" t="s">
        <v>123</v>
      </c>
      <c r="IM13" s="1"/>
      <c r="IN13" s="1" t="s">
        <v>11</v>
      </c>
      <c r="IO13" s="1" t="s">
        <v>130</v>
      </c>
      <c r="IP13" s="1" t="s">
        <v>138</v>
      </c>
      <c r="IQ13" s="1" t="s">
        <v>144</v>
      </c>
      <c r="IR13" s="1" t="s">
        <v>148</v>
      </c>
    </row>
    <row r="14" spans="2:253" ht="12">
      <c r="B14" s="1" t="s">
        <v>65</v>
      </c>
      <c r="C14" s="1" t="s">
        <v>69</v>
      </c>
      <c r="D14" s="1" t="s">
        <v>10</v>
      </c>
      <c r="E14" s="15" t="s">
        <v>77</v>
      </c>
      <c r="F14" s="17" t="s">
        <v>83</v>
      </c>
      <c r="H14" s="1" t="s">
        <v>88</v>
      </c>
      <c r="I14" s="1" t="s">
        <v>92</v>
      </c>
      <c r="J14" s="2" t="s">
        <v>97</v>
      </c>
      <c r="K14" s="1" t="s">
        <v>102</v>
      </c>
      <c r="L14" s="1" t="s">
        <v>105</v>
      </c>
      <c r="M14" s="2" t="s">
        <v>10</v>
      </c>
      <c r="N14" s="1" t="s">
        <v>111</v>
      </c>
      <c r="O14" s="1" t="s">
        <v>117</v>
      </c>
      <c r="P14" s="1" t="s">
        <v>124</v>
      </c>
      <c r="Q14" s="1"/>
      <c r="R14" s="1" t="s">
        <v>128</v>
      </c>
      <c r="S14" s="1" t="s">
        <v>131</v>
      </c>
      <c r="T14" s="1" t="s">
        <v>137</v>
      </c>
      <c r="U14" s="2" t="s">
        <v>145</v>
      </c>
      <c r="V14" s="1" t="s">
        <v>149</v>
      </c>
      <c r="W14" s="1" t="s">
        <v>153</v>
      </c>
      <c r="Y14" s="1" t="s">
        <v>65</v>
      </c>
      <c r="Z14" s="1" t="s">
        <v>69</v>
      </c>
      <c r="AA14" s="1" t="s">
        <v>10</v>
      </c>
      <c r="AB14" s="15" t="s">
        <v>77</v>
      </c>
      <c r="AC14" s="17" t="s">
        <v>83</v>
      </c>
      <c r="AE14" s="1" t="s">
        <v>88</v>
      </c>
      <c r="AF14" s="1" t="s">
        <v>92</v>
      </c>
      <c r="AG14" s="2" t="s">
        <v>97</v>
      </c>
      <c r="AH14" s="1" t="s">
        <v>102</v>
      </c>
      <c r="AI14" s="1" t="s">
        <v>105</v>
      </c>
      <c r="AJ14" s="2" t="s">
        <v>10</v>
      </c>
      <c r="AK14" s="1" t="s">
        <v>111</v>
      </c>
      <c r="AL14" s="1" t="s">
        <v>117</v>
      </c>
      <c r="AM14" s="1" t="s">
        <v>124</v>
      </c>
      <c r="AN14" s="1"/>
      <c r="AO14" s="1" t="s">
        <v>128</v>
      </c>
      <c r="AP14" s="1" t="s">
        <v>131</v>
      </c>
      <c r="AQ14" s="1" t="s">
        <v>137</v>
      </c>
      <c r="AR14" s="2" t="s">
        <v>145</v>
      </c>
      <c r="AS14" s="1" t="s">
        <v>149</v>
      </c>
      <c r="AT14" s="1" t="s">
        <v>153</v>
      </c>
      <c r="AV14" s="1" t="s">
        <v>65</v>
      </c>
      <c r="AW14" s="1" t="s">
        <v>69</v>
      </c>
      <c r="AX14" s="1" t="s">
        <v>10</v>
      </c>
      <c r="AY14" s="15" t="s">
        <v>77</v>
      </c>
      <c r="AZ14" s="17" t="s">
        <v>83</v>
      </c>
      <c r="BB14" s="1" t="s">
        <v>88</v>
      </c>
      <c r="BC14" s="1" t="s">
        <v>92</v>
      </c>
      <c r="BD14" s="2" t="s">
        <v>97</v>
      </c>
      <c r="BE14" s="1" t="s">
        <v>102</v>
      </c>
      <c r="BF14" s="1" t="s">
        <v>105</v>
      </c>
      <c r="BG14" s="2" t="s">
        <v>10</v>
      </c>
      <c r="BH14" s="1" t="s">
        <v>111</v>
      </c>
      <c r="BI14" s="1" t="s">
        <v>117</v>
      </c>
      <c r="BJ14" s="1" t="s">
        <v>124</v>
      </c>
      <c r="BK14" s="1"/>
      <c r="BL14" s="1" t="s">
        <v>128</v>
      </c>
      <c r="BM14" s="1" t="s">
        <v>131</v>
      </c>
      <c r="BN14" s="1" t="s">
        <v>137</v>
      </c>
      <c r="BO14" s="2" t="s">
        <v>145</v>
      </c>
      <c r="BP14" s="1" t="s">
        <v>149</v>
      </c>
      <c r="BQ14" s="1" t="s">
        <v>153</v>
      </c>
      <c r="BS14" s="1" t="s">
        <v>65</v>
      </c>
      <c r="BT14" s="1" t="s">
        <v>69</v>
      </c>
      <c r="BU14" s="1" t="s">
        <v>10</v>
      </c>
      <c r="BV14" s="15" t="s">
        <v>77</v>
      </c>
      <c r="BW14" s="17" t="s">
        <v>83</v>
      </c>
      <c r="BY14" s="1" t="s">
        <v>88</v>
      </c>
      <c r="BZ14" s="1" t="s">
        <v>92</v>
      </c>
      <c r="CA14" s="2" t="s">
        <v>97</v>
      </c>
      <c r="CB14" s="1" t="s">
        <v>102</v>
      </c>
      <c r="CC14" s="1" t="s">
        <v>105</v>
      </c>
      <c r="CD14" s="2" t="s">
        <v>10</v>
      </c>
      <c r="CE14" s="1" t="s">
        <v>111</v>
      </c>
      <c r="CF14" s="1" t="s">
        <v>117</v>
      </c>
      <c r="CG14" s="1" t="s">
        <v>124</v>
      </c>
      <c r="CH14" s="1"/>
      <c r="CI14" s="1" t="s">
        <v>128</v>
      </c>
      <c r="CJ14" s="1" t="s">
        <v>131</v>
      </c>
      <c r="CK14" s="1" t="s">
        <v>137</v>
      </c>
      <c r="CL14" s="2" t="s">
        <v>145</v>
      </c>
      <c r="CM14" s="1" t="s">
        <v>149</v>
      </c>
      <c r="CN14" s="1" t="s">
        <v>153</v>
      </c>
      <c r="CP14" s="1" t="s">
        <v>65</v>
      </c>
      <c r="CQ14" s="1" t="s">
        <v>69</v>
      </c>
      <c r="CR14" s="1" t="s">
        <v>10</v>
      </c>
      <c r="CS14" s="15" t="s">
        <v>77</v>
      </c>
      <c r="CT14" s="17" t="s">
        <v>83</v>
      </c>
      <c r="CV14" s="1" t="s">
        <v>88</v>
      </c>
      <c r="CW14" s="1" t="s">
        <v>92</v>
      </c>
      <c r="CX14" s="2" t="s">
        <v>97</v>
      </c>
      <c r="CY14" s="1" t="s">
        <v>102</v>
      </c>
      <c r="CZ14" s="1" t="s">
        <v>105</v>
      </c>
      <c r="DA14" s="2" t="s">
        <v>10</v>
      </c>
      <c r="DB14" s="1" t="s">
        <v>111</v>
      </c>
      <c r="DC14" s="1" t="s">
        <v>117</v>
      </c>
      <c r="DD14" s="1" t="s">
        <v>124</v>
      </c>
      <c r="DE14" s="1"/>
      <c r="DF14" s="1" t="s">
        <v>128</v>
      </c>
      <c r="DG14" s="1" t="s">
        <v>131</v>
      </c>
      <c r="DH14" s="1" t="s">
        <v>137</v>
      </c>
      <c r="DI14" s="2" t="s">
        <v>145</v>
      </c>
      <c r="DJ14" s="1" t="s">
        <v>149</v>
      </c>
      <c r="DK14" s="1" t="s">
        <v>153</v>
      </c>
      <c r="DM14" s="1" t="s">
        <v>65</v>
      </c>
      <c r="DN14" s="1" t="s">
        <v>69</v>
      </c>
      <c r="DO14" s="1" t="s">
        <v>10</v>
      </c>
      <c r="DP14" s="15" t="s">
        <v>77</v>
      </c>
      <c r="DQ14" s="17" t="s">
        <v>83</v>
      </c>
      <c r="DS14" s="1" t="s">
        <v>88</v>
      </c>
      <c r="DT14" s="1" t="s">
        <v>92</v>
      </c>
      <c r="DU14" s="2" t="s">
        <v>97</v>
      </c>
      <c r="DV14" s="1" t="s">
        <v>102</v>
      </c>
      <c r="DW14" s="1" t="s">
        <v>105</v>
      </c>
      <c r="DX14" s="2" t="s">
        <v>10</v>
      </c>
      <c r="DY14" s="1" t="s">
        <v>111</v>
      </c>
      <c r="DZ14" s="1" t="s">
        <v>117</v>
      </c>
      <c r="EA14" s="1" t="s">
        <v>124</v>
      </c>
      <c r="EB14" s="1"/>
      <c r="EC14" s="1" t="s">
        <v>128</v>
      </c>
      <c r="ED14" s="1" t="s">
        <v>131</v>
      </c>
      <c r="EE14" s="1" t="s">
        <v>137</v>
      </c>
      <c r="EF14" s="2" t="s">
        <v>145</v>
      </c>
      <c r="EG14" s="1" t="s">
        <v>149</v>
      </c>
      <c r="EH14" s="1" t="s">
        <v>153</v>
      </c>
      <c r="EJ14" s="1" t="s">
        <v>65</v>
      </c>
      <c r="EK14" s="1" t="s">
        <v>69</v>
      </c>
      <c r="EL14" s="1" t="s">
        <v>10</v>
      </c>
      <c r="EM14" s="15" t="s">
        <v>77</v>
      </c>
      <c r="EN14" s="17" t="s">
        <v>83</v>
      </c>
      <c r="EP14" s="1" t="s">
        <v>88</v>
      </c>
      <c r="EQ14" s="1" t="s">
        <v>92</v>
      </c>
      <c r="ER14" s="2" t="s">
        <v>97</v>
      </c>
      <c r="ES14" s="1" t="s">
        <v>102</v>
      </c>
      <c r="ET14" s="1" t="s">
        <v>105</v>
      </c>
      <c r="EU14" s="2" t="s">
        <v>10</v>
      </c>
      <c r="EV14" s="1" t="s">
        <v>111</v>
      </c>
      <c r="EW14" s="1" t="s">
        <v>117</v>
      </c>
      <c r="EX14" s="1" t="s">
        <v>124</v>
      </c>
      <c r="EY14" s="1"/>
      <c r="EZ14" s="1" t="s">
        <v>128</v>
      </c>
      <c r="FA14" s="1" t="s">
        <v>131</v>
      </c>
      <c r="FB14" s="1" t="s">
        <v>137</v>
      </c>
      <c r="FC14" s="2" t="s">
        <v>145</v>
      </c>
      <c r="FD14" s="1" t="s">
        <v>149</v>
      </c>
      <c r="FE14" s="1" t="s">
        <v>153</v>
      </c>
      <c r="FG14" s="1" t="s">
        <v>65</v>
      </c>
      <c r="FH14" s="1" t="s">
        <v>69</v>
      </c>
      <c r="FI14" s="1" t="s">
        <v>10</v>
      </c>
      <c r="FJ14" s="15" t="s">
        <v>77</v>
      </c>
      <c r="FK14" s="17" t="s">
        <v>83</v>
      </c>
      <c r="FM14" s="1" t="s">
        <v>88</v>
      </c>
      <c r="FN14" s="1" t="s">
        <v>92</v>
      </c>
      <c r="FO14" s="2" t="s">
        <v>97</v>
      </c>
      <c r="FP14" s="1" t="s">
        <v>102</v>
      </c>
      <c r="FQ14" s="1" t="s">
        <v>105</v>
      </c>
      <c r="FR14" s="2" t="s">
        <v>10</v>
      </c>
      <c r="FS14" s="1" t="s">
        <v>111</v>
      </c>
      <c r="FT14" s="1" t="s">
        <v>117</v>
      </c>
      <c r="FU14" s="1" t="s">
        <v>124</v>
      </c>
      <c r="FV14" s="1"/>
      <c r="FW14" s="1" t="s">
        <v>128</v>
      </c>
      <c r="FX14" s="1" t="s">
        <v>131</v>
      </c>
      <c r="FY14" s="1" t="s">
        <v>137</v>
      </c>
      <c r="FZ14" s="2" t="s">
        <v>145</v>
      </c>
      <c r="GA14" s="1" t="s">
        <v>149</v>
      </c>
      <c r="GB14" s="1" t="s">
        <v>153</v>
      </c>
      <c r="GD14" s="1" t="s">
        <v>65</v>
      </c>
      <c r="GE14" s="1" t="s">
        <v>69</v>
      </c>
      <c r="GF14" s="1" t="s">
        <v>10</v>
      </c>
      <c r="GG14" s="15" t="s">
        <v>77</v>
      </c>
      <c r="GH14" s="17" t="s">
        <v>83</v>
      </c>
      <c r="GJ14" s="1" t="s">
        <v>88</v>
      </c>
      <c r="GK14" s="1" t="s">
        <v>92</v>
      </c>
      <c r="GL14" s="2" t="s">
        <v>97</v>
      </c>
      <c r="GM14" s="1" t="s">
        <v>102</v>
      </c>
      <c r="GN14" s="1" t="s">
        <v>105</v>
      </c>
      <c r="GO14" s="2" t="s">
        <v>10</v>
      </c>
      <c r="GP14" s="1" t="s">
        <v>111</v>
      </c>
      <c r="GQ14" s="1" t="s">
        <v>117</v>
      </c>
      <c r="GR14" s="1" t="s">
        <v>124</v>
      </c>
      <c r="GS14" s="1"/>
      <c r="GT14" s="1" t="s">
        <v>128</v>
      </c>
      <c r="GU14" s="1" t="s">
        <v>131</v>
      </c>
      <c r="GV14" s="1" t="s">
        <v>137</v>
      </c>
      <c r="GW14" s="2" t="s">
        <v>145</v>
      </c>
      <c r="GX14" s="1" t="s">
        <v>149</v>
      </c>
      <c r="GY14" s="1" t="s">
        <v>153</v>
      </c>
      <c r="HA14" s="1" t="s">
        <v>65</v>
      </c>
      <c r="HB14" s="1" t="s">
        <v>69</v>
      </c>
      <c r="HC14" s="1" t="s">
        <v>10</v>
      </c>
      <c r="HD14" s="15" t="s">
        <v>77</v>
      </c>
      <c r="HE14" s="17" t="s">
        <v>83</v>
      </c>
      <c r="HG14" s="1" t="s">
        <v>88</v>
      </c>
      <c r="HH14" s="1" t="s">
        <v>92</v>
      </c>
      <c r="HI14" s="2" t="s">
        <v>97</v>
      </c>
      <c r="HJ14" s="1" t="s">
        <v>102</v>
      </c>
      <c r="HK14" s="1" t="s">
        <v>105</v>
      </c>
      <c r="HL14" s="2" t="s">
        <v>10</v>
      </c>
      <c r="HM14" s="1" t="s">
        <v>111</v>
      </c>
      <c r="HN14" s="1" t="s">
        <v>117</v>
      </c>
      <c r="HO14" s="1" t="s">
        <v>124</v>
      </c>
      <c r="HP14" s="1"/>
      <c r="HQ14" s="1" t="s">
        <v>128</v>
      </c>
      <c r="HR14" s="1" t="s">
        <v>131</v>
      </c>
      <c r="HS14" s="1" t="s">
        <v>137</v>
      </c>
      <c r="HT14" s="2" t="s">
        <v>145</v>
      </c>
      <c r="HU14" s="1" t="s">
        <v>149</v>
      </c>
      <c r="HV14" s="1" t="s">
        <v>153</v>
      </c>
      <c r="HX14" s="1" t="s">
        <v>65</v>
      </c>
      <c r="HY14" s="1" t="s">
        <v>69</v>
      </c>
      <c r="HZ14" s="1" t="s">
        <v>10</v>
      </c>
      <c r="IA14" s="15" t="s">
        <v>77</v>
      </c>
      <c r="IB14" s="17" t="s">
        <v>83</v>
      </c>
      <c r="ID14" s="1" t="s">
        <v>88</v>
      </c>
      <c r="IE14" s="1" t="s">
        <v>92</v>
      </c>
      <c r="IF14" s="2" t="s">
        <v>97</v>
      </c>
      <c r="IG14" s="1" t="s">
        <v>102</v>
      </c>
      <c r="IH14" s="1" t="s">
        <v>105</v>
      </c>
      <c r="II14" s="2" t="s">
        <v>10</v>
      </c>
      <c r="IJ14" s="1" t="s">
        <v>111</v>
      </c>
      <c r="IK14" s="1" t="s">
        <v>117</v>
      </c>
      <c r="IL14" s="1" t="s">
        <v>124</v>
      </c>
      <c r="IM14" s="1"/>
      <c r="IN14" s="1" t="s">
        <v>128</v>
      </c>
      <c r="IO14" s="1" t="s">
        <v>131</v>
      </c>
      <c r="IP14" s="1" t="s">
        <v>137</v>
      </c>
      <c r="IQ14" s="2" t="s">
        <v>145</v>
      </c>
      <c r="IR14" s="1" t="s">
        <v>149</v>
      </c>
      <c r="IS14" s="1" t="s">
        <v>153</v>
      </c>
    </row>
    <row r="15" spans="2:254" ht="12">
      <c r="B15" s="1" t="s">
        <v>66</v>
      </c>
      <c r="C15" s="1" t="s">
        <v>70</v>
      </c>
      <c r="D15" s="1" t="s">
        <v>72</v>
      </c>
      <c r="E15" s="15" t="s">
        <v>78</v>
      </c>
      <c r="F15" s="17" t="s">
        <v>84</v>
      </c>
      <c r="G15" s="1" t="s">
        <v>56</v>
      </c>
      <c r="H15" s="1" t="s">
        <v>89</v>
      </c>
      <c r="I15" s="2" t="s">
        <v>93</v>
      </c>
      <c r="J15" s="1" t="s">
        <v>98</v>
      </c>
      <c r="K15" s="1" t="s">
        <v>103</v>
      </c>
      <c r="L15" s="1" t="s">
        <v>106</v>
      </c>
      <c r="M15" s="2" t="s">
        <v>108</v>
      </c>
      <c r="N15" s="2" t="s">
        <v>112</v>
      </c>
      <c r="O15" s="1" t="s">
        <v>118</v>
      </c>
      <c r="P15" s="1" t="s">
        <v>125</v>
      </c>
      <c r="Q15" s="1" t="s">
        <v>59</v>
      </c>
      <c r="R15" s="1" t="s">
        <v>124</v>
      </c>
      <c r="S15" s="1" t="s">
        <v>132</v>
      </c>
      <c r="T15" s="1" t="s">
        <v>136</v>
      </c>
      <c r="U15" s="2" t="s">
        <v>146</v>
      </c>
      <c r="V15" s="1" t="s">
        <v>150</v>
      </c>
      <c r="W15" s="1" t="s">
        <v>154</v>
      </c>
      <c r="X15" s="1" t="s">
        <v>13</v>
      </c>
      <c r="Y15" s="1" t="s">
        <v>66</v>
      </c>
      <c r="Z15" s="1" t="s">
        <v>70</v>
      </c>
      <c r="AA15" s="1" t="s">
        <v>72</v>
      </c>
      <c r="AB15" s="15" t="s">
        <v>78</v>
      </c>
      <c r="AC15" s="17" t="s">
        <v>84</v>
      </c>
      <c r="AD15" s="1" t="s">
        <v>56</v>
      </c>
      <c r="AE15" s="1" t="s">
        <v>89</v>
      </c>
      <c r="AF15" s="2" t="s">
        <v>93</v>
      </c>
      <c r="AG15" s="1" t="s">
        <v>98</v>
      </c>
      <c r="AH15" s="1" t="s">
        <v>103</v>
      </c>
      <c r="AI15" s="1" t="s">
        <v>106</v>
      </c>
      <c r="AJ15" s="2" t="s">
        <v>108</v>
      </c>
      <c r="AK15" s="2" t="s">
        <v>112</v>
      </c>
      <c r="AL15" s="1" t="s">
        <v>118</v>
      </c>
      <c r="AM15" s="1" t="s">
        <v>125</v>
      </c>
      <c r="AN15" s="1" t="s">
        <v>59</v>
      </c>
      <c r="AO15" s="1" t="s">
        <v>124</v>
      </c>
      <c r="AP15" s="1" t="s">
        <v>132</v>
      </c>
      <c r="AQ15" s="1" t="s">
        <v>136</v>
      </c>
      <c r="AR15" s="2" t="s">
        <v>146</v>
      </c>
      <c r="AS15" s="1" t="s">
        <v>150</v>
      </c>
      <c r="AT15" s="1" t="s">
        <v>154</v>
      </c>
      <c r="AU15" s="1" t="s">
        <v>13</v>
      </c>
      <c r="AV15" s="1" t="s">
        <v>66</v>
      </c>
      <c r="AW15" s="1" t="s">
        <v>70</v>
      </c>
      <c r="AX15" s="1" t="s">
        <v>72</v>
      </c>
      <c r="AY15" s="15" t="s">
        <v>78</v>
      </c>
      <c r="AZ15" s="17" t="s">
        <v>84</v>
      </c>
      <c r="BA15" s="1" t="s">
        <v>56</v>
      </c>
      <c r="BB15" s="1" t="s">
        <v>89</v>
      </c>
      <c r="BC15" s="2" t="s">
        <v>93</v>
      </c>
      <c r="BD15" s="1" t="s">
        <v>98</v>
      </c>
      <c r="BE15" s="1" t="s">
        <v>103</v>
      </c>
      <c r="BF15" s="1" t="s">
        <v>106</v>
      </c>
      <c r="BG15" s="2" t="s">
        <v>108</v>
      </c>
      <c r="BH15" s="2" t="s">
        <v>112</v>
      </c>
      <c r="BI15" s="1" t="s">
        <v>118</v>
      </c>
      <c r="BJ15" s="1" t="s">
        <v>125</v>
      </c>
      <c r="BK15" s="1" t="s">
        <v>59</v>
      </c>
      <c r="BL15" s="1" t="s">
        <v>124</v>
      </c>
      <c r="BM15" s="1" t="s">
        <v>132</v>
      </c>
      <c r="BN15" s="1" t="s">
        <v>136</v>
      </c>
      <c r="BO15" s="2" t="s">
        <v>146</v>
      </c>
      <c r="BP15" s="1" t="s">
        <v>150</v>
      </c>
      <c r="BQ15" s="1" t="s">
        <v>154</v>
      </c>
      <c r="BR15" s="1" t="s">
        <v>13</v>
      </c>
      <c r="BS15" s="1" t="s">
        <v>66</v>
      </c>
      <c r="BT15" s="1" t="s">
        <v>70</v>
      </c>
      <c r="BU15" s="1" t="s">
        <v>72</v>
      </c>
      <c r="BV15" s="15" t="s">
        <v>78</v>
      </c>
      <c r="BW15" s="17" t="s">
        <v>84</v>
      </c>
      <c r="BX15" s="1" t="s">
        <v>56</v>
      </c>
      <c r="BY15" s="1" t="s">
        <v>89</v>
      </c>
      <c r="BZ15" s="2" t="s">
        <v>93</v>
      </c>
      <c r="CA15" s="1" t="s">
        <v>98</v>
      </c>
      <c r="CB15" s="1" t="s">
        <v>103</v>
      </c>
      <c r="CC15" s="1" t="s">
        <v>106</v>
      </c>
      <c r="CD15" s="2" t="s">
        <v>108</v>
      </c>
      <c r="CE15" s="2" t="s">
        <v>112</v>
      </c>
      <c r="CF15" s="1" t="s">
        <v>118</v>
      </c>
      <c r="CG15" s="1" t="s">
        <v>125</v>
      </c>
      <c r="CH15" s="1" t="s">
        <v>59</v>
      </c>
      <c r="CI15" s="1" t="s">
        <v>124</v>
      </c>
      <c r="CJ15" s="1" t="s">
        <v>132</v>
      </c>
      <c r="CK15" s="1" t="s">
        <v>136</v>
      </c>
      <c r="CL15" s="2" t="s">
        <v>146</v>
      </c>
      <c r="CM15" s="1" t="s">
        <v>150</v>
      </c>
      <c r="CN15" s="1" t="s">
        <v>154</v>
      </c>
      <c r="CO15" s="1" t="s">
        <v>13</v>
      </c>
      <c r="CP15" s="1" t="s">
        <v>66</v>
      </c>
      <c r="CQ15" s="1" t="s">
        <v>70</v>
      </c>
      <c r="CR15" s="1" t="s">
        <v>72</v>
      </c>
      <c r="CS15" s="15" t="s">
        <v>78</v>
      </c>
      <c r="CT15" s="17" t="s">
        <v>84</v>
      </c>
      <c r="CU15" s="1" t="s">
        <v>56</v>
      </c>
      <c r="CV15" s="1" t="s">
        <v>89</v>
      </c>
      <c r="CW15" s="2" t="s">
        <v>93</v>
      </c>
      <c r="CX15" s="1" t="s">
        <v>98</v>
      </c>
      <c r="CY15" s="1" t="s">
        <v>103</v>
      </c>
      <c r="CZ15" s="1" t="s">
        <v>106</v>
      </c>
      <c r="DA15" s="2" t="s">
        <v>108</v>
      </c>
      <c r="DB15" s="2" t="s">
        <v>112</v>
      </c>
      <c r="DC15" s="1" t="s">
        <v>118</v>
      </c>
      <c r="DD15" s="1" t="s">
        <v>125</v>
      </c>
      <c r="DE15" s="1" t="s">
        <v>59</v>
      </c>
      <c r="DF15" s="1" t="s">
        <v>124</v>
      </c>
      <c r="DG15" s="1" t="s">
        <v>132</v>
      </c>
      <c r="DH15" s="1" t="s">
        <v>136</v>
      </c>
      <c r="DI15" s="2" t="s">
        <v>146</v>
      </c>
      <c r="DJ15" s="1" t="s">
        <v>150</v>
      </c>
      <c r="DK15" s="1" t="s">
        <v>154</v>
      </c>
      <c r="DL15" s="1" t="s">
        <v>13</v>
      </c>
      <c r="DM15" s="1" t="s">
        <v>66</v>
      </c>
      <c r="DN15" s="1" t="s">
        <v>70</v>
      </c>
      <c r="DO15" s="1" t="s">
        <v>72</v>
      </c>
      <c r="DP15" s="15" t="s">
        <v>78</v>
      </c>
      <c r="DQ15" s="17" t="s">
        <v>84</v>
      </c>
      <c r="DR15" s="1" t="s">
        <v>56</v>
      </c>
      <c r="DS15" s="1" t="s">
        <v>89</v>
      </c>
      <c r="DT15" s="2" t="s">
        <v>93</v>
      </c>
      <c r="DU15" s="1" t="s">
        <v>98</v>
      </c>
      <c r="DV15" s="1" t="s">
        <v>103</v>
      </c>
      <c r="DW15" s="1" t="s">
        <v>106</v>
      </c>
      <c r="DX15" s="2" t="s">
        <v>108</v>
      </c>
      <c r="DY15" s="2" t="s">
        <v>112</v>
      </c>
      <c r="DZ15" s="1" t="s">
        <v>118</v>
      </c>
      <c r="EA15" s="1" t="s">
        <v>125</v>
      </c>
      <c r="EB15" s="1" t="s">
        <v>59</v>
      </c>
      <c r="EC15" s="1" t="s">
        <v>124</v>
      </c>
      <c r="ED15" s="1" t="s">
        <v>132</v>
      </c>
      <c r="EE15" s="1" t="s">
        <v>136</v>
      </c>
      <c r="EF15" s="2" t="s">
        <v>146</v>
      </c>
      <c r="EG15" s="1" t="s">
        <v>150</v>
      </c>
      <c r="EH15" s="1" t="s">
        <v>154</v>
      </c>
      <c r="EI15" s="1" t="s">
        <v>13</v>
      </c>
      <c r="EJ15" s="1" t="s">
        <v>66</v>
      </c>
      <c r="EK15" s="1" t="s">
        <v>70</v>
      </c>
      <c r="EL15" s="1" t="s">
        <v>72</v>
      </c>
      <c r="EM15" s="15" t="s">
        <v>78</v>
      </c>
      <c r="EN15" s="17" t="s">
        <v>84</v>
      </c>
      <c r="EO15" s="1" t="s">
        <v>56</v>
      </c>
      <c r="EP15" s="1" t="s">
        <v>89</v>
      </c>
      <c r="EQ15" s="2" t="s">
        <v>93</v>
      </c>
      <c r="ER15" s="1" t="s">
        <v>98</v>
      </c>
      <c r="ES15" s="1" t="s">
        <v>103</v>
      </c>
      <c r="ET15" s="1" t="s">
        <v>106</v>
      </c>
      <c r="EU15" s="2" t="s">
        <v>108</v>
      </c>
      <c r="EV15" s="2" t="s">
        <v>112</v>
      </c>
      <c r="EW15" s="1" t="s">
        <v>118</v>
      </c>
      <c r="EX15" s="1" t="s">
        <v>125</v>
      </c>
      <c r="EY15" s="1" t="s">
        <v>59</v>
      </c>
      <c r="EZ15" s="1" t="s">
        <v>124</v>
      </c>
      <c r="FA15" s="1" t="s">
        <v>132</v>
      </c>
      <c r="FB15" s="1" t="s">
        <v>136</v>
      </c>
      <c r="FC15" s="2" t="s">
        <v>146</v>
      </c>
      <c r="FD15" s="1" t="s">
        <v>150</v>
      </c>
      <c r="FE15" s="1" t="s">
        <v>154</v>
      </c>
      <c r="FF15" s="1" t="s">
        <v>13</v>
      </c>
      <c r="FG15" s="1" t="s">
        <v>66</v>
      </c>
      <c r="FH15" s="1" t="s">
        <v>70</v>
      </c>
      <c r="FI15" s="1" t="s">
        <v>72</v>
      </c>
      <c r="FJ15" s="15" t="s">
        <v>78</v>
      </c>
      <c r="FK15" s="17" t="s">
        <v>84</v>
      </c>
      <c r="FL15" s="1" t="s">
        <v>56</v>
      </c>
      <c r="FM15" s="1" t="s">
        <v>89</v>
      </c>
      <c r="FN15" s="2" t="s">
        <v>93</v>
      </c>
      <c r="FO15" s="1" t="s">
        <v>98</v>
      </c>
      <c r="FP15" s="1" t="s">
        <v>103</v>
      </c>
      <c r="FQ15" s="1" t="s">
        <v>106</v>
      </c>
      <c r="FR15" s="2" t="s">
        <v>108</v>
      </c>
      <c r="FS15" s="2" t="s">
        <v>112</v>
      </c>
      <c r="FT15" s="1" t="s">
        <v>118</v>
      </c>
      <c r="FU15" s="1" t="s">
        <v>125</v>
      </c>
      <c r="FV15" s="1" t="s">
        <v>59</v>
      </c>
      <c r="FW15" s="1" t="s">
        <v>124</v>
      </c>
      <c r="FX15" s="1" t="s">
        <v>132</v>
      </c>
      <c r="FY15" s="1" t="s">
        <v>136</v>
      </c>
      <c r="FZ15" s="2" t="s">
        <v>146</v>
      </c>
      <c r="GA15" s="1" t="s">
        <v>150</v>
      </c>
      <c r="GB15" s="1" t="s">
        <v>154</v>
      </c>
      <c r="GC15" s="1" t="s">
        <v>13</v>
      </c>
      <c r="GD15" s="1" t="s">
        <v>66</v>
      </c>
      <c r="GE15" s="1" t="s">
        <v>70</v>
      </c>
      <c r="GF15" s="1" t="s">
        <v>72</v>
      </c>
      <c r="GG15" s="15" t="s">
        <v>78</v>
      </c>
      <c r="GH15" s="17" t="s">
        <v>84</v>
      </c>
      <c r="GI15" s="1" t="s">
        <v>56</v>
      </c>
      <c r="GJ15" s="1" t="s">
        <v>89</v>
      </c>
      <c r="GK15" s="2" t="s">
        <v>93</v>
      </c>
      <c r="GL15" s="1" t="s">
        <v>98</v>
      </c>
      <c r="GM15" s="1" t="s">
        <v>103</v>
      </c>
      <c r="GN15" s="1" t="s">
        <v>106</v>
      </c>
      <c r="GO15" s="2" t="s">
        <v>108</v>
      </c>
      <c r="GP15" s="2" t="s">
        <v>112</v>
      </c>
      <c r="GQ15" s="1" t="s">
        <v>118</v>
      </c>
      <c r="GR15" s="1" t="s">
        <v>125</v>
      </c>
      <c r="GS15" s="1" t="s">
        <v>59</v>
      </c>
      <c r="GT15" s="1" t="s">
        <v>124</v>
      </c>
      <c r="GU15" s="1" t="s">
        <v>132</v>
      </c>
      <c r="GV15" s="1" t="s">
        <v>136</v>
      </c>
      <c r="GW15" s="2" t="s">
        <v>146</v>
      </c>
      <c r="GX15" s="1" t="s">
        <v>150</v>
      </c>
      <c r="GY15" s="1" t="s">
        <v>154</v>
      </c>
      <c r="GZ15" s="1" t="s">
        <v>13</v>
      </c>
      <c r="HA15" s="1" t="s">
        <v>66</v>
      </c>
      <c r="HB15" s="1" t="s">
        <v>70</v>
      </c>
      <c r="HC15" s="1" t="s">
        <v>72</v>
      </c>
      <c r="HD15" s="15" t="s">
        <v>78</v>
      </c>
      <c r="HE15" s="17" t="s">
        <v>84</v>
      </c>
      <c r="HF15" s="1" t="s">
        <v>56</v>
      </c>
      <c r="HG15" s="1" t="s">
        <v>89</v>
      </c>
      <c r="HH15" s="2" t="s">
        <v>93</v>
      </c>
      <c r="HI15" s="1" t="s">
        <v>98</v>
      </c>
      <c r="HJ15" s="1" t="s">
        <v>103</v>
      </c>
      <c r="HK15" s="1" t="s">
        <v>106</v>
      </c>
      <c r="HL15" s="2" t="s">
        <v>108</v>
      </c>
      <c r="HM15" s="2" t="s">
        <v>112</v>
      </c>
      <c r="HN15" s="1" t="s">
        <v>118</v>
      </c>
      <c r="HO15" s="1" t="s">
        <v>125</v>
      </c>
      <c r="HP15" s="1" t="s">
        <v>59</v>
      </c>
      <c r="HQ15" s="1" t="s">
        <v>124</v>
      </c>
      <c r="HR15" s="1" t="s">
        <v>132</v>
      </c>
      <c r="HS15" s="1" t="s">
        <v>136</v>
      </c>
      <c r="HT15" s="2" t="s">
        <v>146</v>
      </c>
      <c r="HU15" s="1" t="s">
        <v>150</v>
      </c>
      <c r="HV15" s="1" t="s">
        <v>154</v>
      </c>
      <c r="HW15" s="1" t="s">
        <v>13</v>
      </c>
      <c r="HX15" s="1" t="s">
        <v>66</v>
      </c>
      <c r="HY15" s="1" t="s">
        <v>70</v>
      </c>
      <c r="HZ15" s="1" t="s">
        <v>72</v>
      </c>
      <c r="IA15" s="15" t="s">
        <v>78</v>
      </c>
      <c r="IB15" s="17" t="s">
        <v>84</v>
      </c>
      <c r="IC15" s="1" t="s">
        <v>56</v>
      </c>
      <c r="ID15" s="1" t="s">
        <v>89</v>
      </c>
      <c r="IE15" s="2" t="s">
        <v>93</v>
      </c>
      <c r="IF15" s="1" t="s">
        <v>98</v>
      </c>
      <c r="IG15" s="1" t="s">
        <v>103</v>
      </c>
      <c r="IH15" s="1" t="s">
        <v>106</v>
      </c>
      <c r="II15" s="2" t="s">
        <v>108</v>
      </c>
      <c r="IJ15" s="2" t="s">
        <v>112</v>
      </c>
      <c r="IK15" s="1" t="s">
        <v>118</v>
      </c>
      <c r="IL15" s="1" t="s">
        <v>125</v>
      </c>
      <c r="IM15" s="1" t="s">
        <v>59</v>
      </c>
      <c r="IN15" s="1" t="s">
        <v>124</v>
      </c>
      <c r="IO15" s="1" t="s">
        <v>132</v>
      </c>
      <c r="IP15" s="1" t="s">
        <v>136</v>
      </c>
      <c r="IQ15" s="2" t="s">
        <v>146</v>
      </c>
      <c r="IR15" s="1" t="s">
        <v>150</v>
      </c>
      <c r="IS15" s="1" t="s">
        <v>154</v>
      </c>
      <c r="IT15" s="1" t="s">
        <v>13</v>
      </c>
    </row>
    <row r="16" spans="1:254" ht="12">
      <c r="A16" s="4" t="s">
        <v>14</v>
      </c>
      <c r="B16" s="14" t="s">
        <v>67</v>
      </c>
      <c r="C16" s="4" t="s">
        <v>71</v>
      </c>
      <c r="D16" s="14" t="s">
        <v>73</v>
      </c>
      <c r="E16" s="4" t="s">
        <v>79</v>
      </c>
      <c r="F16" s="4" t="s">
        <v>85</v>
      </c>
      <c r="G16" s="14" t="s">
        <v>86</v>
      </c>
      <c r="H16" s="4" t="s">
        <v>90</v>
      </c>
      <c r="I16" s="4" t="s">
        <v>94</v>
      </c>
      <c r="J16" s="4" t="s">
        <v>99</v>
      </c>
      <c r="K16" s="4" t="s">
        <v>104</v>
      </c>
      <c r="L16" s="4" t="s">
        <v>107</v>
      </c>
      <c r="M16" s="4" t="s">
        <v>109</v>
      </c>
      <c r="N16" s="4" t="s">
        <v>113</v>
      </c>
      <c r="O16" s="4" t="s">
        <v>119</v>
      </c>
      <c r="P16" s="14" t="s">
        <v>126</v>
      </c>
      <c r="Q16" s="4" t="s">
        <v>127</v>
      </c>
      <c r="R16" s="4" t="s">
        <v>129</v>
      </c>
      <c r="S16" s="4" t="s">
        <v>135</v>
      </c>
      <c r="T16" s="4" t="s">
        <v>139</v>
      </c>
      <c r="U16" s="4" t="s">
        <v>147</v>
      </c>
      <c r="V16" s="4" t="s">
        <v>151</v>
      </c>
      <c r="W16" s="4" t="s">
        <v>152</v>
      </c>
      <c r="X16" s="1" t="s">
        <v>15</v>
      </c>
      <c r="Y16" s="14" t="s">
        <v>67</v>
      </c>
      <c r="Z16" s="4" t="s">
        <v>71</v>
      </c>
      <c r="AA16" s="14" t="s">
        <v>73</v>
      </c>
      <c r="AB16" s="4" t="s">
        <v>79</v>
      </c>
      <c r="AC16" s="4" t="s">
        <v>85</v>
      </c>
      <c r="AD16" s="14" t="s">
        <v>86</v>
      </c>
      <c r="AE16" s="4" t="s">
        <v>90</v>
      </c>
      <c r="AF16" s="4" t="s">
        <v>94</v>
      </c>
      <c r="AG16" s="4" t="s">
        <v>99</v>
      </c>
      <c r="AH16" s="4" t="s">
        <v>104</v>
      </c>
      <c r="AI16" s="4" t="s">
        <v>107</v>
      </c>
      <c r="AJ16" s="4" t="s">
        <v>109</v>
      </c>
      <c r="AK16" s="4" t="s">
        <v>113</v>
      </c>
      <c r="AL16" s="4" t="s">
        <v>119</v>
      </c>
      <c r="AM16" s="14" t="s">
        <v>126</v>
      </c>
      <c r="AN16" s="4" t="s">
        <v>127</v>
      </c>
      <c r="AO16" s="4" t="s">
        <v>129</v>
      </c>
      <c r="AP16" s="4" t="s">
        <v>135</v>
      </c>
      <c r="AQ16" s="4" t="s">
        <v>139</v>
      </c>
      <c r="AR16" s="4" t="s">
        <v>147</v>
      </c>
      <c r="AS16" s="4" t="s">
        <v>151</v>
      </c>
      <c r="AT16" s="4" t="s">
        <v>152</v>
      </c>
      <c r="AU16" s="1" t="s">
        <v>15</v>
      </c>
      <c r="AV16" s="14" t="s">
        <v>67</v>
      </c>
      <c r="AW16" s="4" t="s">
        <v>71</v>
      </c>
      <c r="AX16" s="14" t="s">
        <v>73</v>
      </c>
      <c r="AY16" s="4" t="s">
        <v>79</v>
      </c>
      <c r="AZ16" s="4" t="s">
        <v>85</v>
      </c>
      <c r="BA16" s="14" t="s">
        <v>86</v>
      </c>
      <c r="BB16" s="4" t="s">
        <v>90</v>
      </c>
      <c r="BC16" s="4" t="s">
        <v>94</v>
      </c>
      <c r="BD16" s="4" t="s">
        <v>99</v>
      </c>
      <c r="BE16" s="4" t="s">
        <v>104</v>
      </c>
      <c r="BF16" s="4" t="s">
        <v>107</v>
      </c>
      <c r="BG16" s="4" t="s">
        <v>109</v>
      </c>
      <c r="BH16" s="4" t="s">
        <v>113</v>
      </c>
      <c r="BI16" s="4" t="s">
        <v>119</v>
      </c>
      <c r="BJ16" s="14" t="s">
        <v>126</v>
      </c>
      <c r="BK16" s="4" t="s">
        <v>127</v>
      </c>
      <c r="BL16" s="4" t="s">
        <v>129</v>
      </c>
      <c r="BM16" s="4" t="s">
        <v>135</v>
      </c>
      <c r="BN16" s="4" t="s">
        <v>139</v>
      </c>
      <c r="BO16" s="4" t="s">
        <v>147</v>
      </c>
      <c r="BP16" s="4" t="s">
        <v>151</v>
      </c>
      <c r="BQ16" s="4" t="s">
        <v>152</v>
      </c>
      <c r="BR16" s="1" t="s">
        <v>15</v>
      </c>
      <c r="BS16" s="14" t="s">
        <v>67</v>
      </c>
      <c r="BT16" s="4" t="s">
        <v>71</v>
      </c>
      <c r="BU16" s="14" t="s">
        <v>73</v>
      </c>
      <c r="BV16" s="4" t="s">
        <v>79</v>
      </c>
      <c r="BW16" s="4" t="s">
        <v>85</v>
      </c>
      <c r="BX16" s="14" t="s">
        <v>86</v>
      </c>
      <c r="BY16" s="4" t="s">
        <v>90</v>
      </c>
      <c r="BZ16" s="4" t="s">
        <v>94</v>
      </c>
      <c r="CA16" s="4" t="s">
        <v>99</v>
      </c>
      <c r="CB16" s="4" t="s">
        <v>104</v>
      </c>
      <c r="CC16" s="4" t="s">
        <v>107</v>
      </c>
      <c r="CD16" s="4" t="s">
        <v>109</v>
      </c>
      <c r="CE16" s="4" t="s">
        <v>113</v>
      </c>
      <c r="CF16" s="4" t="s">
        <v>119</v>
      </c>
      <c r="CG16" s="14" t="s">
        <v>126</v>
      </c>
      <c r="CH16" s="4" t="s">
        <v>127</v>
      </c>
      <c r="CI16" s="4" t="s">
        <v>129</v>
      </c>
      <c r="CJ16" s="4" t="s">
        <v>135</v>
      </c>
      <c r="CK16" s="4" t="s">
        <v>139</v>
      </c>
      <c r="CL16" s="4" t="s">
        <v>147</v>
      </c>
      <c r="CM16" s="4" t="s">
        <v>151</v>
      </c>
      <c r="CN16" s="4" t="s">
        <v>152</v>
      </c>
      <c r="CO16" s="1" t="s">
        <v>15</v>
      </c>
      <c r="CP16" s="14" t="s">
        <v>67</v>
      </c>
      <c r="CQ16" s="4" t="s">
        <v>71</v>
      </c>
      <c r="CR16" s="14" t="s">
        <v>73</v>
      </c>
      <c r="CS16" s="4" t="s">
        <v>79</v>
      </c>
      <c r="CT16" s="4" t="s">
        <v>85</v>
      </c>
      <c r="CU16" s="14" t="s">
        <v>86</v>
      </c>
      <c r="CV16" s="4" t="s">
        <v>90</v>
      </c>
      <c r="CW16" s="4" t="s">
        <v>94</v>
      </c>
      <c r="CX16" s="4" t="s">
        <v>99</v>
      </c>
      <c r="CY16" s="4" t="s">
        <v>104</v>
      </c>
      <c r="CZ16" s="4" t="s">
        <v>107</v>
      </c>
      <c r="DA16" s="4" t="s">
        <v>109</v>
      </c>
      <c r="DB16" s="4" t="s">
        <v>113</v>
      </c>
      <c r="DC16" s="4" t="s">
        <v>119</v>
      </c>
      <c r="DD16" s="14" t="s">
        <v>126</v>
      </c>
      <c r="DE16" s="4" t="s">
        <v>127</v>
      </c>
      <c r="DF16" s="4" t="s">
        <v>129</v>
      </c>
      <c r="DG16" s="4" t="s">
        <v>135</v>
      </c>
      <c r="DH16" s="4" t="s">
        <v>139</v>
      </c>
      <c r="DI16" s="4" t="s">
        <v>147</v>
      </c>
      <c r="DJ16" s="4" t="s">
        <v>151</v>
      </c>
      <c r="DK16" s="4" t="s">
        <v>152</v>
      </c>
      <c r="DL16" s="1" t="s">
        <v>15</v>
      </c>
      <c r="DM16" s="14" t="s">
        <v>67</v>
      </c>
      <c r="DN16" s="4" t="s">
        <v>71</v>
      </c>
      <c r="DO16" s="14" t="s">
        <v>73</v>
      </c>
      <c r="DP16" s="4" t="s">
        <v>79</v>
      </c>
      <c r="DQ16" s="4" t="s">
        <v>85</v>
      </c>
      <c r="DR16" s="14" t="s">
        <v>86</v>
      </c>
      <c r="DS16" s="4" t="s">
        <v>90</v>
      </c>
      <c r="DT16" s="4" t="s">
        <v>94</v>
      </c>
      <c r="DU16" s="4" t="s">
        <v>99</v>
      </c>
      <c r="DV16" s="4" t="s">
        <v>104</v>
      </c>
      <c r="DW16" s="4" t="s">
        <v>107</v>
      </c>
      <c r="DX16" s="4" t="s">
        <v>109</v>
      </c>
      <c r="DY16" s="4" t="s">
        <v>113</v>
      </c>
      <c r="DZ16" s="4" t="s">
        <v>119</v>
      </c>
      <c r="EA16" s="14" t="s">
        <v>126</v>
      </c>
      <c r="EB16" s="4" t="s">
        <v>127</v>
      </c>
      <c r="EC16" s="4" t="s">
        <v>129</v>
      </c>
      <c r="ED16" s="4" t="s">
        <v>135</v>
      </c>
      <c r="EE16" s="4" t="s">
        <v>139</v>
      </c>
      <c r="EF16" s="4" t="s">
        <v>147</v>
      </c>
      <c r="EG16" s="4" t="s">
        <v>151</v>
      </c>
      <c r="EH16" s="4" t="s">
        <v>152</v>
      </c>
      <c r="EI16" s="1" t="s">
        <v>15</v>
      </c>
      <c r="EJ16" s="14" t="s">
        <v>67</v>
      </c>
      <c r="EK16" s="4" t="s">
        <v>71</v>
      </c>
      <c r="EL16" s="14" t="s">
        <v>73</v>
      </c>
      <c r="EM16" s="4" t="s">
        <v>79</v>
      </c>
      <c r="EN16" s="4" t="s">
        <v>85</v>
      </c>
      <c r="EO16" s="14" t="s">
        <v>86</v>
      </c>
      <c r="EP16" s="4" t="s">
        <v>90</v>
      </c>
      <c r="EQ16" s="4" t="s">
        <v>94</v>
      </c>
      <c r="ER16" s="4" t="s">
        <v>99</v>
      </c>
      <c r="ES16" s="4" t="s">
        <v>104</v>
      </c>
      <c r="ET16" s="4" t="s">
        <v>107</v>
      </c>
      <c r="EU16" s="4" t="s">
        <v>109</v>
      </c>
      <c r="EV16" s="4" t="s">
        <v>113</v>
      </c>
      <c r="EW16" s="4" t="s">
        <v>119</v>
      </c>
      <c r="EX16" s="14" t="s">
        <v>126</v>
      </c>
      <c r="EY16" s="4" t="s">
        <v>127</v>
      </c>
      <c r="EZ16" s="4" t="s">
        <v>129</v>
      </c>
      <c r="FA16" s="4" t="s">
        <v>135</v>
      </c>
      <c r="FB16" s="4" t="s">
        <v>139</v>
      </c>
      <c r="FC16" s="4" t="s">
        <v>147</v>
      </c>
      <c r="FD16" s="4" t="s">
        <v>151</v>
      </c>
      <c r="FE16" s="4" t="s">
        <v>152</v>
      </c>
      <c r="FF16" s="1" t="s">
        <v>15</v>
      </c>
      <c r="FG16" s="14" t="s">
        <v>67</v>
      </c>
      <c r="FH16" s="4" t="s">
        <v>71</v>
      </c>
      <c r="FI16" s="14" t="s">
        <v>73</v>
      </c>
      <c r="FJ16" s="4" t="s">
        <v>79</v>
      </c>
      <c r="FK16" s="4" t="s">
        <v>85</v>
      </c>
      <c r="FL16" s="14" t="s">
        <v>86</v>
      </c>
      <c r="FM16" s="4" t="s">
        <v>90</v>
      </c>
      <c r="FN16" s="4" t="s">
        <v>94</v>
      </c>
      <c r="FO16" s="4" t="s">
        <v>99</v>
      </c>
      <c r="FP16" s="4" t="s">
        <v>104</v>
      </c>
      <c r="FQ16" s="4" t="s">
        <v>107</v>
      </c>
      <c r="FR16" s="4" t="s">
        <v>109</v>
      </c>
      <c r="FS16" s="4" t="s">
        <v>113</v>
      </c>
      <c r="FT16" s="4" t="s">
        <v>119</v>
      </c>
      <c r="FU16" s="14" t="s">
        <v>126</v>
      </c>
      <c r="FV16" s="4" t="s">
        <v>127</v>
      </c>
      <c r="FW16" s="4" t="s">
        <v>129</v>
      </c>
      <c r="FX16" s="4" t="s">
        <v>135</v>
      </c>
      <c r="FY16" s="4" t="s">
        <v>139</v>
      </c>
      <c r="FZ16" s="4" t="s">
        <v>147</v>
      </c>
      <c r="GA16" s="4" t="s">
        <v>151</v>
      </c>
      <c r="GB16" s="4" t="s">
        <v>152</v>
      </c>
      <c r="GC16" s="1" t="s">
        <v>15</v>
      </c>
      <c r="GD16" s="14" t="s">
        <v>67</v>
      </c>
      <c r="GE16" s="4" t="s">
        <v>71</v>
      </c>
      <c r="GF16" s="14" t="s">
        <v>73</v>
      </c>
      <c r="GG16" s="4" t="s">
        <v>79</v>
      </c>
      <c r="GH16" s="4" t="s">
        <v>85</v>
      </c>
      <c r="GI16" s="14" t="s">
        <v>86</v>
      </c>
      <c r="GJ16" s="4" t="s">
        <v>90</v>
      </c>
      <c r="GK16" s="4" t="s">
        <v>94</v>
      </c>
      <c r="GL16" s="4" t="s">
        <v>99</v>
      </c>
      <c r="GM16" s="4" t="s">
        <v>104</v>
      </c>
      <c r="GN16" s="4" t="s">
        <v>107</v>
      </c>
      <c r="GO16" s="4" t="s">
        <v>109</v>
      </c>
      <c r="GP16" s="4" t="s">
        <v>113</v>
      </c>
      <c r="GQ16" s="4" t="s">
        <v>119</v>
      </c>
      <c r="GR16" s="14" t="s">
        <v>126</v>
      </c>
      <c r="GS16" s="4" t="s">
        <v>127</v>
      </c>
      <c r="GT16" s="4" t="s">
        <v>129</v>
      </c>
      <c r="GU16" s="4" t="s">
        <v>135</v>
      </c>
      <c r="GV16" s="4" t="s">
        <v>139</v>
      </c>
      <c r="GW16" s="4" t="s">
        <v>147</v>
      </c>
      <c r="GX16" s="4" t="s">
        <v>151</v>
      </c>
      <c r="GY16" s="4" t="s">
        <v>152</v>
      </c>
      <c r="GZ16" s="1" t="s">
        <v>15</v>
      </c>
      <c r="HA16" s="14" t="s">
        <v>67</v>
      </c>
      <c r="HB16" s="4" t="s">
        <v>71</v>
      </c>
      <c r="HC16" s="14" t="s">
        <v>73</v>
      </c>
      <c r="HD16" s="4" t="s">
        <v>79</v>
      </c>
      <c r="HE16" s="4" t="s">
        <v>85</v>
      </c>
      <c r="HF16" s="14" t="s">
        <v>86</v>
      </c>
      <c r="HG16" s="4" t="s">
        <v>90</v>
      </c>
      <c r="HH16" s="4" t="s">
        <v>94</v>
      </c>
      <c r="HI16" s="4" t="s">
        <v>99</v>
      </c>
      <c r="HJ16" s="4" t="s">
        <v>104</v>
      </c>
      <c r="HK16" s="4" t="s">
        <v>107</v>
      </c>
      <c r="HL16" s="4" t="s">
        <v>109</v>
      </c>
      <c r="HM16" s="4" t="s">
        <v>113</v>
      </c>
      <c r="HN16" s="4" t="s">
        <v>119</v>
      </c>
      <c r="HO16" s="14" t="s">
        <v>126</v>
      </c>
      <c r="HP16" s="4" t="s">
        <v>127</v>
      </c>
      <c r="HQ16" s="4" t="s">
        <v>129</v>
      </c>
      <c r="HR16" s="4" t="s">
        <v>135</v>
      </c>
      <c r="HS16" s="4" t="s">
        <v>139</v>
      </c>
      <c r="HT16" s="4" t="s">
        <v>147</v>
      </c>
      <c r="HU16" s="4" t="s">
        <v>151</v>
      </c>
      <c r="HV16" s="4" t="s">
        <v>152</v>
      </c>
      <c r="HW16" s="1" t="s">
        <v>15</v>
      </c>
      <c r="HX16" s="14" t="s">
        <v>67</v>
      </c>
      <c r="HY16" s="4" t="s">
        <v>71</v>
      </c>
      <c r="HZ16" s="14" t="s">
        <v>73</v>
      </c>
      <c r="IA16" s="4" t="s">
        <v>79</v>
      </c>
      <c r="IB16" s="4" t="s">
        <v>85</v>
      </c>
      <c r="IC16" s="14" t="s">
        <v>86</v>
      </c>
      <c r="ID16" s="4" t="s">
        <v>90</v>
      </c>
      <c r="IE16" s="4" t="s">
        <v>94</v>
      </c>
      <c r="IF16" s="4" t="s">
        <v>99</v>
      </c>
      <c r="IG16" s="4" t="s">
        <v>104</v>
      </c>
      <c r="IH16" s="4" t="s">
        <v>107</v>
      </c>
      <c r="II16" s="4" t="s">
        <v>109</v>
      </c>
      <c r="IJ16" s="4" t="s">
        <v>113</v>
      </c>
      <c r="IK16" s="4" t="s">
        <v>119</v>
      </c>
      <c r="IL16" s="14" t="s">
        <v>126</v>
      </c>
      <c r="IM16" s="4" t="s">
        <v>127</v>
      </c>
      <c r="IN16" s="4" t="s">
        <v>129</v>
      </c>
      <c r="IO16" s="4" t="s">
        <v>135</v>
      </c>
      <c r="IP16" s="4" t="s">
        <v>139</v>
      </c>
      <c r="IQ16" s="4" t="s">
        <v>147</v>
      </c>
      <c r="IR16" s="4" t="s">
        <v>151</v>
      </c>
      <c r="IS16" s="4" t="s">
        <v>152</v>
      </c>
      <c r="IT16" s="1" t="s">
        <v>15</v>
      </c>
    </row>
    <row r="17" spans="1:254" ht="12.75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ht="12">
      <c r="A18" s="5">
        <v>2009</v>
      </c>
      <c r="B18" s="18">
        <v>273</v>
      </c>
      <c r="C18" s="18">
        <v>1</v>
      </c>
      <c r="D18" s="18">
        <v>6328</v>
      </c>
      <c r="E18" s="18">
        <v>2</v>
      </c>
      <c r="F18" s="18">
        <v>34</v>
      </c>
      <c r="G18" s="18">
        <v>10862</v>
      </c>
      <c r="H18" s="18">
        <v>1310</v>
      </c>
      <c r="I18" s="18">
        <v>3824</v>
      </c>
      <c r="J18" s="18">
        <v>867</v>
      </c>
      <c r="K18" s="18">
        <v>421</v>
      </c>
      <c r="L18" s="18">
        <v>2</v>
      </c>
      <c r="M18" s="18">
        <v>2</v>
      </c>
      <c r="N18" s="18">
        <v>596</v>
      </c>
      <c r="O18" s="18">
        <v>1282</v>
      </c>
      <c r="P18" s="18">
        <v>0</v>
      </c>
      <c r="Q18" s="18">
        <v>25</v>
      </c>
      <c r="R18" s="18">
        <v>13</v>
      </c>
      <c r="S18" s="18">
        <v>167</v>
      </c>
      <c r="T18" s="18">
        <v>3089</v>
      </c>
      <c r="U18" s="18">
        <v>1</v>
      </c>
      <c r="V18" s="18">
        <v>0</v>
      </c>
      <c r="W18" s="18">
        <v>11</v>
      </c>
      <c r="X18" s="19">
        <f>SUM(B18:W18)</f>
        <v>29110</v>
      </c>
      <c r="Y18" s="18">
        <v>114</v>
      </c>
      <c r="Z18" s="18">
        <v>1</v>
      </c>
      <c r="AA18" s="18">
        <v>2034</v>
      </c>
      <c r="AB18" s="18">
        <v>1</v>
      </c>
      <c r="AC18" s="18">
        <v>27</v>
      </c>
      <c r="AD18" s="18">
        <v>4099</v>
      </c>
      <c r="AE18" s="18">
        <v>538</v>
      </c>
      <c r="AF18" s="18">
        <v>894</v>
      </c>
      <c r="AG18" s="18">
        <v>344</v>
      </c>
      <c r="AH18" s="18">
        <v>52</v>
      </c>
      <c r="AI18" s="18">
        <v>0</v>
      </c>
      <c r="AJ18" s="18">
        <v>0</v>
      </c>
      <c r="AK18" s="18">
        <v>131</v>
      </c>
      <c r="AL18" s="18">
        <v>213</v>
      </c>
      <c r="AM18" s="18">
        <v>0</v>
      </c>
      <c r="AN18" s="18">
        <v>25</v>
      </c>
      <c r="AO18" s="18">
        <v>3</v>
      </c>
      <c r="AP18" s="18">
        <v>34</v>
      </c>
      <c r="AQ18" s="18">
        <v>1379</v>
      </c>
      <c r="AR18" s="18">
        <v>0</v>
      </c>
      <c r="AS18" s="18">
        <v>0</v>
      </c>
      <c r="AT18" s="18">
        <v>20</v>
      </c>
      <c r="AU18" s="19">
        <f>SUM(Y18:AT18)</f>
        <v>9909</v>
      </c>
      <c r="AV18" s="18">
        <v>76</v>
      </c>
      <c r="AW18" s="18">
        <v>13</v>
      </c>
      <c r="AX18" s="18">
        <v>3134</v>
      </c>
      <c r="AY18" s="18">
        <v>1</v>
      </c>
      <c r="AZ18" s="18">
        <v>33</v>
      </c>
      <c r="BA18" s="18">
        <v>5654</v>
      </c>
      <c r="BB18" s="18">
        <v>662</v>
      </c>
      <c r="BC18" s="18">
        <v>1444</v>
      </c>
      <c r="BD18" s="18">
        <v>541</v>
      </c>
      <c r="BE18" s="18">
        <v>141</v>
      </c>
      <c r="BF18" s="18">
        <v>1</v>
      </c>
      <c r="BG18" s="18">
        <v>0</v>
      </c>
      <c r="BH18" s="18">
        <v>295</v>
      </c>
      <c r="BI18" s="18">
        <v>241</v>
      </c>
      <c r="BJ18" s="18">
        <v>0</v>
      </c>
      <c r="BK18" s="18">
        <v>28</v>
      </c>
      <c r="BL18" s="18">
        <v>30</v>
      </c>
      <c r="BM18" s="18">
        <v>104</v>
      </c>
      <c r="BN18" s="18">
        <v>1569</v>
      </c>
      <c r="BO18" s="18">
        <v>0</v>
      </c>
      <c r="BP18" s="18">
        <v>0</v>
      </c>
      <c r="BQ18" s="18">
        <v>24</v>
      </c>
      <c r="BR18" s="19">
        <f>SUM(AV18:BQ18)</f>
        <v>13991</v>
      </c>
      <c r="BS18" s="18">
        <v>174</v>
      </c>
      <c r="BT18" s="18">
        <v>8</v>
      </c>
      <c r="BU18" s="18">
        <v>6665</v>
      </c>
      <c r="BV18" s="18">
        <v>2</v>
      </c>
      <c r="BW18" s="18">
        <v>50</v>
      </c>
      <c r="BX18" s="18">
        <v>9116</v>
      </c>
      <c r="BY18" s="18">
        <v>1071</v>
      </c>
      <c r="BZ18" s="18">
        <v>2079</v>
      </c>
      <c r="CA18" s="18">
        <v>620</v>
      </c>
      <c r="CB18" s="18">
        <v>160</v>
      </c>
      <c r="CC18" s="18">
        <v>0</v>
      </c>
      <c r="CD18" s="18">
        <v>5</v>
      </c>
      <c r="CE18" s="18">
        <v>501</v>
      </c>
      <c r="CF18" s="18">
        <v>475</v>
      </c>
      <c r="CG18" s="18">
        <v>0</v>
      </c>
      <c r="CH18" s="18">
        <v>22</v>
      </c>
      <c r="CI18" s="18">
        <v>9</v>
      </c>
      <c r="CJ18" s="18">
        <v>93</v>
      </c>
      <c r="CK18" s="18">
        <v>2388</v>
      </c>
      <c r="CL18" s="18">
        <v>0</v>
      </c>
      <c r="CM18" s="18">
        <v>0</v>
      </c>
      <c r="CN18" s="18">
        <v>9</v>
      </c>
      <c r="CO18" s="19">
        <f>SUM(BS18:CN18)</f>
        <v>23447</v>
      </c>
      <c r="CP18" s="18">
        <v>182</v>
      </c>
      <c r="CQ18" s="18">
        <v>22</v>
      </c>
      <c r="CR18" s="18">
        <v>3770</v>
      </c>
      <c r="CS18" s="18">
        <v>0</v>
      </c>
      <c r="CT18" s="18">
        <v>24</v>
      </c>
      <c r="CU18" s="18">
        <v>6602</v>
      </c>
      <c r="CV18" s="18">
        <v>638</v>
      </c>
      <c r="CW18" s="18">
        <v>862</v>
      </c>
      <c r="CX18" s="18">
        <v>307</v>
      </c>
      <c r="CY18" s="18">
        <v>182</v>
      </c>
      <c r="CZ18" s="18">
        <v>0</v>
      </c>
      <c r="DA18" s="18">
        <v>0</v>
      </c>
      <c r="DB18" s="18">
        <v>300</v>
      </c>
      <c r="DC18" s="18">
        <v>356</v>
      </c>
      <c r="DD18" s="18">
        <v>0</v>
      </c>
      <c r="DE18" s="18">
        <v>31</v>
      </c>
      <c r="DF18" s="18">
        <v>21</v>
      </c>
      <c r="DG18" s="18">
        <v>97</v>
      </c>
      <c r="DH18" s="18">
        <v>1516</v>
      </c>
      <c r="DI18" s="18">
        <v>0</v>
      </c>
      <c r="DJ18" s="18">
        <v>0</v>
      </c>
      <c r="DK18" s="18">
        <v>3</v>
      </c>
      <c r="DL18" s="19">
        <f>SUM(CP18:DK18)</f>
        <v>14913</v>
      </c>
      <c r="DM18" s="18">
        <v>126</v>
      </c>
      <c r="DN18" s="18">
        <v>9</v>
      </c>
      <c r="DO18" s="18">
        <v>1921</v>
      </c>
      <c r="DP18" s="18">
        <v>1</v>
      </c>
      <c r="DQ18" s="18">
        <v>22</v>
      </c>
      <c r="DR18" s="18">
        <v>4262</v>
      </c>
      <c r="DS18" s="18">
        <v>504</v>
      </c>
      <c r="DT18" s="18">
        <v>847</v>
      </c>
      <c r="DU18" s="18">
        <v>184</v>
      </c>
      <c r="DV18" s="18">
        <v>36</v>
      </c>
      <c r="DW18" s="18">
        <v>0</v>
      </c>
      <c r="DX18" s="18">
        <v>2</v>
      </c>
      <c r="DY18" s="18">
        <v>118</v>
      </c>
      <c r="DZ18" s="18">
        <v>142</v>
      </c>
      <c r="EA18" s="18">
        <v>0</v>
      </c>
      <c r="EB18" s="18">
        <v>14</v>
      </c>
      <c r="EC18" s="18">
        <v>4</v>
      </c>
      <c r="ED18" s="18">
        <v>38</v>
      </c>
      <c r="EE18" s="18">
        <v>1074</v>
      </c>
      <c r="EF18" s="18">
        <v>0</v>
      </c>
      <c r="EG18" s="18">
        <v>0</v>
      </c>
      <c r="EH18" s="18">
        <v>6</v>
      </c>
      <c r="EI18" s="19">
        <f>SUM(DM18:EH18)</f>
        <v>9310</v>
      </c>
      <c r="EJ18" s="18">
        <v>92</v>
      </c>
      <c r="EK18" s="18">
        <v>0</v>
      </c>
      <c r="EL18" s="18">
        <v>2268</v>
      </c>
      <c r="EM18" s="18">
        <v>0</v>
      </c>
      <c r="EN18" s="18">
        <v>13</v>
      </c>
      <c r="EO18" s="18">
        <v>5265</v>
      </c>
      <c r="EP18" s="18">
        <v>591</v>
      </c>
      <c r="EQ18" s="18">
        <v>1160</v>
      </c>
      <c r="ER18" s="18">
        <v>554</v>
      </c>
      <c r="ES18" s="18">
        <v>110</v>
      </c>
      <c r="ET18" s="18">
        <v>0</v>
      </c>
      <c r="EU18" s="18">
        <v>2</v>
      </c>
      <c r="EV18" s="18">
        <v>164</v>
      </c>
      <c r="EW18" s="18">
        <v>224</v>
      </c>
      <c r="EX18" s="18">
        <v>0</v>
      </c>
      <c r="EY18" s="18">
        <v>5</v>
      </c>
      <c r="EZ18" s="18">
        <v>33</v>
      </c>
      <c r="FA18" s="18">
        <v>36</v>
      </c>
      <c r="FB18" s="18">
        <v>1419</v>
      </c>
      <c r="FC18" s="18">
        <v>0</v>
      </c>
      <c r="FD18" s="18">
        <v>0</v>
      </c>
      <c r="FE18" s="18">
        <v>6</v>
      </c>
      <c r="FF18" s="19">
        <f>SUM(EJ18:FE18)</f>
        <v>11942</v>
      </c>
      <c r="FG18" s="18">
        <v>191</v>
      </c>
      <c r="FH18" s="18">
        <v>13</v>
      </c>
      <c r="FI18" s="18">
        <v>5050</v>
      </c>
      <c r="FJ18" s="18">
        <v>0</v>
      </c>
      <c r="FK18" s="18">
        <v>18</v>
      </c>
      <c r="FL18" s="18">
        <v>11177</v>
      </c>
      <c r="FM18" s="18">
        <v>795</v>
      </c>
      <c r="FN18" s="18">
        <v>1433</v>
      </c>
      <c r="FO18" s="18">
        <v>504</v>
      </c>
      <c r="FP18" s="18">
        <v>94</v>
      </c>
      <c r="FQ18" s="18">
        <v>0</v>
      </c>
      <c r="FR18" s="18">
        <v>1</v>
      </c>
      <c r="FS18" s="18">
        <v>316</v>
      </c>
      <c r="FT18" s="18">
        <v>395</v>
      </c>
      <c r="FU18" s="18">
        <v>0</v>
      </c>
      <c r="FV18" s="18">
        <v>9</v>
      </c>
      <c r="FW18" s="18">
        <v>3</v>
      </c>
      <c r="FX18" s="18">
        <v>77</v>
      </c>
      <c r="FY18" s="18">
        <v>1621</v>
      </c>
      <c r="FZ18" s="18">
        <v>0</v>
      </c>
      <c r="GA18" s="18">
        <v>0</v>
      </c>
      <c r="GB18" s="18">
        <v>27</v>
      </c>
      <c r="GC18" s="19">
        <f>SUM(FG18:GB18)</f>
        <v>21724</v>
      </c>
      <c r="GD18" s="18">
        <v>43</v>
      </c>
      <c r="GE18" s="18">
        <v>3</v>
      </c>
      <c r="GF18" s="18">
        <v>2227</v>
      </c>
      <c r="GG18" s="18">
        <v>1</v>
      </c>
      <c r="GH18" s="18">
        <v>17</v>
      </c>
      <c r="GI18" s="18">
        <v>4643</v>
      </c>
      <c r="GJ18" s="18">
        <v>492</v>
      </c>
      <c r="GK18" s="18">
        <v>963</v>
      </c>
      <c r="GL18" s="18">
        <v>522</v>
      </c>
      <c r="GM18" s="18">
        <v>43</v>
      </c>
      <c r="GN18" s="18">
        <v>0</v>
      </c>
      <c r="GO18" s="18">
        <v>1</v>
      </c>
      <c r="GP18" s="18">
        <v>219</v>
      </c>
      <c r="GQ18" s="18">
        <v>155</v>
      </c>
      <c r="GR18" s="18">
        <v>0</v>
      </c>
      <c r="GS18" s="18">
        <v>24</v>
      </c>
      <c r="GT18" s="18">
        <v>8</v>
      </c>
      <c r="GU18" s="18">
        <v>221</v>
      </c>
      <c r="GV18" s="18">
        <v>1206</v>
      </c>
      <c r="GW18" s="18">
        <v>0</v>
      </c>
      <c r="GX18" s="18">
        <v>0</v>
      </c>
      <c r="GY18" s="18">
        <v>8</v>
      </c>
      <c r="GZ18" s="19">
        <f>SUM(GD18:GY18)</f>
        <v>10796</v>
      </c>
      <c r="HA18" s="19">
        <f>B18+Y18+AV18+BS18+CP18+DM18+EJ18+FG18+GD18</f>
        <v>1271</v>
      </c>
      <c r="HB18" s="19">
        <f aca="true" t="shared" si="0" ref="HB18:HW25">C18+Z18+AW18+BT18+CQ18+DN18+EK18+FH18+GE18</f>
        <v>70</v>
      </c>
      <c r="HC18" s="19">
        <f t="shared" si="0"/>
        <v>33397</v>
      </c>
      <c r="HD18" s="19">
        <f t="shared" si="0"/>
        <v>8</v>
      </c>
      <c r="HE18" s="19">
        <f t="shared" si="0"/>
        <v>238</v>
      </c>
      <c r="HF18" s="19">
        <f t="shared" si="0"/>
        <v>61680</v>
      </c>
      <c r="HG18" s="19">
        <f t="shared" si="0"/>
        <v>6601</v>
      </c>
      <c r="HH18" s="19">
        <f t="shared" si="0"/>
        <v>13506</v>
      </c>
      <c r="HI18" s="19">
        <f t="shared" si="0"/>
        <v>4443</v>
      </c>
      <c r="HJ18" s="19">
        <f t="shared" si="0"/>
        <v>1239</v>
      </c>
      <c r="HK18" s="19">
        <f t="shared" si="0"/>
        <v>3</v>
      </c>
      <c r="HL18" s="19">
        <f t="shared" si="0"/>
        <v>13</v>
      </c>
      <c r="HM18" s="19">
        <f t="shared" si="0"/>
        <v>2640</v>
      </c>
      <c r="HN18" s="19">
        <f t="shared" si="0"/>
        <v>3483</v>
      </c>
      <c r="HO18" s="19">
        <f t="shared" si="0"/>
        <v>0</v>
      </c>
      <c r="HP18" s="19">
        <f t="shared" si="0"/>
        <v>183</v>
      </c>
      <c r="HQ18" s="19">
        <f t="shared" si="0"/>
        <v>124</v>
      </c>
      <c r="HR18" s="19">
        <f t="shared" si="0"/>
        <v>867</v>
      </c>
      <c r="HS18" s="19">
        <f t="shared" si="0"/>
        <v>15261</v>
      </c>
      <c r="HT18" s="19">
        <f t="shared" si="0"/>
        <v>1</v>
      </c>
      <c r="HU18" s="19">
        <f t="shared" si="0"/>
        <v>0</v>
      </c>
      <c r="HV18" s="19">
        <f t="shared" si="0"/>
        <v>114</v>
      </c>
      <c r="HW18" s="19">
        <f t="shared" si="0"/>
        <v>145142</v>
      </c>
      <c r="HX18" s="18">
        <v>10548</v>
      </c>
      <c r="HY18" s="18">
        <v>922</v>
      </c>
      <c r="HZ18" s="18">
        <v>355341</v>
      </c>
      <c r="IA18" s="18">
        <v>72</v>
      </c>
      <c r="IB18" s="18">
        <v>2549</v>
      </c>
      <c r="IC18" s="18">
        <v>583930</v>
      </c>
      <c r="ID18" s="18">
        <v>91336</v>
      </c>
      <c r="IE18" s="18">
        <v>105459</v>
      </c>
      <c r="IF18" s="18">
        <v>45782</v>
      </c>
      <c r="IG18" s="18">
        <v>10185</v>
      </c>
      <c r="IH18" s="18">
        <v>130</v>
      </c>
      <c r="II18" s="18">
        <v>226</v>
      </c>
      <c r="IJ18" s="18">
        <v>24685</v>
      </c>
      <c r="IK18" s="18">
        <v>37244</v>
      </c>
      <c r="IL18" s="18">
        <v>1</v>
      </c>
      <c r="IM18" s="18">
        <v>2225</v>
      </c>
      <c r="IN18" s="18">
        <v>746</v>
      </c>
      <c r="IO18" s="18">
        <v>6698</v>
      </c>
      <c r="IP18" s="18">
        <v>185213</v>
      </c>
      <c r="IQ18" s="18">
        <v>1</v>
      </c>
      <c r="IR18" s="18">
        <v>0</v>
      </c>
      <c r="IS18" s="18">
        <v>2656</v>
      </c>
      <c r="IT18" s="19">
        <f>SUM(HX18:IS18)</f>
        <v>1465949</v>
      </c>
    </row>
    <row r="19" spans="1:254" ht="12">
      <c r="A19" s="5">
        <v>2010</v>
      </c>
      <c r="B19" s="18">
        <v>253</v>
      </c>
      <c r="C19" s="18">
        <v>1</v>
      </c>
      <c r="D19" s="18">
        <v>6236</v>
      </c>
      <c r="E19" s="18">
        <v>2</v>
      </c>
      <c r="F19" s="18">
        <v>30</v>
      </c>
      <c r="G19" s="18">
        <v>10881</v>
      </c>
      <c r="H19" s="18">
        <v>1307</v>
      </c>
      <c r="I19" s="18">
        <v>3694</v>
      </c>
      <c r="J19" s="18">
        <v>907</v>
      </c>
      <c r="K19" s="18">
        <v>437</v>
      </c>
      <c r="L19" s="18">
        <v>2</v>
      </c>
      <c r="M19" s="18">
        <v>1</v>
      </c>
      <c r="N19" s="18">
        <v>586</v>
      </c>
      <c r="O19" s="18">
        <v>1326</v>
      </c>
      <c r="P19" s="18">
        <v>0</v>
      </c>
      <c r="Q19" s="18">
        <v>27</v>
      </c>
      <c r="R19" s="18">
        <v>13</v>
      </c>
      <c r="S19" s="18">
        <v>166</v>
      </c>
      <c r="T19" s="18">
        <v>3097</v>
      </c>
      <c r="U19" s="18">
        <v>1</v>
      </c>
      <c r="V19" s="18">
        <v>0</v>
      </c>
      <c r="W19" s="18">
        <v>8</v>
      </c>
      <c r="X19" s="19">
        <f aca="true" t="shared" si="1" ref="X19:X25">SUM(B19:W19)</f>
        <v>28975</v>
      </c>
      <c r="Y19" s="18">
        <v>112</v>
      </c>
      <c r="Z19" s="18">
        <v>1</v>
      </c>
      <c r="AA19" s="18">
        <v>1988</v>
      </c>
      <c r="AB19" s="18">
        <v>1</v>
      </c>
      <c r="AC19" s="18">
        <v>26</v>
      </c>
      <c r="AD19" s="18">
        <v>4088</v>
      </c>
      <c r="AE19" s="18">
        <v>525</v>
      </c>
      <c r="AF19" s="18">
        <v>844</v>
      </c>
      <c r="AG19" s="18">
        <v>351</v>
      </c>
      <c r="AH19" s="18">
        <v>57</v>
      </c>
      <c r="AI19" s="18">
        <v>0</v>
      </c>
      <c r="AJ19" s="18">
        <v>0</v>
      </c>
      <c r="AK19" s="18">
        <v>126</v>
      </c>
      <c r="AL19" s="18">
        <v>234</v>
      </c>
      <c r="AM19" s="18">
        <v>0</v>
      </c>
      <c r="AN19" s="18">
        <v>25</v>
      </c>
      <c r="AO19" s="18">
        <v>4</v>
      </c>
      <c r="AP19" s="18">
        <v>33</v>
      </c>
      <c r="AQ19" s="18">
        <v>1397</v>
      </c>
      <c r="AR19" s="18">
        <v>0</v>
      </c>
      <c r="AS19" s="18">
        <v>0</v>
      </c>
      <c r="AT19" s="18">
        <v>19</v>
      </c>
      <c r="AU19" s="19">
        <f aca="true" t="shared" si="2" ref="AU19:AU25">SUM(Y19:AT19)</f>
        <v>9831</v>
      </c>
      <c r="AV19" s="18">
        <v>74</v>
      </c>
      <c r="AW19" s="18">
        <v>12</v>
      </c>
      <c r="AX19" s="18">
        <v>3058</v>
      </c>
      <c r="AY19" s="18">
        <v>1</v>
      </c>
      <c r="AZ19" s="18">
        <v>32</v>
      </c>
      <c r="BA19" s="18">
        <v>5578</v>
      </c>
      <c r="BB19" s="18">
        <v>652</v>
      </c>
      <c r="BC19" s="18">
        <v>1367</v>
      </c>
      <c r="BD19" s="18">
        <v>547</v>
      </c>
      <c r="BE19" s="18">
        <v>137</v>
      </c>
      <c r="BF19" s="18">
        <v>1</v>
      </c>
      <c r="BG19" s="18">
        <v>0</v>
      </c>
      <c r="BH19" s="18">
        <v>297</v>
      </c>
      <c r="BI19" s="18">
        <v>242</v>
      </c>
      <c r="BJ19" s="18">
        <v>0</v>
      </c>
      <c r="BK19" s="18">
        <v>29</v>
      </c>
      <c r="BL19" s="18">
        <v>32</v>
      </c>
      <c r="BM19" s="18">
        <v>108</v>
      </c>
      <c r="BN19" s="18">
        <v>1570</v>
      </c>
      <c r="BO19" s="18">
        <v>0</v>
      </c>
      <c r="BP19" s="18">
        <v>0</v>
      </c>
      <c r="BQ19" s="18">
        <v>14</v>
      </c>
      <c r="BR19" s="19">
        <f aca="true" t="shared" si="3" ref="BR19:BR25">SUM(AV19:BQ19)</f>
        <v>13751</v>
      </c>
      <c r="BS19" s="18">
        <v>171</v>
      </c>
      <c r="BT19" s="18">
        <v>9</v>
      </c>
      <c r="BU19" s="18">
        <v>6433</v>
      </c>
      <c r="BV19" s="18">
        <v>2</v>
      </c>
      <c r="BW19" s="18">
        <v>45</v>
      </c>
      <c r="BX19" s="18">
        <v>8890</v>
      </c>
      <c r="BY19" s="18">
        <v>1079</v>
      </c>
      <c r="BZ19" s="18">
        <v>1995</v>
      </c>
      <c r="CA19" s="18">
        <v>628</v>
      </c>
      <c r="CB19" s="18">
        <v>166</v>
      </c>
      <c r="CC19" s="18">
        <v>0</v>
      </c>
      <c r="CD19" s="18">
        <v>7</v>
      </c>
      <c r="CE19" s="18">
        <v>493</v>
      </c>
      <c r="CF19" s="18">
        <v>502</v>
      </c>
      <c r="CG19" s="18">
        <v>0</v>
      </c>
      <c r="CH19" s="18">
        <v>22</v>
      </c>
      <c r="CI19" s="18">
        <v>9</v>
      </c>
      <c r="CJ19" s="18">
        <v>90</v>
      </c>
      <c r="CK19" s="18">
        <v>2401</v>
      </c>
      <c r="CL19" s="18">
        <v>0</v>
      </c>
      <c r="CM19" s="18">
        <v>0</v>
      </c>
      <c r="CN19" s="18">
        <v>8</v>
      </c>
      <c r="CO19" s="19">
        <f aca="true" t="shared" si="4" ref="CO19:CO25">SUM(BS19:CN19)</f>
        <v>22950</v>
      </c>
      <c r="CP19" s="18">
        <v>187</v>
      </c>
      <c r="CQ19" s="18">
        <v>19</v>
      </c>
      <c r="CR19" s="18">
        <v>3634</v>
      </c>
      <c r="CS19" s="18">
        <v>0</v>
      </c>
      <c r="CT19" s="18">
        <v>21</v>
      </c>
      <c r="CU19" s="18">
        <v>6397</v>
      </c>
      <c r="CV19" s="18">
        <v>630</v>
      </c>
      <c r="CW19" s="18">
        <v>839</v>
      </c>
      <c r="CX19" s="18">
        <v>303</v>
      </c>
      <c r="CY19" s="18">
        <v>187</v>
      </c>
      <c r="CZ19" s="18">
        <v>0</v>
      </c>
      <c r="DA19" s="18">
        <v>0</v>
      </c>
      <c r="DB19" s="18">
        <v>287</v>
      </c>
      <c r="DC19" s="18">
        <v>384</v>
      </c>
      <c r="DD19" s="18">
        <v>0</v>
      </c>
      <c r="DE19" s="18">
        <v>31</v>
      </c>
      <c r="DF19" s="18">
        <v>25</v>
      </c>
      <c r="DG19" s="18">
        <v>90</v>
      </c>
      <c r="DH19" s="18">
        <v>1519</v>
      </c>
      <c r="DI19" s="18">
        <v>0</v>
      </c>
      <c r="DJ19" s="18">
        <v>0</v>
      </c>
      <c r="DK19" s="18">
        <v>3</v>
      </c>
      <c r="DL19" s="19">
        <f aca="true" t="shared" si="5" ref="DL19:DL25">SUM(CP19:DK19)</f>
        <v>14556</v>
      </c>
      <c r="DM19" s="18">
        <v>119</v>
      </c>
      <c r="DN19" s="18">
        <v>9</v>
      </c>
      <c r="DO19" s="18">
        <v>1884</v>
      </c>
      <c r="DP19" s="18">
        <v>1</v>
      </c>
      <c r="DQ19" s="18">
        <v>23</v>
      </c>
      <c r="DR19" s="18">
        <v>4237</v>
      </c>
      <c r="DS19" s="18">
        <v>506</v>
      </c>
      <c r="DT19" s="18">
        <v>815</v>
      </c>
      <c r="DU19" s="18">
        <v>197</v>
      </c>
      <c r="DV19" s="18">
        <v>40</v>
      </c>
      <c r="DW19" s="18">
        <v>0</v>
      </c>
      <c r="DX19" s="18">
        <v>2</v>
      </c>
      <c r="DY19" s="18">
        <v>116</v>
      </c>
      <c r="DZ19" s="18">
        <v>157</v>
      </c>
      <c r="EA19" s="18">
        <v>0</v>
      </c>
      <c r="EB19" s="18">
        <v>15</v>
      </c>
      <c r="EC19" s="18">
        <v>3</v>
      </c>
      <c r="ED19" s="18">
        <v>37</v>
      </c>
      <c r="EE19" s="18">
        <v>1088</v>
      </c>
      <c r="EF19" s="18">
        <v>0</v>
      </c>
      <c r="EG19" s="18">
        <v>0</v>
      </c>
      <c r="EH19" s="18">
        <v>11</v>
      </c>
      <c r="EI19" s="19">
        <f aca="true" t="shared" si="6" ref="EI19:EI25">SUM(DM19:EH19)</f>
        <v>9260</v>
      </c>
      <c r="EJ19" s="18">
        <v>86</v>
      </c>
      <c r="EK19" s="18">
        <v>0</v>
      </c>
      <c r="EL19" s="18">
        <v>2223</v>
      </c>
      <c r="EM19" s="18">
        <v>0</v>
      </c>
      <c r="EN19" s="18">
        <v>15</v>
      </c>
      <c r="EO19" s="18">
        <v>5208</v>
      </c>
      <c r="EP19" s="18">
        <v>592</v>
      </c>
      <c r="EQ19" s="18">
        <v>1120</v>
      </c>
      <c r="ER19" s="18">
        <v>560</v>
      </c>
      <c r="ES19" s="18">
        <v>116</v>
      </c>
      <c r="ET19" s="18">
        <v>0</v>
      </c>
      <c r="EU19" s="18">
        <v>1</v>
      </c>
      <c r="EV19" s="18">
        <v>170</v>
      </c>
      <c r="EW19" s="18">
        <v>244</v>
      </c>
      <c r="EX19" s="18">
        <v>0</v>
      </c>
      <c r="EY19" s="18">
        <v>5</v>
      </c>
      <c r="EZ19" s="18">
        <v>36</v>
      </c>
      <c r="FA19" s="18">
        <v>42</v>
      </c>
      <c r="FB19" s="18">
        <v>1425</v>
      </c>
      <c r="FC19" s="18">
        <v>0</v>
      </c>
      <c r="FD19" s="18">
        <v>0</v>
      </c>
      <c r="FE19" s="18">
        <v>6</v>
      </c>
      <c r="FF19" s="19">
        <f aca="true" t="shared" si="7" ref="FF19:FF25">SUM(EJ19:FE19)</f>
        <v>11849</v>
      </c>
      <c r="FG19" s="18">
        <v>189</v>
      </c>
      <c r="FH19" s="18">
        <v>14</v>
      </c>
      <c r="FI19" s="18">
        <v>4805</v>
      </c>
      <c r="FJ19" s="18">
        <v>0</v>
      </c>
      <c r="FK19" s="18">
        <v>17</v>
      </c>
      <c r="FL19" s="18">
        <v>10743</v>
      </c>
      <c r="FM19" s="18">
        <v>794</v>
      </c>
      <c r="FN19" s="18">
        <v>1400</v>
      </c>
      <c r="FO19" s="18">
        <v>506</v>
      </c>
      <c r="FP19" s="18">
        <v>102</v>
      </c>
      <c r="FQ19" s="18">
        <v>0</v>
      </c>
      <c r="FR19" s="18">
        <v>3</v>
      </c>
      <c r="FS19" s="18">
        <v>322</v>
      </c>
      <c r="FT19" s="18">
        <v>422</v>
      </c>
      <c r="FU19" s="18">
        <v>0</v>
      </c>
      <c r="FV19" s="18">
        <v>9</v>
      </c>
      <c r="FW19" s="18">
        <v>4</v>
      </c>
      <c r="FX19" s="18">
        <v>77</v>
      </c>
      <c r="FY19" s="18">
        <v>1635</v>
      </c>
      <c r="FZ19" s="18">
        <v>0</v>
      </c>
      <c r="GA19" s="18">
        <v>0</v>
      </c>
      <c r="GB19" s="18">
        <v>38</v>
      </c>
      <c r="GC19" s="19">
        <f aca="true" t="shared" si="8" ref="GC19:GC25">SUM(FG19:GB19)</f>
        <v>21080</v>
      </c>
      <c r="GD19" s="18">
        <v>39</v>
      </c>
      <c r="GE19" s="18">
        <v>3</v>
      </c>
      <c r="GF19" s="18">
        <v>2162</v>
      </c>
      <c r="GG19" s="18">
        <v>1</v>
      </c>
      <c r="GH19" s="18">
        <v>19</v>
      </c>
      <c r="GI19" s="18">
        <v>4597</v>
      </c>
      <c r="GJ19" s="18">
        <v>483</v>
      </c>
      <c r="GK19" s="18">
        <v>920</v>
      </c>
      <c r="GL19" s="18">
        <v>537</v>
      </c>
      <c r="GM19" s="18">
        <v>47</v>
      </c>
      <c r="GN19" s="18">
        <v>0</v>
      </c>
      <c r="GO19" s="18">
        <v>0</v>
      </c>
      <c r="GP19" s="18">
        <v>216</v>
      </c>
      <c r="GQ19" s="18">
        <v>159</v>
      </c>
      <c r="GR19" s="18">
        <v>0</v>
      </c>
      <c r="GS19" s="18">
        <v>23</v>
      </c>
      <c r="GT19" s="18">
        <v>8</v>
      </c>
      <c r="GU19" s="18">
        <v>217</v>
      </c>
      <c r="GV19" s="18">
        <v>1186</v>
      </c>
      <c r="GW19" s="18">
        <v>0</v>
      </c>
      <c r="GX19" s="18">
        <v>0</v>
      </c>
      <c r="GY19" s="18">
        <v>5</v>
      </c>
      <c r="GZ19" s="19">
        <f aca="true" t="shared" si="9" ref="GZ19:GZ25">SUM(GD19:GY19)</f>
        <v>10622</v>
      </c>
      <c r="HA19" s="19">
        <f aca="true" t="shared" si="10" ref="HA19:HA25">B19+Y19+AV19+BS19+CP19+DM19+EJ19+FG19+GD19</f>
        <v>1230</v>
      </c>
      <c r="HB19" s="19">
        <f t="shared" si="0"/>
        <v>68</v>
      </c>
      <c r="HC19" s="19">
        <f t="shared" si="0"/>
        <v>32423</v>
      </c>
      <c r="HD19" s="19">
        <f t="shared" si="0"/>
        <v>8</v>
      </c>
      <c r="HE19" s="19">
        <f t="shared" si="0"/>
        <v>228</v>
      </c>
      <c r="HF19" s="19">
        <f t="shared" si="0"/>
        <v>60619</v>
      </c>
      <c r="HG19" s="19">
        <f t="shared" si="0"/>
        <v>6568</v>
      </c>
      <c r="HH19" s="19">
        <f t="shared" si="0"/>
        <v>12994</v>
      </c>
      <c r="HI19" s="19">
        <f t="shared" si="0"/>
        <v>4536</v>
      </c>
      <c r="HJ19" s="19">
        <f t="shared" si="0"/>
        <v>1289</v>
      </c>
      <c r="HK19" s="19">
        <f t="shared" si="0"/>
        <v>3</v>
      </c>
      <c r="HL19" s="19">
        <f t="shared" si="0"/>
        <v>14</v>
      </c>
      <c r="HM19" s="19">
        <f t="shared" si="0"/>
        <v>2613</v>
      </c>
      <c r="HN19" s="19">
        <f t="shared" si="0"/>
        <v>3670</v>
      </c>
      <c r="HO19" s="19">
        <f t="shared" si="0"/>
        <v>0</v>
      </c>
      <c r="HP19" s="19">
        <f t="shared" si="0"/>
        <v>186</v>
      </c>
      <c r="HQ19" s="19">
        <f t="shared" si="0"/>
        <v>134</v>
      </c>
      <c r="HR19" s="19">
        <f t="shared" si="0"/>
        <v>860</v>
      </c>
      <c r="HS19" s="19">
        <f t="shared" si="0"/>
        <v>15318</v>
      </c>
      <c r="HT19" s="19">
        <f t="shared" si="0"/>
        <v>1</v>
      </c>
      <c r="HU19" s="19">
        <f t="shared" si="0"/>
        <v>0</v>
      </c>
      <c r="HV19" s="19">
        <f t="shared" si="0"/>
        <v>112</v>
      </c>
      <c r="HW19" s="19">
        <f t="shared" si="0"/>
        <v>142874</v>
      </c>
      <c r="HX19" s="18">
        <v>10427</v>
      </c>
      <c r="HY19" s="18">
        <v>885</v>
      </c>
      <c r="HZ19" s="18">
        <v>348822</v>
      </c>
      <c r="IA19" s="18">
        <v>78</v>
      </c>
      <c r="IB19" s="18">
        <v>2525</v>
      </c>
      <c r="IC19" s="18">
        <v>582876</v>
      </c>
      <c r="ID19" s="18">
        <v>90223</v>
      </c>
      <c r="IE19" s="18">
        <v>102576</v>
      </c>
      <c r="IF19" s="18">
        <v>47479</v>
      </c>
      <c r="IG19" s="18">
        <v>10693</v>
      </c>
      <c r="IH19" s="18">
        <v>120</v>
      </c>
      <c r="II19" s="18">
        <v>207</v>
      </c>
      <c r="IJ19" s="18">
        <v>24631</v>
      </c>
      <c r="IK19" s="18">
        <v>39228</v>
      </c>
      <c r="IL19" s="18">
        <v>1</v>
      </c>
      <c r="IM19" s="18">
        <v>2232</v>
      </c>
      <c r="IN19" s="18">
        <v>779</v>
      </c>
      <c r="IO19" s="18">
        <v>6682</v>
      </c>
      <c r="IP19" s="18">
        <v>186725</v>
      </c>
      <c r="IQ19" s="18">
        <v>1</v>
      </c>
      <c r="IR19" s="18">
        <v>0</v>
      </c>
      <c r="IS19" s="18">
        <v>1732</v>
      </c>
      <c r="IT19" s="19">
        <f aca="true" t="shared" si="11" ref="IT19:IT25">SUM(HX19:IS19)</f>
        <v>1458922</v>
      </c>
    </row>
    <row r="20" spans="1:254" ht="12">
      <c r="A20" s="5">
        <v>2011</v>
      </c>
      <c r="B20" s="18">
        <v>242</v>
      </c>
      <c r="C20" s="18">
        <v>1</v>
      </c>
      <c r="D20" s="18">
        <v>6192</v>
      </c>
      <c r="E20" s="18">
        <v>2</v>
      </c>
      <c r="F20" s="18">
        <v>27</v>
      </c>
      <c r="G20" s="18">
        <v>10829</v>
      </c>
      <c r="H20" s="18">
        <v>1302</v>
      </c>
      <c r="I20" s="18">
        <v>3554</v>
      </c>
      <c r="J20" s="18">
        <v>943</v>
      </c>
      <c r="K20" s="18">
        <v>463</v>
      </c>
      <c r="L20" s="18">
        <v>2</v>
      </c>
      <c r="M20" s="18">
        <v>1</v>
      </c>
      <c r="N20" s="18">
        <v>593</v>
      </c>
      <c r="O20" s="18">
        <v>1385</v>
      </c>
      <c r="P20" s="18">
        <v>0</v>
      </c>
      <c r="Q20" s="18">
        <v>28</v>
      </c>
      <c r="R20" s="18">
        <v>12</v>
      </c>
      <c r="S20" s="18">
        <v>169</v>
      </c>
      <c r="T20" s="18">
        <v>3105</v>
      </c>
      <c r="U20" s="18">
        <v>1</v>
      </c>
      <c r="V20" s="18">
        <v>0</v>
      </c>
      <c r="W20" s="18">
        <v>14</v>
      </c>
      <c r="X20" s="19">
        <f t="shared" si="1"/>
        <v>28865</v>
      </c>
      <c r="Y20" s="18">
        <v>111</v>
      </c>
      <c r="Z20" s="18">
        <v>1</v>
      </c>
      <c r="AA20" s="18">
        <v>1958</v>
      </c>
      <c r="AB20" s="18">
        <v>1</v>
      </c>
      <c r="AC20" s="18">
        <v>25</v>
      </c>
      <c r="AD20" s="18">
        <v>4052</v>
      </c>
      <c r="AE20" s="18">
        <v>514</v>
      </c>
      <c r="AF20" s="18">
        <v>819</v>
      </c>
      <c r="AG20" s="18">
        <v>349</v>
      </c>
      <c r="AH20" s="18">
        <v>62</v>
      </c>
      <c r="AI20" s="18">
        <v>1</v>
      </c>
      <c r="AJ20" s="18">
        <v>0</v>
      </c>
      <c r="AK20" s="18">
        <v>130</v>
      </c>
      <c r="AL20" s="18">
        <v>247</v>
      </c>
      <c r="AM20" s="18">
        <v>0</v>
      </c>
      <c r="AN20" s="18">
        <v>23</v>
      </c>
      <c r="AO20" s="18">
        <v>4</v>
      </c>
      <c r="AP20" s="18">
        <v>32</v>
      </c>
      <c r="AQ20" s="18">
        <v>1401</v>
      </c>
      <c r="AR20" s="18">
        <v>0</v>
      </c>
      <c r="AS20" s="18">
        <v>0</v>
      </c>
      <c r="AT20" s="18">
        <v>26</v>
      </c>
      <c r="AU20" s="19">
        <f t="shared" si="2"/>
        <v>9756</v>
      </c>
      <c r="AV20" s="18">
        <v>69</v>
      </c>
      <c r="AW20" s="18">
        <v>12</v>
      </c>
      <c r="AX20" s="18">
        <v>3028</v>
      </c>
      <c r="AY20" s="18">
        <v>1</v>
      </c>
      <c r="AZ20" s="18">
        <v>32</v>
      </c>
      <c r="BA20" s="18">
        <v>5538</v>
      </c>
      <c r="BB20" s="18">
        <v>642</v>
      </c>
      <c r="BC20" s="18">
        <v>1321</v>
      </c>
      <c r="BD20" s="18">
        <v>552</v>
      </c>
      <c r="BE20" s="18">
        <v>139</v>
      </c>
      <c r="BF20" s="18">
        <v>1</v>
      </c>
      <c r="BG20" s="18">
        <v>0</v>
      </c>
      <c r="BH20" s="18">
        <v>299</v>
      </c>
      <c r="BI20" s="18">
        <v>266</v>
      </c>
      <c r="BJ20" s="18">
        <v>0</v>
      </c>
      <c r="BK20" s="18">
        <v>28</v>
      </c>
      <c r="BL20" s="18">
        <v>32</v>
      </c>
      <c r="BM20" s="18">
        <v>109</v>
      </c>
      <c r="BN20" s="18">
        <v>1584</v>
      </c>
      <c r="BO20" s="18">
        <v>0</v>
      </c>
      <c r="BP20" s="18">
        <v>0</v>
      </c>
      <c r="BQ20" s="18">
        <v>11</v>
      </c>
      <c r="BR20" s="19">
        <f t="shared" si="3"/>
        <v>13664</v>
      </c>
      <c r="BS20" s="18">
        <v>167</v>
      </c>
      <c r="BT20" s="18">
        <v>10</v>
      </c>
      <c r="BU20" s="18">
        <v>6461</v>
      </c>
      <c r="BV20" s="18">
        <v>2</v>
      </c>
      <c r="BW20" s="18">
        <v>49</v>
      </c>
      <c r="BX20" s="18">
        <v>8790</v>
      </c>
      <c r="BY20" s="18">
        <v>1073</v>
      </c>
      <c r="BZ20" s="18">
        <v>1932</v>
      </c>
      <c r="CA20" s="18">
        <v>638</v>
      </c>
      <c r="CB20" s="18">
        <v>182</v>
      </c>
      <c r="CC20" s="18">
        <v>0</v>
      </c>
      <c r="CD20" s="18">
        <v>3</v>
      </c>
      <c r="CE20" s="18">
        <v>495</v>
      </c>
      <c r="CF20" s="18">
        <v>519</v>
      </c>
      <c r="CG20" s="18">
        <v>0</v>
      </c>
      <c r="CH20" s="18">
        <v>20</v>
      </c>
      <c r="CI20" s="18">
        <v>9</v>
      </c>
      <c r="CJ20" s="18">
        <v>87</v>
      </c>
      <c r="CK20" s="18">
        <v>2412</v>
      </c>
      <c r="CL20" s="18">
        <v>0</v>
      </c>
      <c r="CM20" s="18">
        <v>0</v>
      </c>
      <c r="CN20" s="18">
        <v>10</v>
      </c>
      <c r="CO20" s="19">
        <f t="shared" si="4"/>
        <v>22859</v>
      </c>
      <c r="CP20" s="18">
        <v>182</v>
      </c>
      <c r="CQ20" s="18">
        <v>19</v>
      </c>
      <c r="CR20" s="18">
        <v>3606</v>
      </c>
      <c r="CS20" s="18">
        <v>0</v>
      </c>
      <c r="CT20" s="18">
        <v>19</v>
      </c>
      <c r="CU20" s="18">
        <v>6312</v>
      </c>
      <c r="CV20" s="18">
        <v>620</v>
      </c>
      <c r="CW20" s="18">
        <v>796</v>
      </c>
      <c r="CX20" s="18">
        <v>316</v>
      </c>
      <c r="CY20" s="18">
        <v>187</v>
      </c>
      <c r="CZ20" s="18">
        <v>0</v>
      </c>
      <c r="DA20" s="18">
        <v>0</v>
      </c>
      <c r="DB20" s="18">
        <v>281</v>
      </c>
      <c r="DC20" s="18">
        <v>420</v>
      </c>
      <c r="DD20" s="18">
        <v>0</v>
      </c>
      <c r="DE20" s="18">
        <v>32</v>
      </c>
      <c r="DF20" s="18">
        <v>24</v>
      </c>
      <c r="DG20" s="18">
        <v>87</v>
      </c>
      <c r="DH20" s="18">
        <v>1525</v>
      </c>
      <c r="DI20" s="18">
        <v>0</v>
      </c>
      <c r="DJ20" s="18">
        <v>0</v>
      </c>
      <c r="DK20" s="18">
        <v>1</v>
      </c>
      <c r="DL20" s="19">
        <f t="shared" si="5"/>
        <v>14427</v>
      </c>
      <c r="DM20" s="18">
        <v>116</v>
      </c>
      <c r="DN20" s="18">
        <v>9</v>
      </c>
      <c r="DO20" s="18">
        <v>1852</v>
      </c>
      <c r="DP20" s="18">
        <v>2</v>
      </c>
      <c r="DQ20" s="18">
        <v>22</v>
      </c>
      <c r="DR20" s="18">
        <v>4288</v>
      </c>
      <c r="DS20" s="18">
        <v>493</v>
      </c>
      <c r="DT20" s="18">
        <v>784</v>
      </c>
      <c r="DU20" s="18">
        <v>203</v>
      </c>
      <c r="DV20" s="18">
        <v>38</v>
      </c>
      <c r="DW20" s="18">
        <v>0</v>
      </c>
      <c r="DX20" s="18">
        <v>2</v>
      </c>
      <c r="DY20" s="18">
        <v>116</v>
      </c>
      <c r="DZ20" s="18">
        <v>173</v>
      </c>
      <c r="EA20" s="18">
        <v>0</v>
      </c>
      <c r="EB20" s="18">
        <v>15</v>
      </c>
      <c r="EC20" s="18">
        <v>3</v>
      </c>
      <c r="ED20" s="18">
        <v>35</v>
      </c>
      <c r="EE20" s="18">
        <v>1097</v>
      </c>
      <c r="EF20" s="18">
        <v>0</v>
      </c>
      <c r="EG20" s="18">
        <v>0</v>
      </c>
      <c r="EH20" s="18">
        <v>9</v>
      </c>
      <c r="EI20" s="19">
        <f t="shared" si="6"/>
        <v>9257</v>
      </c>
      <c r="EJ20" s="18">
        <v>83</v>
      </c>
      <c r="EK20" s="18">
        <v>0</v>
      </c>
      <c r="EL20" s="18">
        <v>2190</v>
      </c>
      <c r="EM20" s="18">
        <v>0</v>
      </c>
      <c r="EN20" s="18">
        <v>16</v>
      </c>
      <c r="EO20" s="18">
        <v>5156</v>
      </c>
      <c r="EP20" s="18">
        <v>585</v>
      </c>
      <c r="EQ20" s="18">
        <v>1083</v>
      </c>
      <c r="ER20" s="18">
        <v>570</v>
      </c>
      <c r="ES20" s="18">
        <v>125</v>
      </c>
      <c r="ET20" s="18">
        <v>0</v>
      </c>
      <c r="EU20" s="18">
        <v>0</v>
      </c>
      <c r="EV20" s="18">
        <v>183</v>
      </c>
      <c r="EW20" s="18">
        <v>260</v>
      </c>
      <c r="EX20" s="18">
        <v>0</v>
      </c>
      <c r="EY20" s="18">
        <v>5</v>
      </c>
      <c r="EZ20" s="18">
        <v>45</v>
      </c>
      <c r="FA20" s="18">
        <v>39</v>
      </c>
      <c r="FB20" s="18">
        <v>1431</v>
      </c>
      <c r="FC20" s="18">
        <v>0</v>
      </c>
      <c r="FD20" s="18">
        <v>0</v>
      </c>
      <c r="FE20" s="18">
        <v>9</v>
      </c>
      <c r="FF20" s="19">
        <f t="shared" si="7"/>
        <v>11780</v>
      </c>
      <c r="FG20" s="18">
        <v>182</v>
      </c>
      <c r="FH20" s="18">
        <v>14</v>
      </c>
      <c r="FI20" s="18">
        <v>4770</v>
      </c>
      <c r="FJ20" s="18">
        <v>0</v>
      </c>
      <c r="FK20" s="18">
        <v>17</v>
      </c>
      <c r="FL20" s="18">
        <v>10745</v>
      </c>
      <c r="FM20" s="18">
        <v>792</v>
      </c>
      <c r="FN20" s="18">
        <v>1357</v>
      </c>
      <c r="FO20" s="18">
        <v>531</v>
      </c>
      <c r="FP20" s="18">
        <v>110</v>
      </c>
      <c r="FQ20" s="18">
        <v>0</v>
      </c>
      <c r="FR20" s="18">
        <v>0</v>
      </c>
      <c r="FS20" s="18">
        <v>326</v>
      </c>
      <c r="FT20" s="18">
        <v>437</v>
      </c>
      <c r="FU20" s="18">
        <v>0</v>
      </c>
      <c r="FV20" s="18">
        <v>10</v>
      </c>
      <c r="FW20" s="18">
        <v>4</v>
      </c>
      <c r="FX20" s="18">
        <v>73</v>
      </c>
      <c r="FY20" s="18">
        <v>1626</v>
      </c>
      <c r="FZ20" s="18">
        <v>0</v>
      </c>
      <c r="GA20" s="18">
        <v>0</v>
      </c>
      <c r="GB20" s="18">
        <v>44</v>
      </c>
      <c r="GC20" s="19">
        <f t="shared" si="8"/>
        <v>21038</v>
      </c>
      <c r="GD20" s="18">
        <v>36</v>
      </c>
      <c r="GE20" s="18">
        <v>3</v>
      </c>
      <c r="GF20" s="18">
        <v>2116</v>
      </c>
      <c r="GG20" s="18">
        <v>1</v>
      </c>
      <c r="GH20" s="18">
        <v>18</v>
      </c>
      <c r="GI20" s="18">
        <v>4666</v>
      </c>
      <c r="GJ20" s="18">
        <v>495</v>
      </c>
      <c r="GK20" s="18">
        <v>902</v>
      </c>
      <c r="GL20" s="18">
        <v>551</v>
      </c>
      <c r="GM20" s="18">
        <v>56</v>
      </c>
      <c r="GN20" s="18">
        <v>0</v>
      </c>
      <c r="GO20" s="18">
        <v>0</v>
      </c>
      <c r="GP20" s="18">
        <v>220</v>
      </c>
      <c r="GQ20" s="18">
        <v>181</v>
      </c>
      <c r="GR20" s="18">
        <v>0</v>
      </c>
      <c r="GS20" s="18">
        <v>21</v>
      </c>
      <c r="GT20" s="18">
        <v>7</v>
      </c>
      <c r="GU20" s="18">
        <v>208</v>
      </c>
      <c r="GV20" s="18">
        <v>1216</v>
      </c>
      <c r="GW20" s="18">
        <v>0</v>
      </c>
      <c r="GX20" s="18">
        <v>0</v>
      </c>
      <c r="GY20" s="18">
        <v>15</v>
      </c>
      <c r="GZ20" s="19">
        <f t="shared" si="9"/>
        <v>10712</v>
      </c>
      <c r="HA20" s="19">
        <f t="shared" si="10"/>
        <v>1188</v>
      </c>
      <c r="HB20" s="19">
        <f t="shared" si="0"/>
        <v>69</v>
      </c>
      <c r="HC20" s="19">
        <f t="shared" si="0"/>
        <v>32173</v>
      </c>
      <c r="HD20" s="19">
        <f t="shared" si="0"/>
        <v>9</v>
      </c>
      <c r="HE20" s="19">
        <f t="shared" si="0"/>
        <v>225</v>
      </c>
      <c r="HF20" s="19">
        <f t="shared" si="0"/>
        <v>60376</v>
      </c>
      <c r="HG20" s="19">
        <f t="shared" si="0"/>
        <v>6516</v>
      </c>
      <c r="HH20" s="19">
        <f t="shared" si="0"/>
        <v>12548</v>
      </c>
      <c r="HI20" s="19">
        <f t="shared" si="0"/>
        <v>4653</v>
      </c>
      <c r="HJ20" s="19">
        <f t="shared" si="0"/>
        <v>1362</v>
      </c>
      <c r="HK20" s="19">
        <f t="shared" si="0"/>
        <v>4</v>
      </c>
      <c r="HL20" s="19">
        <f t="shared" si="0"/>
        <v>6</v>
      </c>
      <c r="HM20" s="19">
        <f t="shared" si="0"/>
        <v>2643</v>
      </c>
      <c r="HN20" s="19">
        <f t="shared" si="0"/>
        <v>3888</v>
      </c>
      <c r="HO20" s="19">
        <f t="shared" si="0"/>
        <v>0</v>
      </c>
      <c r="HP20" s="19">
        <f t="shared" si="0"/>
        <v>182</v>
      </c>
      <c r="HQ20" s="19">
        <f t="shared" si="0"/>
        <v>140</v>
      </c>
      <c r="HR20" s="19">
        <f t="shared" si="0"/>
        <v>839</v>
      </c>
      <c r="HS20" s="19">
        <f t="shared" si="0"/>
        <v>15397</v>
      </c>
      <c r="HT20" s="19">
        <f t="shared" si="0"/>
        <v>1</v>
      </c>
      <c r="HU20" s="19">
        <f t="shared" si="0"/>
        <v>0</v>
      </c>
      <c r="HV20" s="19">
        <f t="shared" si="0"/>
        <v>139</v>
      </c>
      <c r="HW20" s="19">
        <f t="shared" si="0"/>
        <v>142358</v>
      </c>
      <c r="HX20" s="18">
        <v>10299</v>
      </c>
      <c r="HY20" s="18">
        <v>858</v>
      </c>
      <c r="HZ20" s="18">
        <v>343665</v>
      </c>
      <c r="IA20" s="18">
        <v>82</v>
      </c>
      <c r="IB20" s="18">
        <v>2484</v>
      </c>
      <c r="IC20" s="18">
        <v>579939</v>
      </c>
      <c r="ID20" s="18">
        <v>88877</v>
      </c>
      <c r="IE20" s="18">
        <v>99652</v>
      </c>
      <c r="IF20" s="18">
        <v>48471</v>
      </c>
      <c r="IG20" s="18">
        <v>11127</v>
      </c>
      <c r="IH20" s="18">
        <v>120</v>
      </c>
      <c r="II20" s="18">
        <v>189</v>
      </c>
      <c r="IJ20" s="18">
        <v>24710</v>
      </c>
      <c r="IK20" s="18">
        <v>41122</v>
      </c>
      <c r="IL20" s="18">
        <v>1</v>
      </c>
      <c r="IM20" s="18">
        <v>2242</v>
      </c>
      <c r="IN20" s="18">
        <v>798</v>
      </c>
      <c r="IO20" s="18">
        <v>6577</v>
      </c>
      <c r="IP20" s="18">
        <v>186898</v>
      </c>
      <c r="IQ20" s="18">
        <v>1</v>
      </c>
      <c r="IR20" s="18">
        <v>0</v>
      </c>
      <c r="IS20" s="18">
        <v>1454</v>
      </c>
      <c r="IT20" s="19">
        <f t="shared" si="11"/>
        <v>1449566</v>
      </c>
    </row>
    <row r="21" spans="1:254" ht="12">
      <c r="A21" s="5">
        <v>2012</v>
      </c>
      <c r="B21" s="18">
        <v>225</v>
      </c>
      <c r="C21" s="18">
        <v>0</v>
      </c>
      <c r="D21" s="18">
        <v>6034</v>
      </c>
      <c r="E21" s="18">
        <v>2</v>
      </c>
      <c r="F21" s="18">
        <v>29</v>
      </c>
      <c r="G21" s="18">
        <v>10652</v>
      </c>
      <c r="H21" s="18">
        <v>1285</v>
      </c>
      <c r="I21" s="18">
        <v>3468</v>
      </c>
      <c r="J21" s="18">
        <v>980</v>
      </c>
      <c r="K21" s="18">
        <v>496</v>
      </c>
      <c r="L21" s="18">
        <v>2</v>
      </c>
      <c r="M21" s="18">
        <v>1</v>
      </c>
      <c r="N21" s="18">
        <v>593</v>
      </c>
      <c r="O21" s="18">
        <v>1444</v>
      </c>
      <c r="P21" s="18">
        <v>0</v>
      </c>
      <c r="Q21" s="18">
        <v>27</v>
      </c>
      <c r="R21" s="18">
        <v>12</v>
      </c>
      <c r="S21" s="18">
        <v>164</v>
      </c>
      <c r="T21" s="18">
        <v>3093</v>
      </c>
      <c r="U21" s="18">
        <v>1</v>
      </c>
      <c r="V21" s="18">
        <v>0</v>
      </c>
      <c r="W21" s="18">
        <v>18</v>
      </c>
      <c r="X21" s="19">
        <f t="shared" si="1"/>
        <v>28526</v>
      </c>
      <c r="Y21" s="18">
        <v>110</v>
      </c>
      <c r="Z21" s="18">
        <v>1</v>
      </c>
      <c r="AA21" s="18">
        <v>1908</v>
      </c>
      <c r="AB21" s="18">
        <v>1</v>
      </c>
      <c r="AC21" s="18">
        <v>24</v>
      </c>
      <c r="AD21" s="18">
        <v>4039</v>
      </c>
      <c r="AE21" s="18">
        <v>501</v>
      </c>
      <c r="AF21" s="18">
        <v>794</v>
      </c>
      <c r="AG21" s="18">
        <v>352</v>
      </c>
      <c r="AH21" s="18">
        <v>65</v>
      </c>
      <c r="AI21" s="18">
        <v>1</v>
      </c>
      <c r="AJ21" s="18">
        <v>0</v>
      </c>
      <c r="AK21" s="18">
        <v>126</v>
      </c>
      <c r="AL21" s="18">
        <v>252</v>
      </c>
      <c r="AM21" s="18">
        <v>0</v>
      </c>
      <c r="AN21" s="18">
        <v>23</v>
      </c>
      <c r="AO21" s="18">
        <v>4</v>
      </c>
      <c r="AP21" s="18">
        <v>26</v>
      </c>
      <c r="AQ21" s="18">
        <v>1390</v>
      </c>
      <c r="AR21" s="18">
        <v>0</v>
      </c>
      <c r="AS21" s="18">
        <v>0</v>
      </c>
      <c r="AT21" s="18">
        <v>26</v>
      </c>
      <c r="AU21" s="19">
        <f t="shared" si="2"/>
        <v>9643</v>
      </c>
      <c r="AV21" s="18">
        <v>66</v>
      </c>
      <c r="AW21" s="18">
        <v>11</v>
      </c>
      <c r="AX21" s="18">
        <v>2936</v>
      </c>
      <c r="AY21" s="18">
        <v>0</v>
      </c>
      <c r="AZ21" s="18">
        <v>33</v>
      </c>
      <c r="BA21" s="18">
        <v>5352</v>
      </c>
      <c r="BB21" s="18">
        <v>636</v>
      </c>
      <c r="BC21" s="18">
        <v>1282</v>
      </c>
      <c r="BD21" s="18">
        <v>550</v>
      </c>
      <c r="BE21" s="18">
        <v>136</v>
      </c>
      <c r="BF21" s="18">
        <v>1</v>
      </c>
      <c r="BG21" s="18">
        <v>0</v>
      </c>
      <c r="BH21" s="18">
        <v>288</v>
      </c>
      <c r="BI21" s="18">
        <v>272</v>
      </c>
      <c r="BJ21" s="18">
        <v>0</v>
      </c>
      <c r="BK21" s="18">
        <v>27</v>
      </c>
      <c r="BL21" s="18">
        <v>33</v>
      </c>
      <c r="BM21" s="18">
        <v>103</v>
      </c>
      <c r="BN21" s="18">
        <v>1577</v>
      </c>
      <c r="BO21" s="18">
        <v>0</v>
      </c>
      <c r="BP21" s="18">
        <v>0</v>
      </c>
      <c r="BQ21" s="18">
        <v>12</v>
      </c>
      <c r="BR21" s="19">
        <f t="shared" si="3"/>
        <v>13315</v>
      </c>
      <c r="BS21" s="18">
        <v>170</v>
      </c>
      <c r="BT21" s="18">
        <v>8</v>
      </c>
      <c r="BU21" s="18">
        <v>6306</v>
      </c>
      <c r="BV21" s="18">
        <v>2</v>
      </c>
      <c r="BW21" s="18">
        <v>44</v>
      </c>
      <c r="BX21" s="18">
        <v>8640</v>
      </c>
      <c r="BY21" s="18">
        <v>1067</v>
      </c>
      <c r="BZ21" s="18">
        <v>1884</v>
      </c>
      <c r="CA21" s="18">
        <v>665</v>
      </c>
      <c r="CB21" s="18">
        <v>191</v>
      </c>
      <c r="CC21" s="18">
        <v>0</v>
      </c>
      <c r="CD21" s="18">
        <v>3</v>
      </c>
      <c r="CE21" s="18">
        <v>493</v>
      </c>
      <c r="CF21" s="18">
        <v>553</v>
      </c>
      <c r="CG21" s="18">
        <v>0</v>
      </c>
      <c r="CH21" s="18">
        <v>19</v>
      </c>
      <c r="CI21" s="18">
        <v>8</v>
      </c>
      <c r="CJ21" s="18">
        <v>76</v>
      </c>
      <c r="CK21" s="18">
        <v>2371</v>
      </c>
      <c r="CL21" s="18">
        <v>0</v>
      </c>
      <c r="CM21" s="18">
        <v>0</v>
      </c>
      <c r="CN21" s="18">
        <v>8</v>
      </c>
      <c r="CO21" s="19">
        <f t="shared" si="4"/>
        <v>22508</v>
      </c>
      <c r="CP21" s="18">
        <v>179</v>
      </c>
      <c r="CQ21" s="18">
        <v>17</v>
      </c>
      <c r="CR21" s="18">
        <v>3506</v>
      </c>
      <c r="CS21" s="18">
        <v>0</v>
      </c>
      <c r="CT21" s="18">
        <v>21</v>
      </c>
      <c r="CU21" s="18">
        <v>6096</v>
      </c>
      <c r="CV21" s="18">
        <v>615</v>
      </c>
      <c r="CW21" s="18">
        <v>800</v>
      </c>
      <c r="CX21" s="18">
        <v>327</v>
      </c>
      <c r="CY21" s="18">
        <v>187</v>
      </c>
      <c r="CZ21" s="18">
        <v>0</v>
      </c>
      <c r="DA21" s="18">
        <v>0</v>
      </c>
      <c r="DB21" s="18">
        <v>281</v>
      </c>
      <c r="DC21" s="18">
        <v>443</v>
      </c>
      <c r="DD21" s="18">
        <v>0</v>
      </c>
      <c r="DE21" s="18">
        <v>34</v>
      </c>
      <c r="DF21" s="18">
        <v>21</v>
      </c>
      <c r="DG21" s="18">
        <v>80</v>
      </c>
      <c r="DH21" s="18">
        <v>1512</v>
      </c>
      <c r="DI21" s="18">
        <v>0</v>
      </c>
      <c r="DJ21" s="18">
        <v>0</v>
      </c>
      <c r="DK21" s="18">
        <v>3</v>
      </c>
      <c r="DL21" s="19">
        <f t="shared" si="5"/>
        <v>14122</v>
      </c>
      <c r="DM21" s="18">
        <v>119</v>
      </c>
      <c r="DN21" s="18">
        <v>8</v>
      </c>
      <c r="DO21" s="18">
        <v>1792</v>
      </c>
      <c r="DP21" s="18">
        <v>2</v>
      </c>
      <c r="DQ21" s="18">
        <v>19</v>
      </c>
      <c r="DR21" s="18">
        <v>4128</v>
      </c>
      <c r="DS21" s="18">
        <v>473</v>
      </c>
      <c r="DT21" s="18">
        <v>752</v>
      </c>
      <c r="DU21" s="18">
        <v>214</v>
      </c>
      <c r="DV21" s="18">
        <v>43</v>
      </c>
      <c r="DW21" s="18">
        <v>0</v>
      </c>
      <c r="DX21" s="18">
        <v>2</v>
      </c>
      <c r="DY21" s="18">
        <v>112</v>
      </c>
      <c r="DZ21" s="18">
        <v>190</v>
      </c>
      <c r="EA21" s="18">
        <v>0</v>
      </c>
      <c r="EB21" s="18">
        <v>16</v>
      </c>
      <c r="EC21" s="18">
        <v>3</v>
      </c>
      <c r="ED21" s="18">
        <v>32</v>
      </c>
      <c r="EE21" s="18">
        <v>1078</v>
      </c>
      <c r="EF21" s="18">
        <v>0</v>
      </c>
      <c r="EG21" s="18">
        <v>0</v>
      </c>
      <c r="EH21" s="18">
        <v>18</v>
      </c>
      <c r="EI21" s="19">
        <f t="shared" si="6"/>
        <v>9001</v>
      </c>
      <c r="EJ21" s="18">
        <v>82</v>
      </c>
      <c r="EK21" s="18">
        <v>0</v>
      </c>
      <c r="EL21" s="18">
        <v>2147</v>
      </c>
      <c r="EM21" s="18">
        <v>0</v>
      </c>
      <c r="EN21" s="18">
        <v>16</v>
      </c>
      <c r="EO21" s="18">
        <v>5025</v>
      </c>
      <c r="EP21" s="18">
        <v>557</v>
      </c>
      <c r="EQ21" s="18">
        <v>1057</v>
      </c>
      <c r="ER21" s="18">
        <v>571</v>
      </c>
      <c r="ES21" s="18">
        <v>127</v>
      </c>
      <c r="ET21" s="18">
        <v>0</v>
      </c>
      <c r="EU21" s="18">
        <v>0</v>
      </c>
      <c r="EV21" s="18">
        <v>178</v>
      </c>
      <c r="EW21" s="18">
        <v>276</v>
      </c>
      <c r="EX21" s="18">
        <v>0</v>
      </c>
      <c r="EY21" s="18">
        <v>5</v>
      </c>
      <c r="EZ21" s="18">
        <v>46</v>
      </c>
      <c r="FA21" s="18">
        <v>41</v>
      </c>
      <c r="FB21" s="18">
        <v>1412</v>
      </c>
      <c r="FC21" s="18">
        <v>0</v>
      </c>
      <c r="FD21" s="18">
        <v>0</v>
      </c>
      <c r="FE21" s="18">
        <v>9</v>
      </c>
      <c r="FF21" s="19">
        <f t="shared" si="7"/>
        <v>11549</v>
      </c>
      <c r="FG21" s="18">
        <v>174</v>
      </c>
      <c r="FH21" s="18">
        <v>13</v>
      </c>
      <c r="FI21" s="18">
        <v>4704</v>
      </c>
      <c r="FJ21" s="18">
        <v>0</v>
      </c>
      <c r="FK21" s="18">
        <v>21</v>
      </c>
      <c r="FL21" s="18">
        <v>10553</v>
      </c>
      <c r="FM21" s="18">
        <v>779</v>
      </c>
      <c r="FN21" s="18">
        <v>1324</v>
      </c>
      <c r="FO21" s="18">
        <v>527</v>
      </c>
      <c r="FP21" s="18">
        <v>112</v>
      </c>
      <c r="FQ21" s="18">
        <v>0</v>
      </c>
      <c r="FR21" s="18">
        <v>0</v>
      </c>
      <c r="FS21" s="18">
        <v>315</v>
      </c>
      <c r="FT21" s="18">
        <v>447</v>
      </c>
      <c r="FU21" s="18">
        <v>0</v>
      </c>
      <c r="FV21" s="18">
        <v>10</v>
      </c>
      <c r="FW21" s="18">
        <v>5</v>
      </c>
      <c r="FX21" s="18">
        <v>68</v>
      </c>
      <c r="FY21" s="18">
        <v>1607</v>
      </c>
      <c r="FZ21" s="18">
        <v>0</v>
      </c>
      <c r="GA21" s="18">
        <v>0</v>
      </c>
      <c r="GB21" s="18">
        <v>45</v>
      </c>
      <c r="GC21" s="19">
        <f t="shared" si="8"/>
        <v>20704</v>
      </c>
      <c r="GD21" s="18">
        <v>37</v>
      </c>
      <c r="GE21" s="18">
        <v>2</v>
      </c>
      <c r="GF21" s="18">
        <v>2070</v>
      </c>
      <c r="GG21" s="18">
        <v>1</v>
      </c>
      <c r="GH21" s="18">
        <v>17</v>
      </c>
      <c r="GI21" s="18">
        <v>4548</v>
      </c>
      <c r="GJ21" s="18">
        <v>486</v>
      </c>
      <c r="GK21" s="18">
        <v>875</v>
      </c>
      <c r="GL21" s="18">
        <v>566</v>
      </c>
      <c r="GM21" s="18">
        <v>60</v>
      </c>
      <c r="GN21" s="18">
        <v>0</v>
      </c>
      <c r="GO21" s="18">
        <v>0</v>
      </c>
      <c r="GP21" s="18">
        <v>212</v>
      </c>
      <c r="GQ21" s="18">
        <v>197</v>
      </c>
      <c r="GR21" s="18">
        <v>0</v>
      </c>
      <c r="GS21" s="18">
        <v>20</v>
      </c>
      <c r="GT21" s="18">
        <v>7</v>
      </c>
      <c r="GU21" s="18">
        <v>199</v>
      </c>
      <c r="GV21" s="18">
        <v>1228</v>
      </c>
      <c r="GW21" s="18">
        <v>0</v>
      </c>
      <c r="GX21" s="18">
        <v>0</v>
      </c>
      <c r="GY21" s="18">
        <v>11</v>
      </c>
      <c r="GZ21" s="19">
        <f t="shared" si="9"/>
        <v>10536</v>
      </c>
      <c r="HA21" s="19">
        <f t="shared" si="10"/>
        <v>1162</v>
      </c>
      <c r="HB21" s="19">
        <f t="shared" si="0"/>
        <v>60</v>
      </c>
      <c r="HC21" s="19">
        <f t="shared" si="0"/>
        <v>31403</v>
      </c>
      <c r="HD21" s="19">
        <f t="shared" si="0"/>
        <v>8</v>
      </c>
      <c r="HE21" s="19">
        <f t="shared" si="0"/>
        <v>224</v>
      </c>
      <c r="HF21" s="19">
        <f t="shared" si="0"/>
        <v>59033</v>
      </c>
      <c r="HG21" s="19">
        <f t="shared" si="0"/>
        <v>6399</v>
      </c>
      <c r="HH21" s="19">
        <f t="shared" si="0"/>
        <v>12236</v>
      </c>
      <c r="HI21" s="19">
        <f t="shared" si="0"/>
        <v>4752</v>
      </c>
      <c r="HJ21" s="19">
        <f t="shared" si="0"/>
        <v>1417</v>
      </c>
      <c r="HK21" s="19">
        <f t="shared" si="0"/>
        <v>4</v>
      </c>
      <c r="HL21" s="19">
        <f t="shared" si="0"/>
        <v>6</v>
      </c>
      <c r="HM21" s="19">
        <f t="shared" si="0"/>
        <v>2598</v>
      </c>
      <c r="HN21" s="19">
        <f t="shared" si="0"/>
        <v>4074</v>
      </c>
      <c r="HO21" s="19">
        <f t="shared" si="0"/>
        <v>0</v>
      </c>
      <c r="HP21" s="19">
        <f t="shared" si="0"/>
        <v>181</v>
      </c>
      <c r="HQ21" s="19">
        <f t="shared" si="0"/>
        <v>139</v>
      </c>
      <c r="HR21" s="19">
        <f t="shared" si="0"/>
        <v>789</v>
      </c>
      <c r="HS21" s="19">
        <f t="shared" si="0"/>
        <v>15268</v>
      </c>
      <c r="HT21" s="19">
        <f t="shared" si="0"/>
        <v>1</v>
      </c>
      <c r="HU21" s="19">
        <f t="shared" si="0"/>
        <v>0</v>
      </c>
      <c r="HV21" s="19">
        <f t="shared" si="0"/>
        <v>150</v>
      </c>
      <c r="HW21" s="19">
        <f t="shared" si="0"/>
        <v>139904</v>
      </c>
      <c r="HX21" s="18">
        <v>10169</v>
      </c>
      <c r="HY21" s="18">
        <v>809</v>
      </c>
      <c r="HZ21" s="18">
        <v>335877</v>
      </c>
      <c r="IA21" s="18">
        <v>80</v>
      </c>
      <c r="IB21" s="18">
        <v>2464</v>
      </c>
      <c r="IC21" s="18">
        <v>567001</v>
      </c>
      <c r="ID21" s="18">
        <v>87313</v>
      </c>
      <c r="IE21" s="18">
        <v>97556</v>
      </c>
      <c r="IF21" s="18">
        <v>49354</v>
      </c>
      <c r="IG21" s="18">
        <v>11463</v>
      </c>
      <c r="IH21" s="18">
        <v>109</v>
      </c>
      <c r="II21" s="18">
        <v>186</v>
      </c>
      <c r="IJ21" s="18">
        <v>24694</v>
      </c>
      <c r="IK21" s="18">
        <v>43074</v>
      </c>
      <c r="IL21" s="18">
        <v>1</v>
      </c>
      <c r="IM21" s="18">
        <v>2235</v>
      </c>
      <c r="IN21" s="18">
        <v>799</v>
      </c>
      <c r="IO21" s="18">
        <v>6279</v>
      </c>
      <c r="IP21" s="18">
        <v>186001</v>
      </c>
      <c r="IQ21" s="18">
        <v>1</v>
      </c>
      <c r="IR21" s="18">
        <v>0</v>
      </c>
      <c r="IS21" s="18">
        <v>1530</v>
      </c>
      <c r="IT21" s="19">
        <f t="shared" si="11"/>
        <v>1426995</v>
      </c>
    </row>
    <row r="22" spans="1:254" ht="12">
      <c r="A22" s="5">
        <v>2013</v>
      </c>
      <c r="B22" s="18">
        <v>213</v>
      </c>
      <c r="C22" s="18">
        <v>0</v>
      </c>
      <c r="D22" s="18">
        <v>5919</v>
      </c>
      <c r="E22" s="18">
        <v>2</v>
      </c>
      <c r="F22" s="18">
        <v>30</v>
      </c>
      <c r="G22" s="18">
        <v>10445</v>
      </c>
      <c r="H22" s="18">
        <v>1290</v>
      </c>
      <c r="I22" s="18">
        <v>3369</v>
      </c>
      <c r="J22" s="18">
        <v>998</v>
      </c>
      <c r="K22" s="18">
        <v>498</v>
      </c>
      <c r="L22" s="18">
        <v>3</v>
      </c>
      <c r="M22" s="18">
        <v>1</v>
      </c>
      <c r="N22" s="18">
        <v>593</v>
      </c>
      <c r="O22" s="18">
        <v>1469</v>
      </c>
      <c r="P22" s="18">
        <v>0</v>
      </c>
      <c r="Q22" s="18">
        <v>30</v>
      </c>
      <c r="R22" s="18">
        <v>12</v>
      </c>
      <c r="S22" s="18">
        <v>165</v>
      </c>
      <c r="T22" s="18">
        <v>3109</v>
      </c>
      <c r="U22" s="18">
        <v>1</v>
      </c>
      <c r="V22" s="18">
        <v>0</v>
      </c>
      <c r="W22" s="18">
        <v>10</v>
      </c>
      <c r="X22" s="19">
        <f t="shared" si="1"/>
        <v>28157</v>
      </c>
      <c r="Y22" s="18">
        <v>105</v>
      </c>
      <c r="Z22" s="18">
        <v>1</v>
      </c>
      <c r="AA22" s="18">
        <v>1865</v>
      </c>
      <c r="AB22" s="18">
        <v>1</v>
      </c>
      <c r="AC22" s="18">
        <v>24</v>
      </c>
      <c r="AD22" s="18">
        <v>3940</v>
      </c>
      <c r="AE22" s="18">
        <v>487</v>
      </c>
      <c r="AF22" s="18">
        <v>774</v>
      </c>
      <c r="AG22" s="18">
        <v>356</v>
      </c>
      <c r="AH22" s="18">
        <v>65</v>
      </c>
      <c r="AI22" s="18">
        <v>1</v>
      </c>
      <c r="AJ22" s="18">
        <v>0</v>
      </c>
      <c r="AK22" s="18">
        <v>123</v>
      </c>
      <c r="AL22" s="18">
        <v>269</v>
      </c>
      <c r="AM22" s="18">
        <v>0</v>
      </c>
      <c r="AN22" s="18">
        <v>22</v>
      </c>
      <c r="AO22" s="18">
        <v>4</v>
      </c>
      <c r="AP22" s="18">
        <v>31</v>
      </c>
      <c r="AQ22" s="18">
        <v>1385</v>
      </c>
      <c r="AR22" s="18">
        <v>0</v>
      </c>
      <c r="AS22" s="18">
        <v>0</v>
      </c>
      <c r="AT22" s="18">
        <v>28</v>
      </c>
      <c r="AU22" s="19">
        <f t="shared" si="2"/>
        <v>9481</v>
      </c>
      <c r="AV22" s="18">
        <v>60</v>
      </c>
      <c r="AW22" s="18">
        <v>10</v>
      </c>
      <c r="AX22" s="18">
        <v>2863</v>
      </c>
      <c r="AY22" s="18">
        <v>0</v>
      </c>
      <c r="AZ22" s="18">
        <v>33</v>
      </c>
      <c r="BA22" s="18">
        <v>5089</v>
      </c>
      <c r="BB22" s="18">
        <v>656</v>
      </c>
      <c r="BC22" s="18">
        <v>1239</v>
      </c>
      <c r="BD22" s="18">
        <v>538</v>
      </c>
      <c r="BE22" s="18">
        <v>130</v>
      </c>
      <c r="BF22" s="18">
        <v>1</v>
      </c>
      <c r="BG22" s="18">
        <v>1</v>
      </c>
      <c r="BH22" s="18">
        <v>279</v>
      </c>
      <c r="BI22" s="18">
        <v>279</v>
      </c>
      <c r="BJ22" s="18">
        <v>0</v>
      </c>
      <c r="BK22" s="18">
        <v>25</v>
      </c>
      <c r="BL22" s="18">
        <v>33</v>
      </c>
      <c r="BM22" s="18">
        <v>97</v>
      </c>
      <c r="BN22" s="18">
        <v>1553</v>
      </c>
      <c r="BO22" s="18">
        <v>0</v>
      </c>
      <c r="BP22" s="18">
        <v>0</v>
      </c>
      <c r="BQ22" s="18">
        <v>13</v>
      </c>
      <c r="BR22" s="19">
        <f t="shared" si="3"/>
        <v>12899</v>
      </c>
      <c r="BS22" s="18">
        <v>169</v>
      </c>
      <c r="BT22" s="18">
        <v>10</v>
      </c>
      <c r="BU22" s="18">
        <v>6099</v>
      </c>
      <c r="BV22" s="18">
        <v>2</v>
      </c>
      <c r="BW22" s="18">
        <v>44</v>
      </c>
      <c r="BX22" s="18">
        <v>8496</v>
      </c>
      <c r="BY22" s="18">
        <v>1069</v>
      </c>
      <c r="BZ22" s="18">
        <v>1805</v>
      </c>
      <c r="CA22" s="18">
        <v>647</v>
      </c>
      <c r="CB22" s="18">
        <v>192</v>
      </c>
      <c r="CC22" s="18">
        <v>0</v>
      </c>
      <c r="CD22" s="18">
        <v>5</v>
      </c>
      <c r="CE22" s="18">
        <v>491</v>
      </c>
      <c r="CF22" s="18">
        <v>606</v>
      </c>
      <c r="CG22" s="18">
        <v>0</v>
      </c>
      <c r="CH22" s="18">
        <v>20</v>
      </c>
      <c r="CI22" s="18">
        <v>8</v>
      </c>
      <c r="CJ22" s="18">
        <v>69</v>
      </c>
      <c r="CK22" s="18">
        <v>2363</v>
      </c>
      <c r="CL22" s="18">
        <v>0</v>
      </c>
      <c r="CM22" s="18">
        <v>0</v>
      </c>
      <c r="CN22" s="18">
        <v>6</v>
      </c>
      <c r="CO22" s="19">
        <f t="shared" si="4"/>
        <v>22101</v>
      </c>
      <c r="CP22" s="18">
        <v>177</v>
      </c>
      <c r="CQ22" s="18">
        <v>14</v>
      </c>
      <c r="CR22" s="18">
        <v>3362</v>
      </c>
      <c r="CS22" s="18">
        <v>0</v>
      </c>
      <c r="CT22" s="18">
        <v>21</v>
      </c>
      <c r="CU22" s="18">
        <v>5781</v>
      </c>
      <c r="CV22" s="18">
        <v>606</v>
      </c>
      <c r="CW22" s="18">
        <v>766</v>
      </c>
      <c r="CX22" s="18">
        <v>331</v>
      </c>
      <c r="CY22" s="18">
        <v>190</v>
      </c>
      <c r="CZ22" s="18">
        <v>0</v>
      </c>
      <c r="DA22" s="18">
        <v>2</v>
      </c>
      <c r="DB22" s="18">
        <v>270</v>
      </c>
      <c r="DC22" s="18">
        <v>444</v>
      </c>
      <c r="DD22" s="18">
        <v>0</v>
      </c>
      <c r="DE22" s="18">
        <v>35</v>
      </c>
      <c r="DF22" s="18">
        <v>17</v>
      </c>
      <c r="DG22" s="18">
        <v>72</v>
      </c>
      <c r="DH22" s="18">
        <v>1489</v>
      </c>
      <c r="DI22" s="18">
        <v>0</v>
      </c>
      <c r="DJ22" s="18">
        <v>0</v>
      </c>
      <c r="DK22" s="18">
        <v>1</v>
      </c>
      <c r="DL22" s="19">
        <f t="shared" si="5"/>
        <v>13578</v>
      </c>
      <c r="DM22" s="18">
        <v>117</v>
      </c>
      <c r="DN22" s="18">
        <v>8</v>
      </c>
      <c r="DO22" s="18">
        <v>1723</v>
      </c>
      <c r="DP22" s="18">
        <v>1</v>
      </c>
      <c r="DQ22" s="18">
        <v>18</v>
      </c>
      <c r="DR22" s="18">
        <v>3987</v>
      </c>
      <c r="DS22" s="18">
        <v>465</v>
      </c>
      <c r="DT22" s="18">
        <v>726</v>
      </c>
      <c r="DU22" s="18">
        <v>205</v>
      </c>
      <c r="DV22" s="18">
        <v>44</v>
      </c>
      <c r="DW22" s="18">
        <v>0</v>
      </c>
      <c r="DX22" s="18">
        <v>3</v>
      </c>
      <c r="DY22" s="18">
        <v>114</v>
      </c>
      <c r="DZ22" s="18">
        <v>191</v>
      </c>
      <c r="EA22" s="18">
        <v>0</v>
      </c>
      <c r="EB22" s="18">
        <v>16</v>
      </c>
      <c r="EC22" s="18">
        <v>2</v>
      </c>
      <c r="ED22" s="18">
        <v>29</v>
      </c>
      <c r="EE22" s="18">
        <v>1043</v>
      </c>
      <c r="EF22" s="18">
        <v>0</v>
      </c>
      <c r="EG22" s="18">
        <v>0</v>
      </c>
      <c r="EH22" s="18">
        <v>11</v>
      </c>
      <c r="EI22" s="19">
        <f t="shared" si="6"/>
        <v>8703</v>
      </c>
      <c r="EJ22" s="18">
        <v>71</v>
      </c>
      <c r="EK22" s="18">
        <v>0</v>
      </c>
      <c r="EL22" s="18">
        <v>2058</v>
      </c>
      <c r="EM22" s="18">
        <v>0</v>
      </c>
      <c r="EN22" s="18">
        <v>14</v>
      </c>
      <c r="EO22" s="18">
        <v>4822</v>
      </c>
      <c r="EP22" s="18">
        <v>565</v>
      </c>
      <c r="EQ22" s="18">
        <v>984</v>
      </c>
      <c r="ER22" s="18">
        <v>573</v>
      </c>
      <c r="ES22" s="18">
        <v>116</v>
      </c>
      <c r="ET22" s="18">
        <v>0</v>
      </c>
      <c r="EU22" s="18">
        <v>3</v>
      </c>
      <c r="EV22" s="18">
        <v>172</v>
      </c>
      <c r="EW22" s="18">
        <v>279</v>
      </c>
      <c r="EX22" s="18">
        <v>0</v>
      </c>
      <c r="EY22" s="18">
        <v>5</v>
      </c>
      <c r="EZ22" s="18">
        <v>47</v>
      </c>
      <c r="FA22" s="18">
        <v>38</v>
      </c>
      <c r="FB22" s="18">
        <v>1408</v>
      </c>
      <c r="FC22" s="18">
        <v>0</v>
      </c>
      <c r="FD22" s="18">
        <v>0</v>
      </c>
      <c r="FE22" s="18">
        <v>9</v>
      </c>
      <c r="FF22" s="19">
        <f t="shared" si="7"/>
        <v>11164</v>
      </c>
      <c r="FG22" s="18">
        <v>175</v>
      </c>
      <c r="FH22" s="18">
        <v>13</v>
      </c>
      <c r="FI22" s="18">
        <v>4598</v>
      </c>
      <c r="FJ22" s="18">
        <v>0</v>
      </c>
      <c r="FK22" s="18">
        <v>22</v>
      </c>
      <c r="FL22" s="18">
        <v>10156</v>
      </c>
      <c r="FM22" s="18">
        <v>782</v>
      </c>
      <c r="FN22" s="18">
        <v>1249</v>
      </c>
      <c r="FO22" s="18">
        <v>545</v>
      </c>
      <c r="FP22" s="18">
        <v>142</v>
      </c>
      <c r="FQ22" s="18">
        <v>0</v>
      </c>
      <c r="FR22" s="18">
        <v>3</v>
      </c>
      <c r="FS22" s="18">
        <v>349</v>
      </c>
      <c r="FT22" s="18">
        <v>483</v>
      </c>
      <c r="FU22" s="18">
        <v>0</v>
      </c>
      <c r="FV22" s="18">
        <v>10</v>
      </c>
      <c r="FW22" s="18">
        <v>6</v>
      </c>
      <c r="FX22" s="18">
        <v>65</v>
      </c>
      <c r="FY22" s="18">
        <v>1600</v>
      </c>
      <c r="FZ22" s="18">
        <v>0</v>
      </c>
      <c r="GA22" s="18">
        <v>0</v>
      </c>
      <c r="GB22" s="18">
        <v>39</v>
      </c>
      <c r="GC22" s="19">
        <f t="shared" si="8"/>
        <v>20237</v>
      </c>
      <c r="GD22" s="18">
        <v>36</v>
      </c>
      <c r="GE22" s="18">
        <v>2</v>
      </c>
      <c r="GF22" s="18">
        <v>2038</v>
      </c>
      <c r="GG22" s="18">
        <v>1</v>
      </c>
      <c r="GH22" s="18">
        <v>15</v>
      </c>
      <c r="GI22" s="18">
        <v>4424</v>
      </c>
      <c r="GJ22" s="18">
        <v>497</v>
      </c>
      <c r="GK22" s="18">
        <v>852</v>
      </c>
      <c r="GL22" s="18">
        <v>573</v>
      </c>
      <c r="GM22" s="18">
        <v>61</v>
      </c>
      <c r="GN22" s="18">
        <v>0</v>
      </c>
      <c r="GO22" s="18">
        <v>0</v>
      </c>
      <c r="GP22" s="18">
        <v>210</v>
      </c>
      <c r="GQ22" s="18">
        <v>212</v>
      </c>
      <c r="GR22" s="18">
        <v>0</v>
      </c>
      <c r="GS22" s="18">
        <v>20</v>
      </c>
      <c r="GT22" s="18">
        <v>9</v>
      </c>
      <c r="GU22" s="18">
        <v>188</v>
      </c>
      <c r="GV22" s="18">
        <v>1210</v>
      </c>
      <c r="GW22" s="18">
        <v>0</v>
      </c>
      <c r="GX22" s="18">
        <v>0</v>
      </c>
      <c r="GY22" s="18">
        <v>6</v>
      </c>
      <c r="GZ22" s="19">
        <f t="shared" si="9"/>
        <v>10354</v>
      </c>
      <c r="HA22" s="19">
        <f t="shared" si="10"/>
        <v>1123</v>
      </c>
      <c r="HB22" s="19">
        <f t="shared" si="0"/>
        <v>58</v>
      </c>
      <c r="HC22" s="19">
        <f t="shared" si="0"/>
        <v>30525</v>
      </c>
      <c r="HD22" s="19">
        <f t="shared" si="0"/>
        <v>7</v>
      </c>
      <c r="HE22" s="19">
        <f t="shared" si="0"/>
        <v>221</v>
      </c>
      <c r="HF22" s="19">
        <f t="shared" si="0"/>
        <v>57140</v>
      </c>
      <c r="HG22" s="19">
        <f t="shared" si="0"/>
        <v>6417</v>
      </c>
      <c r="HH22" s="19">
        <f t="shared" si="0"/>
        <v>11764</v>
      </c>
      <c r="HI22" s="19">
        <f t="shared" si="0"/>
        <v>4766</v>
      </c>
      <c r="HJ22" s="19">
        <f t="shared" si="0"/>
        <v>1438</v>
      </c>
      <c r="HK22" s="19">
        <f t="shared" si="0"/>
        <v>5</v>
      </c>
      <c r="HL22" s="19">
        <f t="shared" si="0"/>
        <v>18</v>
      </c>
      <c r="HM22" s="19">
        <f t="shared" si="0"/>
        <v>2601</v>
      </c>
      <c r="HN22" s="19">
        <f t="shared" si="0"/>
        <v>4232</v>
      </c>
      <c r="HO22" s="19">
        <f t="shared" si="0"/>
        <v>0</v>
      </c>
      <c r="HP22" s="19">
        <f t="shared" si="0"/>
        <v>183</v>
      </c>
      <c r="HQ22" s="19">
        <f t="shared" si="0"/>
        <v>138</v>
      </c>
      <c r="HR22" s="19">
        <f t="shared" si="0"/>
        <v>754</v>
      </c>
      <c r="HS22" s="19">
        <f t="shared" si="0"/>
        <v>15160</v>
      </c>
      <c r="HT22" s="19">
        <f t="shared" si="0"/>
        <v>1</v>
      </c>
      <c r="HU22" s="19">
        <f t="shared" si="0"/>
        <v>0</v>
      </c>
      <c r="HV22" s="19">
        <f t="shared" si="0"/>
        <v>123</v>
      </c>
      <c r="HW22" s="19">
        <f t="shared" si="0"/>
        <v>136674</v>
      </c>
      <c r="HX22" s="18">
        <v>10053</v>
      </c>
      <c r="HY22" s="18">
        <v>759</v>
      </c>
      <c r="HZ22" s="18">
        <v>327768</v>
      </c>
      <c r="IA22" s="18">
        <v>81</v>
      </c>
      <c r="IB22" s="18">
        <v>2436</v>
      </c>
      <c r="IC22" s="18">
        <v>548011</v>
      </c>
      <c r="ID22" s="18">
        <v>86698</v>
      </c>
      <c r="IE22" s="18">
        <v>94596</v>
      </c>
      <c r="IF22" s="18">
        <v>49405</v>
      </c>
      <c r="IG22" s="18">
        <v>11645</v>
      </c>
      <c r="IH22" s="18">
        <v>104</v>
      </c>
      <c r="II22" s="18">
        <v>222</v>
      </c>
      <c r="IJ22" s="18">
        <v>24544</v>
      </c>
      <c r="IK22" s="18">
        <v>44812</v>
      </c>
      <c r="IL22" s="18">
        <v>1</v>
      </c>
      <c r="IM22" s="18">
        <v>2214</v>
      </c>
      <c r="IN22" s="18">
        <v>816</v>
      </c>
      <c r="IO22" s="18">
        <v>6049</v>
      </c>
      <c r="IP22" s="18">
        <v>184729</v>
      </c>
      <c r="IQ22" s="18">
        <v>3</v>
      </c>
      <c r="IR22" s="18">
        <v>0</v>
      </c>
      <c r="IS22" s="18">
        <v>1105</v>
      </c>
      <c r="IT22" s="19">
        <f t="shared" si="11"/>
        <v>1396051</v>
      </c>
    </row>
    <row r="23" spans="1:254" ht="12">
      <c r="A23" s="5">
        <v>2014</v>
      </c>
      <c r="B23" s="18">
        <v>206</v>
      </c>
      <c r="C23" s="18">
        <v>0</v>
      </c>
      <c r="D23" s="18">
        <v>5840</v>
      </c>
      <c r="E23" s="18">
        <v>2</v>
      </c>
      <c r="F23" s="18">
        <v>28</v>
      </c>
      <c r="G23" s="18">
        <v>10303</v>
      </c>
      <c r="H23" s="18">
        <v>1278</v>
      </c>
      <c r="I23" s="18">
        <v>3259</v>
      </c>
      <c r="J23" s="18">
        <v>1020</v>
      </c>
      <c r="K23" s="18">
        <v>529</v>
      </c>
      <c r="L23" s="18">
        <v>3</v>
      </c>
      <c r="M23" s="18">
        <v>2</v>
      </c>
      <c r="N23" s="18">
        <v>605</v>
      </c>
      <c r="O23" s="18">
        <v>1516</v>
      </c>
      <c r="P23" s="18">
        <v>0</v>
      </c>
      <c r="Q23" s="18">
        <v>29</v>
      </c>
      <c r="R23" s="18">
        <v>12</v>
      </c>
      <c r="S23" s="18">
        <v>152</v>
      </c>
      <c r="T23" s="18">
        <v>3120</v>
      </c>
      <c r="U23" s="18">
        <v>1</v>
      </c>
      <c r="V23" s="18">
        <v>0</v>
      </c>
      <c r="W23" s="18">
        <v>5</v>
      </c>
      <c r="X23" s="19">
        <f t="shared" si="1"/>
        <v>27910</v>
      </c>
      <c r="Y23" s="18">
        <v>101</v>
      </c>
      <c r="Z23" s="18">
        <v>1</v>
      </c>
      <c r="AA23" s="18">
        <v>1821</v>
      </c>
      <c r="AB23" s="18">
        <v>1</v>
      </c>
      <c r="AC23" s="18">
        <v>26</v>
      </c>
      <c r="AD23" s="18">
        <v>3871</v>
      </c>
      <c r="AE23" s="18">
        <v>475</v>
      </c>
      <c r="AF23" s="18">
        <v>743</v>
      </c>
      <c r="AG23" s="18">
        <v>364</v>
      </c>
      <c r="AH23" s="18">
        <v>75</v>
      </c>
      <c r="AI23" s="18">
        <v>1</v>
      </c>
      <c r="AJ23" s="18">
        <v>0</v>
      </c>
      <c r="AK23" s="18">
        <v>123</v>
      </c>
      <c r="AL23" s="18">
        <v>274</v>
      </c>
      <c r="AM23" s="18">
        <v>0</v>
      </c>
      <c r="AN23" s="18">
        <v>22</v>
      </c>
      <c r="AO23" s="18">
        <v>3</v>
      </c>
      <c r="AP23" s="18">
        <v>31</v>
      </c>
      <c r="AQ23" s="18">
        <v>1372</v>
      </c>
      <c r="AR23" s="18">
        <v>0</v>
      </c>
      <c r="AS23" s="18">
        <v>0</v>
      </c>
      <c r="AT23" s="18">
        <v>27</v>
      </c>
      <c r="AU23" s="19">
        <f t="shared" si="2"/>
        <v>9331</v>
      </c>
      <c r="AV23" s="18">
        <v>56</v>
      </c>
      <c r="AW23" s="18">
        <v>10</v>
      </c>
      <c r="AX23" s="18">
        <v>2829</v>
      </c>
      <c r="AY23" s="18">
        <v>1</v>
      </c>
      <c r="AZ23" s="18">
        <v>34</v>
      </c>
      <c r="BA23" s="18">
        <v>4908</v>
      </c>
      <c r="BB23" s="18">
        <v>661</v>
      </c>
      <c r="BC23" s="18">
        <v>1189</v>
      </c>
      <c r="BD23" s="18">
        <v>541</v>
      </c>
      <c r="BE23" s="18">
        <v>145</v>
      </c>
      <c r="BF23" s="18">
        <v>1</v>
      </c>
      <c r="BG23" s="18">
        <v>2</v>
      </c>
      <c r="BH23" s="18">
        <v>275</v>
      </c>
      <c r="BI23" s="18">
        <v>286</v>
      </c>
      <c r="BJ23" s="18">
        <v>0</v>
      </c>
      <c r="BK23" s="18">
        <v>25</v>
      </c>
      <c r="BL23" s="18">
        <v>34</v>
      </c>
      <c r="BM23" s="18">
        <v>92</v>
      </c>
      <c r="BN23" s="18">
        <v>1569</v>
      </c>
      <c r="BO23" s="18">
        <v>0</v>
      </c>
      <c r="BP23" s="18">
        <v>0</v>
      </c>
      <c r="BQ23" s="18">
        <v>7</v>
      </c>
      <c r="BR23" s="19">
        <f t="shared" si="3"/>
        <v>12665</v>
      </c>
      <c r="BS23" s="18">
        <v>166</v>
      </c>
      <c r="BT23" s="18">
        <v>9</v>
      </c>
      <c r="BU23" s="18">
        <v>5968</v>
      </c>
      <c r="BV23" s="18">
        <v>2</v>
      </c>
      <c r="BW23" s="18">
        <v>46</v>
      </c>
      <c r="BX23" s="18">
        <v>8324</v>
      </c>
      <c r="BY23" s="18">
        <v>1080</v>
      </c>
      <c r="BZ23" s="18">
        <v>1728</v>
      </c>
      <c r="CA23" s="18">
        <v>647</v>
      </c>
      <c r="CB23" s="18">
        <v>199</v>
      </c>
      <c r="CC23" s="18">
        <v>1</v>
      </c>
      <c r="CD23" s="18">
        <v>8</v>
      </c>
      <c r="CE23" s="18">
        <v>492</v>
      </c>
      <c r="CF23" s="18">
        <v>642</v>
      </c>
      <c r="CG23" s="18">
        <v>0</v>
      </c>
      <c r="CH23" s="18">
        <v>22</v>
      </c>
      <c r="CI23" s="18">
        <v>7</v>
      </c>
      <c r="CJ23" s="18">
        <v>70</v>
      </c>
      <c r="CK23" s="18">
        <v>2338</v>
      </c>
      <c r="CL23" s="18">
        <v>0</v>
      </c>
      <c r="CM23" s="18">
        <v>0</v>
      </c>
      <c r="CN23" s="18">
        <v>12</v>
      </c>
      <c r="CO23" s="19">
        <f t="shared" si="4"/>
        <v>21761</v>
      </c>
      <c r="CP23" s="18">
        <v>177</v>
      </c>
      <c r="CQ23" s="18">
        <v>12</v>
      </c>
      <c r="CR23" s="18">
        <v>3244</v>
      </c>
      <c r="CS23" s="18">
        <v>0</v>
      </c>
      <c r="CT23" s="18">
        <v>19</v>
      </c>
      <c r="CU23" s="18">
        <v>5566</v>
      </c>
      <c r="CV23" s="18">
        <v>619</v>
      </c>
      <c r="CW23" s="18">
        <v>750</v>
      </c>
      <c r="CX23" s="18">
        <v>323</v>
      </c>
      <c r="CY23" s="18">
        <v>192</v>
      </c>
      <c r="CZ23" s="18">
        <v>0</v>
      </c>
      <c r="DA23" s="18">
        <v>3</v>
      </c>
      <c r="DB23" s="18">
        <v>269</v>
      </c>
      <c r="DC23" s="18">
        <v>448</v>
      </c>
      <c r="DD23" s="18">
        <v>0</v>
      </c>
      <c r="DE23" s="18">
        <v>33</v>
      </c>
      <c r="DF23" s="18">
        <v>17</v>
      </c>
      <c r="DG23" s="18">
        <v>70</v>
      </c>
      <c r="DH23" s="18">
        <v>1465</v>
      </c>
      <c r="DI23" s="18">
        <v>1</v>
      </c>
      <c r="DJ23" s="18">
        <v>0</v>
      </c>
      <c r="DK23" s="18">
        <v>0</v>
      </c>
      <c r="DL23" s="19">
        <f t="shared" si="5"/>
        <v>13208</v>
      </c>
      <c r="DM23" s="18">
        <v>114</v>
      </c>
      <c r="DN23" s="18">
        <v>7</v>
      </c>
      <c r="DO23" s="18">
        <v>1692</v>
      </c>
      <c r="DP23" s="18">
        <v>1</v>
      </c>
      <c r="DQ23" s="18">
        <v>16</v>
      </c>
      <c r="DR23" s="18">
        <v>3894</v>
      </c>
      <c r="DS23" s="18">
        <v>474</v>
      </c>
      <c r="DT23" s="18">
        <v>690</v>
      </c>
      <c r="DU23" s="18">
        <v>207</v>
      </c>
      <c r="DV23" s="18">
        <v>45</v>
      </c>
      <c r="DW23" s="18">
        <v>0</v>
      </c>
      <c r="DX23" s="18">
        <v>3</v>
      </c>
      <c r="DY23" s="18">
        <v>118</v>
      </c>
      <c r="DZ23" s="18">
        <v>199</v>
      </c>
      <c r="EA23" s="18">
        <v>0</v>
      </c>
      <c r="EB23" s="18">
        <v>16</v>
      </c>
      <c r="EC23" s="18">
        <v>1</v>
      </c>
      <c r="ED23" s="18">
        <v>31</v>
      </c>
      <c r="EE23" s="18">
        <v>1050</v>
      </c>
      <c r="EF23" s="18">
        <v>0</v>
      </c>
      <c r="EG23" s="18">
        <v>0</v>
      </c>
      <c r="EH23" s="18">
        <v>11</v>
      </c>
      <c r="EI23" s="19">
        <f t="shared" si="6"/>
        <v>8569</v>
      </c>
      <c r="EJ23" s="18">
        <v>69</v>
      </c>
      <c r="EK23" s="18">
        <v>0</v>
      </c>
      <c r="EL23" s="18">
        <v>2007</v>
      </c>
      <c r="EM23" s="18">
        <v>0</v>
      </c>
      <c r="EN23" s="18">
        <v>13</v>
      </c>
      <c r="EO23" s="18">
        <v>4692</v>
      </c>
      <c r="EP23" s="18">
        <v>569</v>
      </c>
      <c r="EQ23" s="18">
        <v>951</v>
      </c>
      <c r="ER23" s="18">
        <v>569</v>
      </c>
      <c r="ES23" s="18">
        <v>117</v>
      </c>
      <c r="ET23" s="18">
        <v>0</v>
      </c>
      <c r="EU23" s="18">
        <v>2</v>
      </c>
      <c r="EV23" s="18">
        <v>159</v>
      </c>
      <c r="EW23" s="18">
        <v>289</v>
      </c>
      <c r="EX23" s="18">
        <v>0</v>
      </c>
      <c r="EY23" s="18">
        <v>6</v>
      </c>
      <c r="EZ23" s="18">
        <v>50</v>
      </c>
      <c r="FA23" s="18">
        <v>39</v>
      </c>
      <c r="FB23" s="18">
        <v>1410</v>
      </c>
      <c r="FC23" s="18">
        <v>0</v>
      </c>
      <c r="FD23" s="18">
        <v>0</v>
      </c>
      <c r="FE23" s="18">
        <v>5</v>
      </c>
      <c r="FF23" s="19">
        <f t="shared" si="7"/>
        <v>10947</v>
      </c>
      <c r="FG23" s="18">
        <v>174</v>
      </c>
      <c r="FH23" s="18">
        <v>12</v>
      </c>
      <c r="FI23" s="18">
        <v>4446</v>
      </c>
      <c r="FJ23" s="18">
        <v>0</v>
      </c>
      <c r="FK23" s="18">
        <v>22</v>
      </c>
      <c r="FL23" s="18">
        <v>9908</v>
      </c>
      <c r="FM23" s="18">
        <v>792</v>
      </c>
      <c r="FN23" s="18">
        <v>1186</v>
      </c>
      <c r="FO23" s="18">
        <v>553</v>
      </c>
      <c r="FP23" s="18">
        <v>167</v>
      </c>
      <c r="FQ23" s="18">
        <v>0</v>
      </c>
      <c r="FR23" s="18">
        <v>4</v>
      </c>
      <c r="FS23" s="18">
        <v>348</v>
      </c>
      <c r="FT23" s="18">
        <v>512</v>
      </c>
      <c r="FU23" s="18">
        <v>0</v>
      </c>
      <c r="FV23" s="18">
        <v>10</v>
      </c>
      <c r="FW23" s="18">
        <v>14</v>
      </c>
      <c r="FX23" s="18">
        <v>64</v>
      </c>
      <c r="FY23" s="18">
        <v>1593</v>
      </c>
      <c r="FZ23" s="18">
        <v>0</v>
      </c>
      <c r="GA23" s="18">
        <v>0</v>
      </c>
      <c r="GB23" s="18">
        <v>38</v>
      </c>
      <c r="GC23" s="19">
        <f t="shared" si="8"/>
        <v>19843</v>
      </c>
      <c r="GD23" s="18">
        <v>35</v>
      </c>
      <c r="GE23" s="18">
        <v>2</v>
      </c>
      <c r="GF23" s="18">
        <v>2005</v>
      </c>
      <c r="GG23" s="18">
        <v>1</v>
      </c>
      <c r="GH23" s="18">
        <v>15</v>
      </c>
      <c r="GI23" s="18">
        <v>4224</v>
      </c>
      <c r="GJ23" s="18">
        <v>500</v>
      </c>
      <c r="GK23" s="18">
        <v>825</v>
      </c>
      <c r="GL23" s="18">
        <v>572</v>
      </c>
      <c r="GM23" s="18">
        <v>65</v>
      </c>
      <c r="GN23" s="18">
        <v>0</v>
      </c>
      <c r="GO23" s="18">
        <v>1</v>
      </c>
      <c r="GP23" s="18">
        <v>204</v>
      </c>
      <c r="GQ23" s="18">
        <v>236</v>
      </c>
      <c r="GR23" s="18">
        <v>0</v>
      </c>
      <c r="GS23" s="18">
        <v>20</v>
      </c>
      <c r="GT23" s="18">
        <v>10</v>
      </c>
      <c r="GU23" s="18">
        <v>186</v>
      </c>
      <c r="GV23" s="18">
        <v>1201</v>
      </c>
      <c r="GW23" s="18">
        <v>0</v>
      </c>
      <c r="GX23" s="18">
        <v>0</v>
      </c>
      <c r="GY23" s="18">
        <v>3</v>
      </c>
      <c r="GZ23" s="19">
        <f t="shared" si="9"/>
        <v>10105</v>
      </c>
      <c r="HA23" s="19">
        <f>B23+Y23+AV23+BS23+CP23+DM23+EJ23+FG23+GD23</f>
        <v>1098</v>
      </c>
      <c r="HB23" s="19">
        <f t="shared" si="0"/>
        <v>53</v>
      </c>
      <c r="HC23" s="19">
        <f t="shared" si="0"/>
        <v>29852</v>
      </c>
      <c r="HD23" s="19">
        <f t="shared" si="0"/>
        <v>8</v>
      </c>
      <c r="HE23" s="19">
        <f t="shared" si="0"/>
        <v>219</v>
      </c>
      <c r="HF23" s="19">
        <f t="shared" si="0"/>
        <v>55690</v>
      </c>
      <c r="HG23" s="19">
        <f t="shared" si="0"/>
        <v>6448</v>
      </c>
      <c r="HH23" s="19">
        <f t="shared" si="0"/>
        <v>11321</v>
      </c>
      <c r="HI23" s="19">
        <f t="shared" si="0"/>
        <v>4796</v>
      </c>
      <c r="HJ23" s="19">
        <f t="shared" si="0"/>
        <v>1534</v>
      </c>
      <c r="HK23" s="19">
        <f t="shared" si="0"/>
        <v>6</v>
      </c>
      <c r="HL23" s="19">
        <f t="shared" si="0"/>
        <v>25</v>
      </c>
      <c r="HM23" s="19">
        <f t="shared" si="0"/>
        <v>2593</v>
      </c>
      <c r="HN23" s="19">
        <f t="shared" si="0"/>
        <v>4402</v>
      </c>
      <c r="HO23" s="19">
        <f t="shared" si="0"/>
        <v>0</v>
      </c>
      <c r="HP23" s="19">
        <f t="shared" si="0"/>
        <v>183</v>
      </c>
      <c r="HQ23" s="19">
        <f t="shared" si="0"/>
        <v>148</v>
      </c>
      <c r="HR23" s="19">
        <f t="shared" si="0"/>
        <v>735</v>
      </c>
      <c r="HS23" s="19">
        <f t="shared" si="0"/>
        <v>15118</v>
      </c>
      <c r="HT23" s="19">
        <f t="shared" si="0"/>
        <v>2</v>
      </c>
      <c r="HU23" s="19">
        <f t="shared" si="0"/>
        <v>0</v>
      </c>
      <c r="HV23" s="19">
        <f t="shared" si="0"/>
        <v>108</v>
      </c>
      <c r="HW23" s="19">
        <f t="shared" si="0"/>
        <v>134339</v>
      </c>
      <c r="HX23" s="18">
        <v>9986</v>
      </c>
      <c r="HY23" s="18">
        <v>728</v>
      </c>
      <c r="HZ23" s="18">
        <v>321178</v>
      </c>
      <c r="IA23" s="18">
        <v>85</v>
      </c>
      <c r="IB23" s="18">
        <v>2463</v>
      </c>
      <c r="IC23" s="18">
        <v>532604</v>
      </c>
      <c r="ID23" s="18">
        <v>86236</v>
      </c>
      <c r="IE23" s="18">
        <v>91810</v>
      </c>
      <c r="IF23" s="18">
        <v>49309</v>
      </c>
      <c r="IG23" s="18">
        <v>11947</v>
      </c>
      <c r="IH23" s="18">
        <v>105</v>
      </c>
      <c r="II23" s="18">
        <v>245</v>
      </c>
      <c r="IJ23" s="18">
        <v>24325</v>
      </c>
      <c r="IK23" s="18">
        <v>46721</v>
      </c>
      <c r="IL23" s="18">
        <v>0</v>
      </c>
      <c r="IM23" s="18">
        <v>2207</v>
      </c>
      <c r="IN23" s="18">
        <v>842</v>
      </c>
      <c r="IO23" s="18">
        <v>5962</v>
      </c>
      <c r="IP23" s="18">
        <v>183752</v>
      </c>
      <c r="IQ23" s="18">
        <v>7</v>
      </c>
      <c r="IR23" s="18">
        <v>0</v>
      </c>
      <c r="IS23" s="18">
        <v>1065</v>
      </c>
      <c r="IT23" s="19">
        <f t="shared" si="11"/>
        <v>1371577</v>
      </c>
    </row>
    <row r="24" spans="1:254" ht="12">
      <c r="A24" s="5">
        <v>2015</v>
      </c>
      <c r="B24" s="18">
        <v>189</v>
      </c>
      <c r="C24" s="18">
        <v>0</v>
      </c>
      <c r="D24" s="18">
        <v>5698</v>
      </c>
      <c r="E24" s="18">
        <v>2</v>
      </c>
      <c r="F24" s="18">
        <v>26</v>
      </c>
      <c r="G24" s="18">
        <v>10051</v>
      </c>
      <c r="H24" s="18">
        <v>1273</v>
      </c>
      <c r="I24" s="18">
        <v>3175</v>
      </c>
      <c r="J24" s="18">
        <v>1043</v>
      </c>
      <c r="K24" s="18">
        <v>529</v>
      </c>
      <c r="L24" s="18">
        <v>3</v>
      </c>
      <c r="M24" s="18">
        <v>2</v>
      </c>
      <c r="N24" s="18">
        <v>594</v>
      </c>
      <c r="O24" s="18">
        <v>1544</v>
      </c>
      <c r="P24" s="18">
        <v>0</v>
      </c>
      <c r="Q24" s="18">
        <v>32</v>
      </c>
      <c r="R24" s="18">
        <v>10</v>
      </c>
      <c r="S24" s="18">
        <v>151</v>
      </c>
      <c r="T24" s="18">
        <v>3148</v>
      </c>
      <c r="U24" s="18">
        <v>1</v>
      </c>
      <c r="V24" s="18">
        <v>0</v>
      </c>
      <c r="W24" s="18">
        <v>6</v>
      </c>
      <c r="X24" s="19">
        <f t="shared" si="1"/>
        <v>27477</v>
      </c>
      <c r="Y24" s="18">
        <v>99</v>
      </c>
      <c r="Z24" s="18">
        <v>1</v>
      </c>
      <c r="AA24" s="18">
        <v>1740</v>
      </c>
      <c r="AB24" s="18">
        <v>1</v>
      </c>
      <c r="AC24" s="18">
        <v>26</v>
      </c>
      <c r="AD24" s="18">
        <v>3736</v>
      </c>
      <c r="AE24" s="18">
        <v>477</v>
      </c>
      <c r="AF24" s="18">
        <v>717</v>
      </c>
      <c r="AG24" s="18">
        <v>363</v>
      </c>
      <c r="AH24" s="18">
        <v>81</v>
      </c>
      <c r="AI24" s="18">
        <v>1</v>
      </c>
      <c r="AJ24" s="18">
        <v>0</v>
      </c>
      <c r="AK24" s="18">
        <v>116</v>
      </c>
      <c r="AL24" s="18">
        <v>283</v>
      </c>
      <c r="AM24" s="18">
        <v>0</v>
      </c>
      <c r="AN24" s="18">
        <v>21</v>
      </c>
      <c r="AO24" s="18">
        <v>3</v>
      </c>
      <c r="AP24" s="18">
        <v>26</v>
      </c>
      <c r="AQ24" s="18">
        <v>1356</v>
      </c>
      <c r="AR24" s="18">
        <v>0</v>
      </c>
      <c r="AS24" s="18">
        <v>0</v>
      </c>
      <c r="AT24" s="18">
        <v>22</v>
      </c>
      <c r="AU24" s="19">
        <f t="shared" si="2"/>
        <v>9069</v>
      </c>
      <c r="AV24" s="18">
        <v>56</v>
      </c>
      <c r="AW24" s="18">
        <v>8</v>
      </c>
      <c r="AX24" s="18">
        <v>2796</v>
      </c>
      <c r="AY24" s="18">
        <v>1</v>
      </c>
      <c r="AZ24" s="18">
        <v>32</v>
      </c>
      <c r="BA24" s="18">
        <v>4725</v>
      </c>
      <c r="BB24" s="18">
        <v>658</v>
      </c>
      <c r="BC24" s="18">
        <v>1151</v>
      </c>
      <c r="BD24" s="18">
        <v>531</v>
      </c>
      <c r="BE24" s="18">
        <v>147</v>
      </c>
      <c r="BF24" s="18">
        <v>1</v>
      </c>
      <c r="BG24" s="18">
        <v>2</v>
      </c>
      <c r="BH24" s="18">
        <v>271</v>
      </c>
      <c r="BI24" s="18">
        <v>299</v>
      </c>
      <c r="BJ24" s="18">
        <v>0</v>
      </c>
      <c r="BK24" s="18">
        <v>25</v>
      </c>
      <c r="BL24" s="18">
        <v>34</v>
      </c>
      <c r="BM24" s="18">
        <v>83</v>
      </c>
      <c r="BN24" s="18">
        <v>1567</v>
      </c>
      <c r="BO24" s="18">
        <v>0</v>
      </c>
      <c r="BP24" s="18">
        <v>0</v>
      </c>
      <c r="BQ24" s="18">
        <v>9</v>
      </c>
      <c r="BR24" s="19">
        <f t="shared" si="3"/>
        <v>12396</v>
      </c>
      <c r="BS24" s="18">
        <v>162</v>
      </c>
      <c r="BT24" s="18">
        <v>8</v>
      </c>
      <c r="BU24" s="18">
        <v>5828</v>
      </c>
      <c r="BV24" s="18">
        <v>2</v>
      </c>
      <c r="BW24" s="18">
        <v>45</v>
      </c>
      <c r="BX24" s="18">
        <v>8115</v>
      </c>
      <c r="BY24" s="18">
        <v>1073</v>
      </c>
      <c r="BZ24" s="18">
        <v>1673</v>
      </c>
      <c r="CA24" s="18">
        <v>645</v>
      </c>
      <c r="CB24" s="18">
        <v>206</v>
      </c>
      <c r="CC24" s="18">
        <v>2</v>
      </c>
      <c r="CD24" s="18">
        <v>8</v>
      </c>
      <c r="CE24" s="18">
        <v>485</v>
      </c>
      <c r="CF24" s="18">
        <v>663</v>
      </c>
      <c r="CG24" s="18">
        <v>0</v>
      </c>
      <c r="CH24" s="18">
        <v>21</v>
      </c>
      <c r="CI24" s="18">
        <v>7</v>
      </c>
      <c r="CJ24" s="18">
        <v>68</v>
      </c>
      <c r="CK24" s="18">
        <v>2334</v>
      </c>
      <c r="CL24" s="18">
        <v>0</v>
      </c>
      <c r="CM24" s="18">
        <v>0</v>
      </c>
      <c r="CN24" s="18">
        <v>11</v>
      </c>
      <c r="CO24" s="19">
        <f t="shared" si="4"/>
        <v>21356</v>
      </c>
      <c r="CP24" s="18">
        <v>173</v>
      </c>
      <c r="CQ24" s="18">
        <v>9</v>
      </c>
      <c r="CR24" s="18">
        <v>3186</v>
      </c>
      <c r="CS24" s="18">
        <v>0</v>
      </c>
      <c r="CT24" s="18">
        <v>19</v>
      </c>
      <c r="CU24" s="18">
        <v>5379</v>
      </c>
      <c r="CV24" s="18">
        <v>610</v>
      </c>
      <c r="CW24" s="18">
        <v>740</v>
      </c>
      <c r="CX24" s="18">
        <v>328</v>
      </c>
      <c r="CY24" s="18">
        <v>185</v>
      </c>
      <c r="CZ24" s="18">
        <v>0</v>
      </c>
      <c r="DA24" s="18">
        <v>2</v>
      </c>
      <c r="DB24" s="18">
        <v>269</v>
      </c>
      <c r="DC24" s="18">
        <v>453</v>
      </c>
      <c r="DD24" s="18">
        <v>0</v>
      </c>
      <c r="DE24" s="18">
        <v>32</v>
      </c>
      <c r="DF24" s="18">
        <v>16</v>
      </c>
      <c r="DG24" s="18">
        <v>67</v>
      </c>
      <c r="DH24" s="18">
        <v>1437</v>
      </c>
      <c r="DI24" s="18">
        <v>1</v>
      </c>
      <c r="DJ24" s="18">
        <v>0</v>
      </c>
      <c r="DK24" s="18">
        <v>0</v>
      </c>
      <c r="DL24" s="19">
        <f t="shared" si="5"/>
        <v>12906</v>
      </c>
      <c r="DM24" s="18">
        <v>111</v>
      </c>
      <c r="DN24" s="18">
        <v>7</v>
      </c>
      <c r="DO24" s="18">
        <v>1646</v>
      </c>
      <c r="DP24" s="18">
        <v>1</v>
      </c>
      <c r="DQ24" s="18">
        <v>15</v>
      </c>
      <c r="DR24" s="18">
        <v>3776</v>
      </c>
      <c r="DS24" s="18">
        <v>477</v>
      </c>
      <c r="DT24" s="18">
        <v>669</v>
      </c>
      <c r="DU24" s="18">
        <v>209</v>
      </c>
      <c r="DV24" s="18">
        <v>48</v>
      </c>
      <c r="DW24" s="18">
        <v>0</v>
      </c>
      <c r="DX24" s="18">
        <v>3</v>
      </c>
      <c r="DY24" s="18">
        <v>122</v>
      </c>
      <c r="DZ24" s="18">
        <v>210</v>
      </c>
      <c r="EA24" s="18">
        <v>0</v>
      </c>
      <c r="EB24" s="18">
        <v>16</v>
      </c>
      <c r="EC24" s="18">
        <v>1</v>
      </c>
      <c r="ED24" s="18">
        <v>32</v>
      </c>
      <c r="EE24" s="18">
        <v>1037</v>
      </c>
      <c r="EF24" s="18">
        <v>0</v>
      </c>
      <c r="EG24" s="18">
        <v>0</v>
      </c>
      <c r="EH24" s="18">
        <v>11</v>
      </c>
      <c r="EI24" s="19">
        <f t="shared" si="6"/>
        <v>8391</v>
      </c>
      <c r="EJ24" s="18">
        <v>68</v>
      </c>
      <c r="EK24" s="18">
        <v>0</v>
      </c>
      <c r="EL24" s="18">
        <v>1957</v>
      </c>
      <c r="EM24" s="18">
        <v>0</v>
      </c>
      <c r="EN24" s="18">
        <v>13</v>
      </c>
      <c r="EO24" s="18">
        <v>4584</v>
      </c>
      <c r="EP24" s="18">
        <v>566</v>
      </c>
      <c r="EQ24" s="18">
        <v>904</v>
      </c>
      <c r="ER24" s="18">
        <v>583</v>
      </c>
      <c r="ES24" s="18">
        <v>117</v>
      </c>
      <c r="ET24" s="18">
        <v>0</v>
      </c>
      <c r="EU24" s="18">
        <v>3</v>
      </c>
      <c r="EV24" s="18">
        <v>157</v>
      </c>
      <c r="EW24" s="18">
        <v>298</v>
      </c>
      <c r="EX24" s="18">
        <v>0</v>
      </c>
      <c r="EY24" s="18">
        <v>6</v>
      </c>
      <c r="EZ24" s="18">
        <v>52</v>
      </c>
      <c r="FA24" s="18">
        <v>42</v>
      </c>
      <c r="FB24" s="18">
        <v>1392</v>
      </c>
      <c r="FC24" s="18">
        <v>0</v>
      </c>
      <c r="FD24" s="18">
        <v>0</v>
      </c>
      <c r="FE24" s="18">
        <v>4</v>
      </c>
      <c r="FF24" s="19">
        <f t="shared" si="7"/>
        <v>10746</v>
      </c>
      <c r="FG24" s="18">
        <v>171</v>
      </c>
      <c r="FH24" s="18">
        <v>12</v>
      </c>
      <c r="FI24" s="18">
        <v>4324</v>
      </c>
      <c r="FJ24" s="18">
        <v>0</v>
      </c>
      <c r="FK24" s="18">
        <v>24</v>
      </c>
      <c r="FL24" s="18">
        <v>9656</v>
      </c>
      <c r="FM24" s="18">
        <v>789</v>
      </c>
      <c r="FN24" s="18">
        <v>1132</v>
      </c>
      <c r="FO24" s="18">
        <v>550</v>
      </c>
      <c r="FP24" s="18">
        <v>176</v>
      </c>
      <c r="FQ24" s="18">
        <v>0</v>
      </c>
      <c r="FR24" s="18">
        <v>8</v>
      </c>
      <c r="FS24" s="18">
        <v>341</v>
      </c>
      <c r="FT24" s="18">
        <v>534</v>
      </c>
      <c r="FU24" s="18">
        <v>0</v>
      </c>
      <c r="FV24" s="18">
        <v>10</v>
      </c>
      <c r="FW24" s="18">
        <v>29</v>
      </c>
      <c r="FX24" s="18">
        <v>62</v>
      </c>
      <c r="FY24" s="18">
        <v>1636</v>
      </c>
      <c r="FZ24" s="18">
        <v>0</v>
      </c>
      <c r="GA24" s="18">
        <v>0</v>
      </c>
      <c r="GB24" s="18">
        <v>35</v>
      </c>
      <c r="GC24" s="19">
        <f t="shared" si="8"/>
        <v>19489</v>
      </c>
      <c r="GD24" s="18">
        <v>34</v>
      </c>
      <c r="GE24" s="18">
        <v>3</v>
      </c>
      <c r="GF24" s="18">
        <v>1964</v>
      </c>
      <c r="GG24" s="18">
        <v>1</v>
      </c>
      <c r="GH24" s="18">
        <v>15</v>
      </c>
      <c r="GI24" s="18">
        <v>4045</v>
      </c>
      <c r="GJ24" s="18">
        <v>504</v>
      </c>
      <c r="GK24" s="18">
        <v>804</v>
      </c>
      <c r="GL24" s="18">
        <v>580</v>
      </c>
      <c r="GM24" s="18">
        <v>69</v>
      </c>
      <c r="GN24" s="18">
        <v>1</v>
      </c>
      <c r="GO24" s="18">
        <v>2</v>
      </c>
      <c r="GP24" s="18">
        <v>210</v>
      </c>
      <c r="GQ24" s="18">
        <v>245</v>
      </c>
      <c r="GR24" s="18">
        <v>0</v>
      </c>
      <c r="GS24" s="18">
        <v>20</v>
      </c>
      <c r="GT24" s="18">
        <v>11</v>
      </c>
      <c r="GU24" s="18">
        <v>184</v>
      </c>
      <c r="GV24" s="18">
        <v>1195</v>
      </c>
      <c r="GW24" s="18">
        <v>0</v>
      </c>
      <c r="GX24" s="18">
        <v>0</v>
      </c>
      <c r="GY24" s="18">
        <v>3</v>
      </c>
      <c r="GZ24" s="19">
        <f t="shared" si="9"/>
        <v>9890</v>
      </c>
      <c r="HA24" s="19">
        <f t="shared" si="10"/>
        <v>1063</v>
      </c>
      <c r="HB24" s="19">
        <f t="shared" si="0"/>
        <v>48</v>
      </c>
      <c r="HC24" s="19">
        <f t="shared" si="0"/>
        <v>29139</v>
      </c>
      <c r="HD24" s="19">
        <f t="shared" si="0"/>
        <v>8</v>
      </c>
      <c r="HE24" s="19">
        <f t="shared" si="0"/>
        <v>215</v>
      </c>
      <c r="HF24" s="19">
        <f t="shared" si="0"/>
        <v>54067</v>
      </c>
      <c r="HG24" s="19">
        <f t="shared" si="0"/>
        <v>6427</v>
      </c>
      <c r="HH24" s="19">
        <f t="shared" si="0"/>
        <v>10965</v>
      </c>
      <c r="HI24" s="19">
        <f t="shared" si="0"/>
        <v>4832</v>
      </c>
      <c r="HJ24" s="19">
        <f t="shared" si="0"/>
        <v>1558</v>
      </c>
      <c r="HK24" s="19">
        <f t="shared" si="0"/>
        <v>8</v>
      </c>
      <c r="HL24" s="19">
        <f t="shared" si="0"/>
        <v>30</v>
      </c>
      <c r="HM24" s="19">
        <f t="shared" si="0"/>
        <v>2565</v>
      </c>
      <c r="HN24" s="19">
        <f t="shared" si="0"/>
        <v>4529</v>
      </c>
      <c r="HO24" s="19">
        <f t="shared" si="0"/>
        <v>0</v>
      </c>
      <c r="HP24" s="19">
        <f t="shared" si="0"/>
        <v>183</v>
      </c>
      <c r="HQ24" s="19">
        <f t="shared" si="0"/>
        <v>163</v>
      </c>
      <c r="HR24" s="19">
        <f t="shared" si="0"/>
        <v>715</v>
      </c>
      <c r="HS24" s="19">
        <f t="shared" si="0"/>
        <v>15102</v>
      </c>
      <c r="HT24" s="19">
        <f t="shared" si="0"/>
        <v>2</v>
      </c>
      <c r="HU24" s="19">
        <f t="shared" si="0"/>
        <v>0</v>
      </c>
      <c r="HV24" s="19">
        <f t="shared" si="0"/>
        <v>101</v>
      </c>
      <c r="HW24" s="19">
        <f t="shared" si="0"/>
        <v>131720</v>
      </c>
      <c r="HX24" s="18">
        <v>9934</v>
      </c>
      <c r="HY24" s="18">
        <v>705</v>
      </c>
      <c r="HZ24" s="18">
        <v>315015</v>
      </c>
      <c r="IA24" s="18">
        <v>86</v>
      </c>
      <c r="IB24" s="18">
        <v>2426</v>
      </c>
      <c r="IC24" s="18">
        <v>518475</v>
      </c>
      <c r="ID24" s="18">
        <v>85768</v>
      </c>
      <c r="IE24" s="18">
        <v>88977</v>
      </c>
      <c r="IF24" s="18">
        <v>49072</v>
      </c>
      <c r="IG24" s="18">
        <v>12183</v>
      </c>
      <c r="IH24" s="18">
        <v>105</v>
      </c>
      <c r="II24" s="18">
        <v>283</v>
      </c>
      <c r="IJ24" s="18">
        <v>24312</v>
      </c>
      <c r="IK24" s="18">
        <v>48614</v>
      </c>
      <c r="IL24" s="18">
        <v>0</v>
      </c>
      <c r="IM24" s="18">
        <v>2236</v>
      </c>
      <c r="IN24" s="18">
        <v>866</v>
      </c>
      <c r="IO24" s="18">
        <v>5848</v>
      </c>
      <c r="IP24" s="18">
        <v>183876</v>
      </c>
      <c r="IQ24" s="18">
        <v>6</v>
      </c>
      <c r="IR24" s="18">
        <v>0</v>
      </c>
      <c r="IS24" s="18">
        <v>1010</v>
      </c>
      <c r="IT24" s="19">
        <f t="shared" si="11"/>
        <v>1349797</v>
      </c>
    </row>
    <row r="25" spans="1:254" ht="12">
      <c r="A25" s="5">
        <v>2016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9">
        <f t="shared" si="1"/>
        <v>0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9">
        <f t="shared" si="2"/>
        <v>0</v>
      </c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9">
        <f t="shared" si="3"/>
        <v>0</v>
      </c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9">
        <f t="shared" si="4"/>
        <v>0</v>
      </c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9">
        <f t="shared" si="5"/>
        <v>0</v>
      </c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9">
        <f t="shared" si="6"/>
        <v>0</v>
      </c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9">
        <f t="shared" si="7"/>
        <v>0</v>
      </c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9">
        <f t="shared" si="8"/>
        <v>0</v>
      </c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9">
        <f t="shared" si="9"/>
        <v>0</v>
      </c>
      <c r="HA25" s="19">
        <f t="shared" si="10"/>
        <v>0</v>
      </c>
      <c r="HB25" s="19">
        <f t="shared" si="0"/>
        <v>0</v>
      </c>
      <c r="HC25" s="19">
        <f t="shared" si="0"/>
        <v>0</v>
      </c>
      <c r="HD25" s="19">
        <f t="shared" si="0"/>
        <v>0</v>
      </c>
      <c r="HE25" s="19">
        <f t="shared" si="0"/>
        <v>0</v>
      </c>
      <c r="HF25" s="19">
        <f t="shared" si="0"/>
        <v>0</v>
      </c>
      <c r="HG25" s="19">
        <f t="shared" si="0"/>
        <v>0</v>
      </c>
      <c r="HH25" s="19">
        <f t="shared" si="0"/>
        <v>0</v>
      </c>
      <c r="HI25" s="19">
        <f t="shared" si="0"/>
        <v>0</v>
      </c>
      <c r="HJ25" s="19">
        <f t="shared" si="0"/>
        <v>0</v>
      </c>
      <c r="HK25" s="19">
        <f t="shared" si="0"/>
        <v>0</v>
      </c>
      <c r="HL25" s="19">
        <f t="shared" si="0"/>
        <v>0</v>
      </c>
      <c r="HM25" s="19">
        <f t="shared" si="0"/>
        <v>0</v>
      </c>
      <c r="HN25" s="19">
        <f t="shared" si="0"/>
        <v>0</v>
      </c>
      <c r="HO25" s="19">
        <f t="shared" si="0"/>
        <v>0</v>
      </c>
      <c r="HP25" s="19">
        <f t="shared" si="0"/>
        <v>0</v>
      </c>
      <c r="HQ25" s="19">
        <f t="shared" si="0"/>
        <v>0</v>
      </c>
      <c r="HR25" s="19">
        <f t="shared" si="0"/>
        <v>0</v>
      </c>
      <c r="HS25" s="19">
        <f t="shared" si="0"/>
        <v>0</v>
      </c>
      <c r="HT25" s="19">
        <f t="shared" si="0"/>
        <v>0</v>
      </c>
      <c r="HU25" s="19">
        <f t="shared" si="0"/>
        <v>0</v>
      </c>
      <c r="HV25" s="19">
        <f t="shared" si="0"/>
        <v>0</v>
      </c>
      <c r="HW25" s="19">
        <f t="shared" si="0"/>
        <v>0</v>
      </c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9">
        <f t="shared" si="11"/>
        <v>0</v>
      </c>
    </row>
    <row r="26" spans="1:254" ht="12.75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ht="12">
      <c r="A27" s="1" t="s">
        <v>16</v>
      </c>
    </row>
    <row r="28" ht="12">
      <c r="A28" s="10" t="s">
        <v>64</v>
      </c>
    </row>
    <row r="29" ht="12">
      <c r="A29" s="1" t="s">
        <v>17</v>
      </c>
    </row>
    <row r="30" ht="12">
      <c r="A30" s="1" t="s">
        <v>18</v>
      </c>
    </row>
    <row r="31" ht="12">
      <c r="A31" s="1" t="s">
        <v>19</v>
      </c>
    </row>
    <row r="32" ht="12">
      <c r="A32" s="1" t="s">
        <v>20</v>
      </c>
    </row>
    <row r="33" ht="12">
      <c r="A33" s="1" t="s">
        <v>21</v>
      </c>
    </row>
    <row r="34" ht="12">
      <c r="A34" s="1" t="s">
        <v>22</v>
      </c>
    </row>
    <row r="35" ht="12">
      <c r="A35" s="1" t="s">
        <v>23</v>
      </c>
    </row>
    <row r="36" ht="12">
      <c r="A36" s="1" t="s">
        <v>24</v>
      </c>
    </row>
    <row r="37" ht="12">
      <c r="A37" s="1" t="s">
        <v>25</v>
      </c>
    </row>
    <row r="38" ht="12">
      <c r="A38" s="1" t="s">
        <v>26</v>
      </c>
    </row>
    <row r="39" ht="12">
      <c r="A39" s="1" t="s">
        <v>27</v>
      </c>
    </row>
    <row r="40" ht="12">
      <c r="A40" s="1" t="s">
        <v>28</v>
      </c>
    </row>
    <row r="41" ht="12">
      <c r="A41" s="1" t="s">
        <v>29</v>
      </c>
    </row>
    <row r="42" ht="12">
      <c r="A42" s="1" t="s">
        <v>30</v>
      </c>
    </row>
    <row r="43" ht="12">
      <c r="A43" s="1" t="s">
        <v>31</v>
      </c>
    </row>
    <row r="44" ht="12">
      <c r="A44" s="1" t="s">
        <v>32</v>
      </c>
    </row>
    <row r="45" ht="12">
      <c r="A45" s="1" t="s">
        <v>33</v>
      </c>
    </row>
    <row r="46" ht="12">
      <c r="A46" s="1" t="s">
        <v>34</v>
      </c>
    </row>
    <row r="47" ht="12">
      <c r="A47" s="1" t="s">
        <v>35</v>
      </c>
    </row>
    <row r="48" ht="12">
      <c r="A48" s="1" t="s">
        <v>36</v>
      </c>
    </row>
    <row r="49" ht="12">
      <c r="A49" s="1" t="s">
        <v>37</v>
      </c>
    </row>
    <row r="50" ht="12">
      <c r="A50" s="1" t="s">
        <v>38</v>
      </c>
    </row>
    <row r="51" ht="12">
      <c r="A51" s="1" t="s">
        <v>39</v>
      </c>
    </row>
    <row r="52" ht="12">
      <c r="A52" s="1" t="s">
        <v>40</v>
      </c>
    </row>
    <row r="53" ht="12">
      <c r="A53" s="1" t="s">
        <v>41</v>
      </c>
    </row>
    <row r="54" ht="12">
      <c r="A54" s="1" t="s">
        <v>42</v>
      </c>
    </row>
    <row r="55" ht="12">
      <c r="A55" s="1" t="s">
        <v>43</v>
      </c>
    </row>
    <row r="56" ht="12">
      <c r="A56" s="1" t="s">
        <v>44</v>
      </c>
    </row>
    <row r="57" ht="12">
      <c r="A57" s="1" t="s">
        <v>45</v>
      </c>
    </row>
    <row r="58" ht="12">
      <c r="A58" s="1" t="s">
        <v>46</v>
      </c>
    </row>
    <row r="59" ht="12">
      <c r="A59" s="1" t="s">
        <v>47</v>
      </c>
    </row>
    <row r="60" ht="12">
      <c r="A60" s="1" t="s">
        <v>48</v>
      </c>
    </row>
    <row r="61" ht="12">
      <c r="A61" s="1" t="s">
        <v>49</v>
      </c>
    </row>
    <row r="62" ht="12">
      <c r="A62" s="1" t="s">
        <v>50</v>
      </c>
    </row>
    <row r="63" ht="12">
      <c r="A63" s="1" t="s">
        <v>51</v>
      </c>
    </row>
    <row r="64" ht="12">
      <c r="A64" s="10" t="s">
        <v>161</v>
      </c>
    </row>
    <row r="66" ht="12">
      <c r="A66" s="1" t="s">
        <v>157</v>
      </c>
    </row>
    <row r="68" ht="12">
      <c r="A68" s="1" t="s">
        <v>52</v>
      </c>
    </row>
    <row r="69" ht="12">
      <c r="A69" s="1" t="s">
        <v>53</v>
      </c>
    </row>
    <row r="70" ht="12">
      <c r="A70" s="3" t="str">
        <f>A4</f>
        <v>PERIODO  2009 - 2015.</v>
      </c>
    </row>
    <row r="71" ht="12">
      <c r="A71" s="1" t="s">
        <v>54</v>
      </c>
    </row>
    <row r="72" ht="12.75" thickBot="1">
      <c r="A72" s="1"/>
    </row>
    <row r="73" spans="1:254" ht="12.75" thickTop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</row>
    <row r="74" spans="2:254" ht="12">
      <c r="B74" s="1" t="s">
        <v>0</v>
      </c>
      <c r="H74" s="1"/>
      <c r="N74" s="1" t="s">
        <v>0</v>
      </c>
      <c r="X74" s="1" t="s">
        <v>0</v>
      </c>
      <c r="Y74" s="1" t="s">
        <v>1</v>
      </c>
      <c r="AE74" s="1"/>
      <c r="AK74" s="1" t="s">
        <v>1</v>
      </c>
      <c r="AU74" s="1" t="s">
        <v>1</v>
      </c>
      <c r="AV74" s="1" t="s">
        <v>156</v>
      </c>
      <c r="BB74" s="1"/>
      <c r="BH74" s="1" t="s">
        <v>156</v>
      </c>
      <c r="BR74" s="1"/>
      <c r="BS74" s="1" t="s">
        <v>2</v>
      </c>
      <c r="BY74" s="1"/>
      <c r="CE74" s="1" t="s">
        <v>2</v>
      </c>
      <c r="CO74" s="1" t="s">
        <v>2</v>
      </c>
      <c r="CP74" s="1" t="s">
        <v>3</v>
      </c>
      <c r="CV74" s="1"/>
      <c r="DB74" s="1" t="s">
        <v>3</v>
      </c>
      <c r="DL74" s="1" t="s">
        <v>3</v>
      </c>
      <c r="DM74" s="1" t="s">
        <v>4</v>
      </c>
      <c r="DS74" s="1"/>
      <c r="DY74" s="1" t="s">
        <v>4</v>
      </c>
      <c r="EI74" s="1" t="s">
        <v>4</v>
      </c>
      <c r="EJ74" s="1" t="s">
        <v>5</v>
      </c>
      <c r="EP74" s="1"/>
      <c r="EV74" s="1" t="s">
        <v>5</v>
      </c>
      <c r="FF74" s="2" t="s">
        <v>5</v>
      </c>
      <c r="FG74" s="1" t="s">
        <v>6</v>
      </c>
      <c r="FM74" s="1"/>
      <c r="FS74" s="1" t="s">
        <v>6</v>
      </c>
      <c r="GD74" s="1" t="s">
        <v>7</v>
      </c>
      <c r="GJ74" s="1"/>
      <c r="GP74" s="1" t="s">
        <v>7</v>
      </c>
      <c r="GZ74" s="2" t="s">
        <v>7</v>
      </c>
      <c r="HA74" s="1" t="s">
        <v>8</v>
      </c>
      <c r="HG74" s="1"/>
      <c r="HM74" s="1" t="s">
        <v>8</v>
      </c>
      <c r="HV74" s="2" t="s">
        <v>8</v>
      </c>
      <c r="HX74" s="1" t="s">
        <v>9</v>
      </c>
      <c r="ID74" s="1"/>
      <c r="IJ74" s="1" t="s">
        <v>9</v>
      </c>
      <c r="IT74" s="2" t="s">
        <v>9</v>
      </c>
    </row>
    <row r="75" spans="2:254" ht="1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9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9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9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9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9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9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9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9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9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9"/>
    </row>
    <row r="76" spans="2:254" ht="12">
      <c r="B76" s="13"/>
      <c r="C76" s="13"/>
      <c r="D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2" t="s">
        <v>140</v>
      </c>
      <c r="V76" s="13"/>
      <c r="W76" s="13"/>
      <c r="X76" s="12"/>
      <c r="Y76" s="13"/>
      <c r="Z76" s="13"/>
      <c r="AA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2" t="s">
        <v>140</v>
      </c>
      <c r="AS76" s="13"/>
      <c r="AT76" s="13"/>
      <c r="AU76" s="12"/>
      <c r="AV76" s="13"/>
      <c r="AW76" s="13"/>
      <c r="AX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2" t="s">
        <v>140</v>
      </c>
      <c r="BP76" s="13"/>
      <c r="BQ76" s="13"/>
      <c r="BR76" s="12"/>
      <c r="BS76" s="13"/>
      <c r="BT76" s="13"/>
      <c r="BU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2" t="s">
        <v>140</v>
      </c>
      <c r="CM76" s="13"/>
      <c r="CN76" s="13"/>
      <c r="CO76" s="12"/>
      <c r="CP76" s="13"/>
      <c r="CQ76" s="13"/>
      <c r="CR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2" t="s">
        <v>140</v>
      </c>
      <c r="DJ76" s="13"/>
      <c r="DK76" s="13"/>
      <c r="DL76" s="12"/>
      <c r="DM76" s="13"/>
      <c r="DN76" s="13"/>
      <c r="DO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2" t="s">
        <v>140</v>
      </c>
      <c r="EG76" s="13"/>
      <c r="EH76" s="13"/>
      <c r="EI76" s="12"/>
      <c r="EJ76" s="13"/>
      <c r="EK76" s="13"/>
      <c r="EL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2" t="s">
        <v>140</v>
      </c>
      <c r="FD76" s="13"/>
      <c r="FE76" s="13"/>
      <c r="FF76" s="12"/>
      <c r="FG76" s="13"/>
      <c r="FH76" s="13"/>
      <c r="FI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2" t="s">
        <v>140</v>
      </c>
      <c r="GA76" s="13"/>
      <c r="GB76" s="13"/>
      <c r="GC76" s="12"/>
      <c r="GD76" s="13"/>
      <c r="GE76" s="13"/>
      <c r="GF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2" t="s">
        <v>140</v>
      </c>
      <c r="GX76" s="13"/>
      <c r="GY76" s="13"/>
      <c r="GZ76" s="12"/>
      <c r="HA76" s="13"/>
      <c r="HB76" s="13"/>
      <c r="HC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2" t="s">
        <v>140</v>
      </c>
      <c r="HU76" s="13"/>
      <c r="HV76" s="13"/>
      <c r="HW76" s="12"/>
      <c r="HX76" s="13"/>
      <c r="HY76" s="13"/>
      <c r="HZ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2" t="s">
        <v>140</v>
      </c>
      <c r="IR76" s="13"/>
      <c r="IS76" s="13"/>
      <c r="IT76" s="12"/>
    </row>
    <row r="77" spans="2:254" ht="12">
      <c r="B77" s="13"/>
      <c r="C77" s="13"/>
      <c r="D77" s="13"/>
      <c r="E77" s="12" t="s">
        <v>74</v>
      </c>
      <c r="F77" s="16" t="s">
        <v>74</v>
      </c>
      <c r="G77" s="13"/>
      <c r="H77" s="13"/>
      <c r="I77" s="13"/>
      <c r="J77" s="13"/>
      <c r="K77" s="13"/>
      <c r="L77" s="13"/>
      <c r="M77" s="13"/>
      <c r="N77" s="13"/>
      <c r="O77" s="13"/>
      <c r="P77" s="12" t="s">
        <v>120</v>
      </c>
      <c r="Q77" s="13"/>
      <c r="R77" s="13"/>
      <c r="T77" s="13"/>
      <c r="U77" s="1" t="s">
        <v>141</v>
      </c>
      <c r="V77" s="13"/>
      <c r="W77" s="13"/>
      <c r="X77" s="12"/>
      <c r="Y77" s="13"/>
      <c r="Z77" s="13"/>
      <c r="AA77" s="13"/>
      <c r="AB77" s="12" t="s">
        <v>74</v>
      </c>
      <c r="AC77" s="16" t="s">
        <v>74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2" t="s">
        <v>120</v>
      </c>
      <c r="AN77" s="13"/>
      <c r="AO77" s="13"/>
      <c r="AQ77" s="13"/>
      <c r="AR77" s="1" t="s">
        <v>141</v>
      </c>
      <c r="AS77" s="13"/>
      <c r="AT77" s="13"/>
      <c r="AU77" s="12"/>
      <c r="AV77" s="13"/>
      <c r="AW77" s="13"/>
      <c r="AX77" s="13"/>
      <c r="AY77" s="12" t="s">
        <v>74</v>
      </c>
      <c r="AZ77" s="16" t="s">
        <v>74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2" t="s">
        <v>120</v>
      </c>
      <c r="BK77" s="13"/>
      <c r="BL77" s="13"/>
      <c r="BN77" s="13"/>
      <c r="BO77" s="1" t="s">
        <v>141</v>
      </c>
      <c r="BP77" s="13"/>
      <c r="BQ77" s="13"/>
      <c r="BR77" s="12"/>
      <c r="BS77" s="13"/>
      <c r="BT77" s="13"/>
      <c r="BU77" s="13"/>
      <c r="BV77" s="12" t="s">
        <v>74</v>
      </c>
      <c r="BW77" s="16" t="s">
        <v>74</v>
      </c>
      <c r="BX77" s="13"/>
      <c r="BY77" s="13"/>
      <c r="BZ77" s="13"/>
      <c r="CA77" s="13"/>
      <c r="CB77" s="13"/>
      <c r="CC77" s="13"/>
      <c r="CD77" s="13"/>
      <c r="CE77" s="13"/>
      <c r="CF77" s="13"/>
      <c r="CG77" s="12" t="s">
        <v>120</v>
      </c>
      <c r="CH77" s="13"/>
      <c r="CI77" s="13"/>
      <c r="CK77" s="13"/>
      <c r="CL77" s="1" t="s">
        <v>141</v>
      </c>
      <c r="CM77" s="13"/>
      <c r="CN77" s="13"/>
      <c r="CO77" s="12"/>
      <c r="CP77" s="13"/>
      <c r="CQ77" s="13"/>
      <c r="CR77" s="13"/>
      <c r="CS77" s="12" t="s">
        <v>74</v>
      </c>
      <c r="CT77" s="16" t="s">
        <v>74</v>
      </c>
      <c r="CU77" s="13"/>
      <c r="CV77" s="13"/>
      <c r="CW77" s="13"/>
      <c r="CX77" s="13"/>
      <c r="CY77" s="13"/>
      <c r="CZ77" s="13"/>
      <c r="DA77" s="13"/>
      <c r="DB77" s="13"/>
      <c r="DC77" s="13"/>
      <c r="DD77" s="12" t="s">
        <v>120</v>
      </c>
      <c r="DE77" s="13"/>
      <c r="DF77" s="13"/>
      <c r="DH77" s="13"/>
      <c r="DI77" s="1" t="s">
        <v>141</v>
      </c>
      <c r="DJ77" s="13"/>
      <c r="DK77" s="13"/>
      <c r="DL77" s="12"/>
      <c r="DM77" s="13"/>
      <c r="DN77" s="13"/>
      <c r="DO77" s="13"/>
      <c r="DP77" s="12" t="s">
        <v>74</v>
      </c>
      <c r="DQ77" s="16" t="s">
        <v>74</v>
      </c>
      <c r="DR77" s="13"/>
      <c r="DS77" s="13"/>
      <c r="DT77" s="13"/>
      <c r="DU77" s="13"/>
      <c r="DV77" s="13"/>
      <c r="DW77" s="13"/>
      <c r="DX77" s="13"/>
      <c r="DY77" s="13"/>
      <c r="DZ77" s="13"/>
      <c r="EA77" s="12" t="s">
        <v>120</v>
      </c>
      <c r="EB77" s="13"/>
      <c r="EC77" s="13"/>
      <c r="EE77" s="13"/>
      <c r="EF77" s="1" t="s">
        <v>141</v>
      </c>
      <c r="EG77" s="13"/>
      <c r="EH77" s="13"/>
      <c r="EI77" s="12"/>
      <c r="EJ77" s="13"/>
      <c r="EK77" s="13"/>
      <c r="EL77" s="13"/>
      <c r="EM77" s="12" t="s">
        <v>74</v>
      </c>
      <c r="EN77" s="16" t="s">
        <v>74</v>
      </c>
      <c r="EO77" s="13"/>
      <c r="EP77" s="13"/>
      <c r="EQ77" s="13"/>
      <c r="ER77" s="13"/>
      <c r="ES77" s="13"/>
      <c r="ET77" s="13"/>
      <c r="EU77" s="13"/>
      <c r="EV77" s="13"/>
      <c r="EW77" s="13"/>
      <c r="EX77" s="12" t="s">
        <v>120</v>
      </c>
      <c r="EY77" s="13"/>
      <c r="EZ77" s="13"/>
      <c r="FB77" s="13"/>
      <c r="FC77" s="1" t="s">
        <v>141</v>
      </c>
      <c r="FD77" s="13"/>
      <c r="FE77" s="13"/>
      <c r="FF77" s="12"/>
      <c r="FG77" s="13"/>
      <c r="FH77" s="13"/>
      <c r="FI77" s="13"/>
      <c r="FJ77" s="12" t="s">
        <v>74</v>
      </c>
      <c r="FK77" s="16" t="s">
        <v>74</v>
      </c>
      <c r="FL77" s="13"/>
      <c r="FM77" s="13"/>
      <c r="FN77" s="13"/>
      <c r="FO77" s="13"/>
      <c r="FP77" s="13"/>
      <c r="FQ77" s="13"/>
      <c r="FR77" s="13"/>
      <c r="FS77" s="13"/>
      <c r="FT77" s="13"/>
      <c r="FU77" s="12" t="s">
        <v>120</v>
      </c>
      <c r="FV77" s="13"/>
      <c r="FW77" s="13"/>
      <c r="FY77" s="13"/>
      <c r="FZ77" s="1" t="s">
        <v>141</v>
      </c>
      <c r="GA77" s="13"/>
      <c r="GB77" s="13"/>
      <c r="GC77" s="12"/>
      <c r="GD77" s="13"/>
      <c r="GE77" s="13"/>
      <c r="GF77" s="13"/>
      <c r="GG77" s="12" t="s">
        <v>74</v>
      </c>
      <c r="GH77" s="16" t="s">
        <v>74</v>
      </c>
      <c r="GI77" s="13"/>
      <c r="GJ77" s="13"/>
      <c r="GK77" s="13"/>
      <c r="GL77" s="13"/>
      <c r="GM77" s="13"/>
      <c r="GN77" s="13"/>
      <c r="GO77" s="13"/>
      <c r="GP77" s="13"/>
      <c r="GQ77" s="13"/>
      <c r="GR77" s="12" t="s">
        <v>120</v>
      </c>
      <c r="GS77" s="13"/>
      <c r="GT77" s="13"/>
      <c r="GV77" s="13"/>
      <c r="GW77" s="1" t="s">
        <v>141</v>
      </c>
      <c r="GX77" s="13"/>
      <c r="GY77" s="13"/>
      <c r="GZ77" s="12"/>
      <c r="HA77" s="13"/>
      <c r="HB77" s="13"/>
      <c r="HC77" s="13"/>
      <c r="HD77" s="12" t="s">
        <v>74</v>
      </c>
      <c r="HE77" s="16" t="s">
        <v>74</v>
      </c>
      <c r="HF77" s="13"/>
      <c r="HG77" s="13"/>
      <c r="HH77" s="13"/>
      <c r="HI77" s="13"/>
      <c r="HJ77" s="13"/>
      <c r="HK77" s="13"/>
      <c r="HL77" s="13"/>
      <c r="HM77" s="13"/>
      <c r="HN77" s="13"/>
      <c r="HO77" s="12" t="s">
        <v>120</v>
      </c>
      <c r="HP77" s="13"/>
      <c r="HQ77" s="13"/>
      <c r="HS77" s="13"/>
      <c r="HT77" s="1" t="s">
        <v>141</v>
      </c>
      <c r="HU77" s="13"/>
      <c r="HV77" s="13"/>
      <c r="HW77" s="12"/>
      <c r="HX77" s="13"/>
      <c r="HY77" s="13"/>
      <c r="HZ77" s="13"/>
      <c r="IA77" s="12" t="s">
        <v>74</v>
      </c>
      <c r="IB77" s="16" t="s">
        <v>74</v>
      </c>
      <c r="IC77" s="13"/>
      <c r="ID77" s="13"/>
      <c r="IE77" s="13"/>
      <c r="IF77" s="13"/>
      <c r="IG77" s="13"/>
      <c r="IH77" s="13"/>
      <c r="II77" s="13"/>
      <c r="IJ77" s="13"/>
      <c r="IK77" s="13"/>
      <c r="IL77" s="12" t="s">
        <v>120</v>
      </c>
      <c r="IM77" s="13"/>
      <c r="IN77" s="13"/>
      <c r="IP77" s="13"/>
      <c r="IQ77" s="1" t="s">
        <v>141</v>
      </c>
      <c r="IR77" s="13"/>
      <c r="IS77" s="13"/>
      <c r="IT77" s="12"/>
    </row>
    <row r="78" spans="2:254" ht="12">
      <c r="B78" s="13"/>
      <c r="C78" s="13"/>
      <c r="D78" s="13"/>
      <c r="E78" s="12" t="s">
        <v>12</v>
      </c>
      <c r="F78" s="16" t="s">
        <v>80</v>
      </c>
      <c r="G78" s="13"/>
      <c r="H78" s="1" t="s">
        <v>58</v>
      </c>
      <c r="I78" s="13"/>
      <c r="K78" s="12"/>
      <c r="L78" s="13"/>
      <c r="M78" s="13"/>
      <c r="N78" s="13"/>
      <c r="O78" s="12" t="s">
        <v>114</v>
      </c>
      <c r="P78" s="1" t="s">
        <v>121</v>
      </c>
      <c r="Q78" s="13"/>
      <c r="R78" s="13"/>
      <c r="S78" s="12" t="s">
        <v>133</v>
      </c>
      <c r="T78" s="13"/>
      <c r="U78" s="1" t="s">
        <v>142</v>
      </c>
      <c r="V78" s="13"/>
      <c r="W78" s="13"/>
      <c r="X78" s="12"/>
      <c r="Y78" s="13"/>
      <c r="Z78" s="13"/>
      <c r="AA78" s="13"/>
      <c r="AB78" s="12" t="s">
        <v>12</v>
      </c>
      <c r="AC78" s="16" t="s">
        <v>80</v>
      </c>
      <c r="AD78" s="13"/>
      <c r="AE78" s="1" t="s">
        <v>58</v>
      </c>
      <c r="AF78" s="13"/>
      <c r="AH78" s="12"/>
      <c r="AI78" s="13"/>
      <c r="AJ78" s="13"/>
      <c r="AK78" s="13"/>
      <c r="AL78" s="12" t="s">
        <v>114</v>
      </c>
      <c r="AM78" s="1" t="s">
        <v>121</v>
      </c>
      <c r="AN78" s="13"/>
      <c r="AO78" s="13"/>
      <c r="AP78" s="12" t="s">
        <v>133</v>
      </c>
      <c r="AQ78" s="13"/>
      <c r="AR78" s="1" t="s">
        <v>142</v>
      </c>
      <c r="AS78" s="13"/>
      <c r="AT78" s="13"/>
      <c r="AU78" s="12"/>
      <c r="AV78" s="13"/>
      <c r="AW78" s="13"/>
      <c r="AX78" s="13"/>
      <c r="AY78" s="12" t="s">
        <v>12</v>
      </c>
      <c r="AZ78" s="16" t="s">
        <v>80</v>
      </c>
      <c r="BA78" s="13"/>
      <c r="BB78" s="1" t="s">
        <v>58</v>
      </c>
      <c r="BC78" s="13"/>
      <c r="BE78" s="12"/>
      <c r="BF78" s="13"/>
      <c r="BG78" s="13"/>
      <c r="BH78" s="13"/>
      <c r="BI78" s="12" t="s">
        <v>114</v>
      </c>
      <c r="BJ78" s="1" t="s">
        <v>121</v>
      </c>
      <c r="BK78" s="13"/>
      <c r="BL78" s="13"/>
      <c r="BM78" s="12" t="s">
        <v>133</v>
      </c>
      <c r="BN78" s="13"/>
      <c r="BO78" s="1" t="s">
        <v>142</v>
      </c>
      <c r="BP78" s="13"/>
      <c r="BQ78" s="13"/>
      <c r="BR78" s="12"/>
      <c r="BS78" s="13"/>
      <c r="BT78" s="13"/>
      <c r="BU78" s="13"/>
      <c r="BV78" s="12" t="s">
        <v>12</v>
      </c>
      <c r="BW78" s="16" t="s">
        <v>80</v>
      </c>
      <c r="BX78" s="13"/>
      <c r="BY78" s="1" t="s">
        <v>58</v>
      </c>
      <c r="BZ78" s="13"/>
      <c r="CB78" s="12"/>
      <c r="CC78" s="13"/>
      <c r="CD78" s="13"/>
      <c r="CE78" s="13"/>
      <c r="CF78" s="12" t="s">
        <v>114</v>
      </c>
      <c r="CG78" s="1" t="s">
        <v>121</v>
      </c>
      <c r="CH78" s="13"/>
      <c r="CI78" s="13"/>
      <c r="CJ78" s="12" t="s">
        <v>133</v>
      </c>
      <c r="CK78" s="13"/>
      <c r="CL78" s="1" t="s">
        <v>142</v>
      </c>
      <c r="CM78" s="13"/>
      <c r="CN78" s="13"/>
      <c r="CO78" s="12"/>
      <c r="CP78" s="13"/>
      <c r="CQ78" s="13"/>
      <c r="CR78" s="13"/>
      <c r="CS78" s="12" t="s">
        <v>12</v>
      </c>
      <c r="CT78" s="16" t="s">
        <v>80</v>
      </c>
      <c r="CU78" s="13"/>
      <c r="CV78" s="1" t="s">
        <v>58</v>
      </c>
      <c r="CW78" s="13"/>
      <c r="CY78" s="12"/>
      <c r="CZ78" s="13"/>
      <c r="DA78" s="13"/>
      <c r="DB78" s="13"/>
      <c r="DC78" s="12" t="s">
        <v>114</v>
      </c>
      <c r="DD78" s="1" t="s">
        <v>121</v>
      </c>
      <c r="DE78" s="13"/>
      <c r="DF78" s="13"/>
      <c r="DG78" s="12" t="s">
        <v>133</v>
      </c>
      <c r="DH78" s="13"/>
      <c r="DI78" s="1" t="s">
        <v>142</v>
      </c>
      <c r="DJ78" s="13"/>
      <c r="DK78" s="13"/>
      <c r="DL78" s="12"/>
      <c r="DM78" s="13"/>
      <c r="DN78" s="13"/>
      <c r="DO78" s="13"/>
      <c r="DP78" s="12" t="s">
        <v>12</v>
      </c>
      <c r="DQ78" s="16" t="s">
        <v>80</v>
      </c>
      <c r="DR78" s="13"/>
      <c r="DS78" s="1" t="s">
        <v>58</v>
      </c>
      <c r="DT78" s="13"/>
      <c r="DV78" s="12"/>
      <c r="DW78" s="13"/>
      <c r="DX78" s="13"/>
      <c r="DY78" s="13"/>
      <c r="DZ78" s="12" t="s">
        <v>114</v>
      </c>
      <c r="EA78" s="1" t="s">
        <v>121</v>
      </c>
      <c r="EB78" s="13"/>
      <c r="EC78" s="13"/>
      <c r="ED78" s="12" t="s">
        <v>133</v>
      </c>
      <c r="EE78" s="13"/>
      <c r="EF78" s="1" t="s">
        <v>142</v>
      </c>
      <c r="EG78" s="13"/>
      <c r="EH78" s="13"/>
      <c r="EI78" s="12"/>
      <c r="EJ78" s="13"/>
      <c r="EK78" s="13"/>
      <c r="EL78" s="13"/>
      <c r="EM78" s="12" t="s">
        <v>12</v>
      </c>
      <c r="EN78" s="16" t="s">
        <v>80</v>
      </c>
      <c r="EO78" s="13"/>
      <c r="EP78" s="1" t="s">
        <v>58</v>
      </c>
      <c r="EQ78" s="13"/>
      <c r="ES78" s="12"/>
      <c r="ET78" s="13"/>
      <c r="EU78" s="13"/>
      <c r="EV78" s="13"/>
      <c r="EW78" s="12" t="s">
        <v>114</v>
      </c>
      <c r="EX78" s="1" t="s">
        <v>121</v>
      </c>
      <c r="EY78" s="13"/>
      <c r="EZ78" s="13"/>
      <c r="FA78" s="12" t="s">
        <v>133</v>
      </c>
      <c r="FB78" s="13"/>
      <c r="FC78" s="1" t="s">
        <v>142</v>
      </c>
      <c r="FD78" s="13"/>
      <c r="FE78" s="13"/>
      <c r="FF78" s="12"/>
      <c r="FG78" s="13"/>
      <c r="FH78" s="13"/>
      <c r="FI78" s="13"/>
      <c r="FJ78" s="12" t="s">
        <v>12</v>
      </c>
      <c r="FK78" s="16" t="s">
        <v>80</v>
      </c>
      <c r="FL78" s="13"/>
      <c r="FM78" s="1" t="s">
        <v>58</v>
      </c>
      <c r="FN78" s="13"/>
      <c r="FP78" s="12"/>
      <c r="FQ78" s="13"/>
      <c r="FR78" s="13"/>
      <c r="FS78" s="13"/>
      <c r="FT78" s="12" t="s">
        <v>114</v>
      </c>
      <c r="FU78" s="1" t="s">
        <v>121</v>
      </c>
      <c r="FV78" s="13"/>
      <c r="FW78" s="13"/>
      <c r="FX78" s="12" t="s">
        <v>133</v>
      </c>
      <c r="FY78" s="13"/>
      <c r="FZ78" s="1" t="s">
        <v>142</v>
      </c>
      <c r="GA78" s="13"/>
      <c r="GB78" s="13"/>
      <c r="GC78" s="12"/>
      <c r="GD78" s="13"/>
      <c r="GE78" s="13"/>
      <c r="GF78" s="13"/>
      <c r="GG78" s="12" t="s">
        <v>12</v>
      </c>
      <c r="GH78" s="16" t="s">
        <v>80</v>
      </c>
      <c r="GI78" s="13"/>
      <c r="GJ78" s="1" t="s">
        <v>58</v>
      </c>
      <c r="GK78" s="13"/>
      <c r="GM78" s="12"/>
      <c r="GN78" s="13"/>
      <c r="GO78" s="13"/>
      <c r="GP78" s="13"/>
      <c r="GQ78" s="12" t="s">
        <v>114</v>
      </c>
      <c r="GR78" s="1" t="s">
        <v>121</v>
      </c>
      <c r="GS78" s="13"/>
      <c r="GT78" s="13"/>
      <c r="GU78" s="12" t="s">
        <v>133</v>
      </c>
      <c r="GV78" s="13"/>
      <c r="GW78" s="1" t="s">
        <v>142</v>
      </c>
      <c r="GX78" s="13"/>
      <c r="GY78" s="13"/>
      <c r="GZ78" s="12"/>
      <c r="HA78" s="13"/>
      <c r="HB78" s="13"/>
      <c r="HC78" s="13"/>
      <c r="HD78" s="12" t="s">
        <v>12</v>
      </c>
      <c r="HE78" s="16" t="s">
        <v>80</v>
      </c>
      <c r="HF78" s="13"/>
      <c r="HG78" s="1" t="s">
        <v>58</v>
      </c>
      <c r="HH78" s="13"/>
      <c r="HJ78" s="12"/>
      <c r="HK78" s="13"/>
      <c r="HL78" s="13"/>
      <c r="HM78" s="13"/>
      <c r="HN78" s="12" t="s">
        <v>114</v>
      </c>
      <c r="HO78" s="1" t="s">
        <v>121</v>
      </c>
      <c r="HP78" s="13"/>
      <c r="HQ78" s="13"/>
      <c r="HR78" s="12" t="s">
        <v>133</v>
      </c>
      <c r="HS78" s="13"/>
      <c r="HT78" s="1" t="s">
        <v>142</v>
      </c>
      <c r="HU78" s="13"/>
      <c r="HV78" s="13"/>
      <c r="HW78" s="12"/>
      <c r="HX78" s="13"/>
      <c r="HY78" s="13"/>
      <c r="HZ78" s="13"/>
      <c r="IA78" s="12" t="s">
        <v>12</v>
      </c>
      <c r="IB78" s="16" t="s">
        <v>80</v>
      </c>
      <c r="IC78" s="13"/>
      <c r="ID78" s="1" t="s">
        <v>58</v>
      </c>
      <c r="IE78" s="13"/>
      <c r="IG78" s="12"/>
      <c r="IH78" s="13"/>
      <c r="II78" s="13"/>
      <c r="IJ78" s="13"/>
      <c r="IK78" s="12" t="s">
        <v>114</v>
      </c>
      <c r="IL78" s="1" t="s">
        <v>121</v>
      </c>
      <c r="IM78" s="13"/>
      <c r="IN78" s="13"/>
      <c r="IO78" s="12" t="s">
        <v>133</v>
      </c>
      <c r="IP78" s="13"/>
      <c r="IQ78" s="1" t="s">
        <v>142</v>
      </c>
      <c r="IR78" s="13"/>
      <c r="IS78" s="13"/>
      <c r="IT78" s="12"/>
    </row>
    <row r="79" spans="5:253" ht="12">
      <c r="E79" s="12" t="s">
        <v>75</v>
      </c>
      <c r="F79" s="17" t="s">
        <v>81</v>
      </c>
      <c r="H79" s="1" t="s">
        <v>57</v>
      </c>
      <c r="J79" s="12" t="s">
        <v>95</v>
      </c>
      <c r="K79" s="2" t="s">
        <v>100</v>
      </c>
      <c r="L79" s="1"/>
      <c r="N79" s="1" t="s">
        <v>10</v>
      </c>
      <c r="O79" s="1" t="s">
        <v>115</v>
      </c>
      <c r="P79" s="1" t="s">
        <v>122</v>
      </c>
      <c r="Q79" s="1"/>
      <c r="R79" s="1"/>
      <c r="S79" s="12" t="s">
        <v>134</v>
      </c>
      <c r="T79" s="1"/>
      <c r="U79" s="1" t="s">
        <v>143</v>
      </c>
      <c r="W79" s="1"/>
      <c r="AB79" s="12" t="s">
        <v>75</v>
      </c>
      <c r="AC79" s="17" t="s">
        <v>81</v>
      </c>
      <c r="AE79" s="1" t="s">
        <v>57</v>
      </c>
      <c r="AG79" s="12" t="s">
        <v>95</v>
      </c>
      <c r="AH79" s="2" t="s">
        <v>100</v>
      </c>
      <c r="AI79" s="1"/>
      <c r="AK79" s="1" t="s">
        <v>10</v>
      </c>
      <c r="AL79" s="1" t="s">
        <v>115</v>
      </c>
      <c r="AM79" s="1" t="s">
        <v>122</v>
      </c>
      <c r="AN79" s="1"/>
      <c r="AO79" s="1"/>
      <c r="AP79" s="12" t="s">
        <v>134</v>
      </c>
      <c r="AQ79" s="1"/>
      <c r="AR79" s="1" t="s">
        <v>143</v>
      </c>
      <c r="AT79" s="1"/>
      <c r="AY79" s="12" t="s">
        <v>75</v>
      </c>
      <c r="AZ79" s="17" t="s">
        <v>81</v>
      </c>
      <c r="BB79" s="1" t="s">
        <v>57</v>
      </c>
      <c r="BD79" s="12" t="s">
        <v>95</v>
      </c>
      <c r="BE79" s="2" t="s">
        <v>100</v>
      </c>
      <c r="BF79" s="1"/>
      <c r="BH79" s="1" t="s">
        <v>10</v>
      </c>
      <c r="BI79" s="1" t="s">
        <v>115</v>
      </c>
      <c r="BJ79" s="1" t="s">
        <v>122</v>
      </c>
      <c r="BK79" s="1"/>
      <c r="BL79" s="1"/>
      <c r="BM79" s="12" t="s">
        <v>134</v>
      </c>
      <c r="BN79" s="1"/>
      <c r="BO79" s="1" t="s">
        <v>143</v>
      </c>
      <c r="BQ79" s="1"/>
      <c r="BV79" s="12" t="s">
        <v>75</v>
      </c>
      <c r="BW79" s="17" t="s">
        <v>81</v>
      </c>
      <c r="BY79" s="1" t="s">
        <v>57</v>
      </c>
      <c r="CA79" s="12" t="s">
        <v>95</v>
      </c>
      <c r="CB79" s="2" t="s">
        <v>100</v>
      </c>
      <c r="CC79" s="1"/>
      <c r="CE79" s="1" t="s">
        <v>10</v>
      </c>
      <c r="CF79" s="1" t="s">
        <v>115</v>
      </c>
      <c r="CG79" s="1" t="s">
        <v>122</v>
      </c>
      <c r="CH79" s="1"/>
      <c r="CI79" s="1"/>
      <c r="CJ79" s="12" t="s">
        <v>134</v>
      </c>
      <c r="CK79" s="1"/>
      <c r="CL79" s="1" t="s">
        <v>143</v>
      </c>
      <c r="CN79" s="1"/>
      <c r="CS79" s="12" t="s">
        <v>75</v>
      </c>
      <c r="CT79" s="17" t="s">
        <v>81</v>
      </c>
      <c r="CV79" s="1" t="s">
        <v>57</v>
      </c>
      <c r="CX79" s="12" t="s">
        <v>95</v>
      </c>
      <c r="CY79" s="2" t="s">
        <v>100</v>
      </c>
      <c r="CZ79" s="1"/>
      <c r="DB79" s="1" t="s">
        <v>10</v>
      </c>
      <c r="DC79" s="1" t="s">
        <v>115</v>
      </c>
      <c r="DD79" s="1" t="s">
        <v>122</v>
      </c>
      <c r="DE79" s="1"/>
      <c r="DF79" s="1"/>
      <c r="DG79" s="12" t="s">
        <v>134</v>
      </c>
      <c r="DH79" s="1"/>
      <c r="DI79" s="1" t="s">
        <v>143</v>
      </c>
      <c r="DK79" s="1"/>
      <c r="DP79" s="12" t="s">
        <v>75</v>
      </c>
      <c r="DQ79" s="17" t="s">
        <v>81</v>
      </c>
      <c r="DS79" s="1" t="s">
        <v>57</v>
      </c>
      <c r="DU79" s="12" t="s">
        <v>95</v>
      </c>
      <c r="DV79" s="2" t="s">
        <v>100</v>
      </c>
      <c r="DW79" s="1"/>
      <c r="DY79" s="1" t="s">
        <v>10</v>
      </c>
      <c r="DZ79" s="1" t="s">
        <v>115</v>
      </c>
      <c r="EA79" s="1" t="s">
        <v>122</v>
      </c>
      <c r="EB79" s="1"/>
      <c r="EC79" s="1"/>
      <c r="ED79" s="12" t="s">
        <v>134</v>
      </c>
      <c r="EE79" s="1"/>
      <c r="EF79" s="1" t="s">
        <v>143</v>
      </c>
      <c r="EH79" s="1"/>
      <c r="EM79" s="12" t="s">
        <v>75</v>
      </c>
      <c r="EN79" s="17" t="s">
        <v>81</v>
      </c>
      <c r="EP79" s="1" t="s">
        <v>57</v>
      </c>
      <c r="ER79" s="12" t="s">
        <v>95</v>
      </c>
      <c r="ES79" s="2" t="s">
        <v>100</v>
      </c>
      <c r="ET79" s="1"/>
      <c r="EV79" s="1" t="s">
        <v>10</v>
      </c>
      <c r="EW79" s="1" t="s">
        <v>115</v>
      </c>
      <c r="EX79" s="1" t="s">
        <v>122</v>
      </c>
      <c r="EY79" s="1"/>
      <c r="EZ79" s="1"/>
      <c r="FA79" s="12" t="s">
        <v>134</v>
      </c>
      <c r="FB79" s="1"/>
      <c r="FC79" s="1" t="s">
        <v>143</v>
      </c>
      <c r="FE79" s="1"/>
      <c r="FJ79" s="12" t="s">
        <v>75</v>
      </c>
      <c r="FK79" s="17" t="s">
        <v>81</v>
      </c>
      <c r="FM79" s="1" t="s">
        <v>57</v>
      </c>
      <c r="FO79" s="12" t="s">
        <v>95</v>
      </c>
      <c r="FP79" s="2" t="s">
        <v>100</v>
      </c>
      <c r="FQ79" s="1"/>
      <c r="FS79" s="1" t="s">
        <v>10</v>
      </c>
      <c r="FT79" s="1" t="s">
        <v>115</v>
      </c>
      <c r="FU79" s="1" t="s">
        <v>122</v>
      </c>
      <c r="FV79" s="1"/>
      <c r="FW79" s="1"/>
      <c r="FX79" s="12" t="s">
        <v>134</v>
      </c>
      <c r="FY79" s="1"/>
      <c r="FZ79" s="1" t="s">
        <v>143</v>
      </c>
      <c r="GB79" s="1"/>
      <c r="GG79" s="12" t="s">
        <v>75</v>
      </c>
      <c r="GH79" s="17" t="s">
        <v>81</v>
      </c>
      <c r="GJ79" s="1" t="s">
        <v>57</v>
      </c>
      <c r="GL79" s="12" t="s">
        <v>95</v>
      </c>
      <c r="GM79" s="2" t="s">
        <v>100</v>
      </c>
      <c r="GN79" s="1"/>
      <c r="GP79" s="1" t="s">
        <v>10</v>
      </c>
      <c r="GQ79" s="1" t="s">
        <v>115</v>
      </c>
      <c r="GR79" s="1" t="s">
        <v>122</v>
      </c>
      <c r="GS79" s="1"/>
      <c r="GT79" s="1"/>
      <c r="GU79" s="12" t="s">
        <v>134</v>
      </c>
      <c r="GV79" s="1"/>
      <c r="GW79" s="1" t="s">
        <v>143</v>
      </c>
      <c r="GY79" s="1"/>
      <c r="HD79" s="12" t="s">
        <v>75</v>
      </c>
      <c r="HE79" s="17" t="s">
        <v>81</v>
      </c>
      <c r="HG79" s="1" t="s">
        <v>57</v>
      </c>
      <c r="HI79" s="12" t="s">
        <v>95</v>
      </c>
      <c r="HJ79" s="2" t="s">
        <v>100</v>
      </c>
      <c r="HK79" s="1"/>
      <c r="HM79" s="1" t="s">
        <v>10</v>
      </c>
      <c r="HN79" s="1" t="s">
        <v>115</v>
      </c>
      <c r="HO79" s="1" t="s">
        <v>122</v>
      </c>
      <c r="HP79" s="1"/>
      <c r="HQ79" s="1"/>
      <c r="HR79" s="12" t="s">
        <v>134</v>
      </c>
      <c r="HS79" s="1"/>
      <c r="HT79" s="1" t="s">
        <v>143</v>
      </c>
      <c r="HV79" s="1"/>
      <c r="IA79" s="12" t="s">
        <v>75</v>
      </c>
      <c r="IB79" s="17" t="s">
        <v>81</v>
      </c>
      <c r="ID79" s="1" t="s">
        <v>57</v>
      </c>
      <c r="IF79" s="12" t="s">
        <v>95</v>
      </c>
      <c r="IG79" s="2" t="s">
        <v>100</v>
      </c>
      <c r="IH79" s="1"/>
      <c r="IJ79" s="1" t="s">
        <v>10</v>
      </c>
      <c r="IK79" s="1" t="s">
        <v>115</v>
      </c>
      <c r="IL79" s="1" t="s">
        <v>122</v>
      </c>
      <c r="IM79" s="1"/>
      <c r="IN79" s="1"/>
      <c r="IO79" s="12" t="s">
        <v>134</v>
      </c>
      <c r="IP79" s="1"/>
      <c r="IQ79" s="1" t="s">
        <v>143</v>
      </c>
      <c r="IS79" s="1"/>
    </row>
    <row r="80" spans="2:252" ht="12">
      <c r="B80" s="1" t="s">
        <v>60</v>
      </c>
      <c r="C80" s="1" t="s">
        <v>68</v>
      </c>
      <c r="E80" s="15" t="s">
        <v>76</v>
      </c>
      <c r="F80" s="17" t="s">
        <v>82</v>
      </c>
      <c r="H80" s="2" t="s">
        <v>87</v>
      </c>
      <c r="I80" s="2" t="s">
        <v>91</v>
      </c>
      <c r="J80" s="2" t="s">
        <v>96</v>
      </c>
      <c r="K80" s="2" t="s">
        <v>101</v>
      </c>
      <c r="L80" s="1" t="s">
        <v>10</v>
      </c>
      <c r="N80" s="1" t="s">
        <v>110</v>
      </c>
      <c r="O80" s="1" t="s">
        <v>116</v>
      </c>
      <c r="P80" s="1" t="s">
        <v>123</v>
      </c>
      <c r="Q80" s="1"/>
      <c r="R80" s="1" t="s">
        <v>11</v>
      </c>
      <c r="S80" s="1" t="s">
        <v>130</v>
      </c>
      <c r="T80" s="1" t="s">
        <v>138</v>
      </c>
      <c r="U80" s="1" t="s">
        <v>144</v>
      </c>
      <c r="V80" s="1" t="s">
        <v>148</v>
      </c>
      <c r="Y80" s="1" t="s">
        <v>60</v>
      </c>
      <c r="Z80" s="1" t="s">
        <v>68</v>
      </c>
      <c r="AB80" s="15" t="s">
        <v>76</v>
      </c>
      <c r="AC80" s="17" t="s">
        <v>82</v>
      </c>
      <c r="AE80" s="2" t="s">
        <v>87</v>
      </c>
      <c r="AF80" s="2" t="s">
        <v>91</v>
      </c>
      <c r="AG80" s="2" t="s">
        <v>96</v>
      </c>
      <c r="AH80" s="2" t="s">
        <v>101</v>
      </c>
      <c r="AI80" s="1" t="s">
        <v>10</v>
      </c>
      <c r="AK80" s="1" t="s">
        <v>110</v>
      </c>
      <c r="AL80" s="1" t="s">
        <v>116</v>
      </c>
      <c r="AM80" s="1" t="s">
        <v>123</v>
      </c>
      <c r="AN80" s="1"/>
      <c r="AO80" s="1" t="s">
        <v>11</v>
      </c>
      <c r="AP80" s="1" t="s">
        <v>130</v>
      </c>
      <c r="AQ80" s="1" t="s">
        <v>138</v>
      </c>
      <c r="AR80" s="1" t="s">
        <v>144</v>
      </c>
      <c r="AS80" s="1" t="s">
        <v>148</v>
      </c>
      <c r="AV80" s="1" t="s">
        <v>60</v>
      </c>
      <c r="AW80" s="1" t="s">
        <v>68</v>
      </c>
      <c r="AY80" s="15" t="s">
        <v>76</v>
      </c>
      <c r="AZ80" s="17" t="s">
        <v>82</v>
      </c>
      <c r="BB80" s="2" t="s">
        <v>87</v>
      </c>
      <c r="BC80" s="2" t="s">
        <v>91</v>
      </c>
      <c r="BD80" s="2" t="s">
        <v>96</v>
      </c>
      <c r="BE80" s="2" t="s">
        <v>101</v>
      </c>
      <c r="BF80" s="1" t="s">
        <v>10</v>
      </c>
      <c r="BH80" s="1" t="s">
        <v>110</v>
      </c>
      <c r="BI80" s="1" t="s">
        <v>116</v>
      </c>
      <c r="BJ80" s="1" t="s">
        <v>123</v>
      </c>
      <c r="BK80" s="1"/>
      <c r="BL80" s="1" t="s">
        <v>11</v>
      </c>
      <c r="BM80" s="1" t="s">
        <v>130</v>
      </c>
      <c r="BN80" s="1" t="s">
        <v>138</v>
      </c>
      <c r="BO80" s="1" t="s">
        <v>144</v>
      </c>
      <c r="BP80" s="1" t="s">
        <v>148</v>
      </c>
      <c r="BS80" s="1" t="s">
        <v>60</v>
      </c>
      <c r="BT80" s="1" t="s">
        <v>68</v>
      </c>
      <c r="BV80" s="15" t="s">
        <v>76</v>
      </c>
      <c r="BW80" s="17" t="s">
        <v>82</v>
      </c>
      <c r="BY80" s="2" t="s">
        <v>87</v>
      </c>
      <c r="BZ80" s="2" t="s">
        <v>91</v>
      </c>
      <c r="CA80" s="2" t="s">
        <v>96</v>
      </c>
      <c r="CB80" s="2" t="s">
        <v>101</v>
      </c>
      <c r="CC80" s="1" t="s">
        <v>10</v>
      </c>
      <c r="CE80" s="1" t="s">
        <v>110</v>
      </c>
      <c r="CF80" s="1" t="s">
        <v>116</v>
      </c>
      <c r="CG80" s="1" t="s">
        <v>123</v>
      </c>
      <c r="CH80" s="1"/>
      <c r="CI80" s="1" t="s">
        <v>11</v>
      </c>
      <c r="CJ80" s="1" t="s">
        <v>130</v>
      </c>
      <c r="CK80" s="1" t="s">
        <v>138</v>
      </c>
      <c r="CL80" s="1" t="s">
        <v>144</v>
      </c>
      <c r="CM80" s="1" t="s">
        <v>148</v>
      </c>
      <c r="CP80" s="1" t="s">
        <v>60</v>
      </c>
      <c r="CQ80" s="1" t="s">
        <v>68</v>
      </c>
      <c r="CS80" s="15" t="s">
        <v>76</v>
      </c>
      <c r="CT80" s="17" t="s">
        <v>82</v>
      </c>
      <c r="CV80" s="2" t="s">
        <v>87</v>
      </c>
      <c r="CW80" s="2" t="s">
        <v>91</v>
      </c>
      <c r="CX80" s="2" t="s">
        <v>96</v>
      </c>
      <c r="CY80" s="2" t="s">
        <v>101</v>
      </c>
      <c r="CZ80" s="1" t="s">
        <v>10</v>
      </c>
      <c r="DB80" s="1" t="s">
        <v>110</v>
      </c>
      <c r="DC80" s="1" t="s">
        <v>116</v>
      </c>
      <c r="DD80" s="1" t="s">
        <v>123</v>
      </c>
      <c r="DE80" s="1"/>
      <c r="DF80" s="1" t="s">
        <v>11</v>
      </c>
      <c r="DG80" s="1" t="s">
        <v>130</v>
      </c>
      <c r="DH80" s="1" t="s">
        <v>138</v>
      </c>
      <c r="DI80" s="1" t="s">
        <v>144</v>
      </c>
      <c r="DJ80" s="1" t="s">
        <v>148</v>
      </c>
      <c r="DM80" s="1" t="s">
        <v>60</v>
      </c>
      <c r="DN80" s="1" t="s">
        <v>68</v>
      </c>
      <c r="DP80" s="15" t="s">
        <v>76</v>
      </c>
      <c r="DQ80" s="17" t="s">
        <v>82</v>
      </c>
      <c r="DS80" s="2" t="s">
        <v>87</v>
      </c>
      <c r="DT80" s="2" t="s">
        <v>91</v>
      </c>
      <c r="DU80" s="2" t="s">
        <v>96</v>
      </c>
      <c r="DV80" s="2" t="s">
        <v>101</v>
      </c>
      <c r="DW80" s="1" t="s">
        <v>10</v>
      </c>
      <c r="DY80" s="1" t="s">
        <v>110</v>
      </c>
      <c r="DZ80" s="1" t="s">
        <v>116</v>
      </c>
      <c r="EA80" s="1" t="s">
        <v>123</v>
      </c>
      <c r="EB80" s="1"/>
      <c r="EC80" s="1" t="s">
        <v>11</v>
      </c>
      <c r="ED80" s="1" t="s">
        <v>130</v>
      </c>
      <c r="EE80" s="1" t="s">
        <v>138</v>
      </c>
      <c r="EF80" s="1" t="s">
        <v>144</v>
      </c>
      <c r="EG80" s="1" t="s">
        <v>148</v>
      </c>
      <c r="EJ80" s="1" t="s">
        <v>60</v>
      </c>
      <c r="EK80" s="1" t="s">
        <v>68</v>
      </c>
      <c r="EM80" s="15" t="s">
        <v>76</v>
      </c>
      <c r="EN80" s="17" t="s">
        <v>82</v>
      </c>
      <c r="EP80" s="2" t="s">
        <v>87</v>
      </c>
      <c r="EQ80" s="2" t="s">
        <v>91</v>
      </c>
      <c r="ER80" s="2" t="s">
        <v>96</v>
      </c>
      <c r="ES80" s="2" t="s">
        <v>101</v>
      </c>
      <c r="ET80" s="1" t="s">
        <v>10</v>
      </c>
      <c r="EV80" s="1" t="s">
        <v>110</v>
      </c>
      <c r="EW80" s="1" t="s">
        <v>116</v>
      </c>
      <c r="EX80" s="1" t="s">
        <v>123</v>
      </c>
      <c r="EY80" s="1"/>
      <c r="EZ80" s="1" t="s">
        <v>11</v>
      </c>
      <c r="FA80" s="1" t="s">
        <v>130</v>
      </c>
      <c r="FB80" s="1" t="s">
        <v>138</v>
      </c>
      <c r="FC80" s="1" t="s">
        <v>144</v>
      </c>
      <c r="FD80" s="1" t="s">
        <v>148</v>
      </c>
      <c r="FG80" s="1" t="s">
        <v>60</v>
      </c>
      <c r="FH80" s="1" t="s">
        <v>68</v>
      </c>
      <c r="FJ80" s="15" t="s">
        <v>76</v>
      </c>
      <c r="FK80" s="17" t="s">
        <v>82</v>
      </c>
      <c r="FM80" s="2" t="s">
        <v>87</v>
      </c>
      <c r="FN80" s="2" t="s">
        <v>91</v>
      </c>
      <c r="FO80" s="2" t="s">
        <v>96</v>
      </c>
      <c r="FP80" s="2" t="s">
        <v>101</v>
      </c>
      <c r="FQ80" s="1" t="s">
        <v>10</v>
      </c>
      <c r="FS80" s="1" t="s">
        <v>110</v>
      </c>
      <c r="FT80" s="1" t="s">
        <v>116</v>
      </c>
      <c r="FU80" s="1" t="s">
        <v>123</v>
      </c>
      <c r="FV80" s="1"/>
      <c r="FW80" s="1" t="s">
        <v>11</v>
      </c>
      <c r="FX80" s="1" t="s">
        <v>130</v>
      </c>
      <c r="FY80" s="1" t="s">
        <v>138</v>
      </c>
      <c r="FZ80" s="1" t="s">
        <v>144</v>
      </c>
      <c r="GA80" s="1" t="s">
        <v>148</v>
      </c>
      <c r="GD80" s="1" t="s">
        <v>60</v>
      </c>
      <c r="GE80" s="1" t="s">
        <v>68</v>
      </c>
      <c r="GG80" s="15" t="s">
        <v>76</v>
      </c>
      <c r="GH80" s="17" t="s">
        <v>82</v>
      </c>
      <c r="GJ80" s="2" t="s">
        <v>87</v>
      </c>
      <c r="GK80" s="2" t="s">
        <v>91</v>
      </c>
      <c r="GL80" s="2" t="s">
        <v>96</v>
      </c>
      <c r="GM80" s="2" t="s">
        <v>101</v>
      </c>
      <c r="GN80" s="1" t="s">
        <v>10</v>
      </c>
      <c r="GP80" s="1" t="s">
        <v>110</v>
      </c>
      <c r="GQ80" s="1" t="s">
        <v>116</v>
      </c>
      <c r="GR80" s="1" t="s">
        <v>123</v>
      </c>
      <c r="GS80" s="1"/>
      <c r="GT80" s="1" t="s">
        <v>11</v>
      </c>
      <c r="GU80" s="1" t="s">
        <v>130</v>
      </c>
      <c r="GV80" s="1" t="s">
        <v>138</v>
      </c>
      <c r="GW80" s="1" t="s">
        <v>144</v>
      </c>
      <c r="GX80" s="1" t="s">
        <v>148</v>
      </c>
      <c r="HA80" s="1" t="s">
        <v>60</v>
      </c>
      <c r="HB80" s="1" t="s">
        <v>68</v>
      </c>
      <c r="HD80" s="15" t="s">
        <v>76</v>
      </c>
      <c r="HE80" s="17" t="s">
        <v>82</v>
      </c>
      <c r="HG80" s="2" t="s">
        <v>87</v>
      </c>
      <c r="HH80" s="2" t="s">
        <v>91</v>
      </c>
      <c r="HI80" s="2" t="s">
        <v>96</v>
      </c>
      <c r="HJ80" s="2" t="s">
        <v>101</v>
      </c>
      <c r="HK80" s="1" t="s">
        <v>10</v>
      </c>
      <c r="HM80" s="1" t="s">
        <v>110</v>
      </c>
      <c r="HN80" s="1" t="s">
        <v>116</v>
      </c>
      <c r="HO80" s="1" t="s">
        <v>123</v>
      </c>
      <c r="HP80" s="1"/>
      <c r="HQ80" s="1" t="s">
        <v>11</v>
      </c>
      <c r="HR80" s="1" t="s">
        <v>130</v>
      </c>
      <c r="HS80" s="1" t="s">
        <v>138</v>
      </c>
      <c r="HT80" s="1" t="s">
        <v>144</v>
      </c>
      <c r="HU80" s="1" t="s">
        <v>148</v>
      </c>
      <c r="HX80" s="1" t="s">
        <v>60</v>
      </c>
      <c r="HY80" s="1" t="s">
        <v>68</v>
      </c>
      <c r="IA80" s="15" t="s">
        <v>76</v>
      </c>
      <c r="IB80" s="17" t="s">
        <v>82</v>
      </c>
      <c r="ID80" s="2" t="s">
        <v>87</v>
      </c>
      <c r="IE80" s="2" t="s">
        <v>91</v>
      </c>
      <c r="IF80" s="2" t="s">
        <v>96</v>
      </c>
      <c r="IG80" s="2" t="s">
        <v>101</v>
      </c>
      <c r="IH80" s="1" t="s">
        <v>10</v>
      </c>
      <c r="IJ80" s="1" t="s">
        <v>110</v>
      </c>
      <c r="IK80" s="1" t="s">
        <v>116</v>
      </c>
      <c r="IL80" s="1" t="s">
        <v>123</v>
      </c>
      <c r="IM80" s="1"/>
      <c r="IN80" s="1" t="s">
        <v>11</v>
      </c>
      <c r="IO80" s="1" t="s">
        <v>130</v>
      </c>
      <c r="IP80" s="1" t="s">
        <v>138</v>
      </c>
      <c r="IQ80" s="1" t="s">
        <v>144</v>
      </c>
      <c r="IR80" s="1" t="s">
        <v>148</v>
      </c>
    </row>
    <row r="81" spans="2:253" ht="12">
      <c r="B81" s="1" t="s">
        <v>65</v>
      </c>
      <c r="C81" s="1" t="s">
        <v>69</v>
      </c>
      <c r="D81" s="1" t="s">
        <v>10</v>
      </c>
      <c r="E81" s="15" t="s">
        <v>77</v>
      </c>
      <c r="F81" s="17" t="s">
        <v>83</v>
      </c>
      <c r="H81" s="1" t="s">
        <v>88</v>
      </c>
      <c r="I81" s="1" t="s">
        <v>92</v>
      </c>
      <c r="J81" s="2" t="s">
        <v>97</v>
      </c>
      <c r="K81" s="1" t="s">
        <v>102</v>
      </c>
      <c r="L81" s="1" t="s">
        <v>105</v>
      </c>
      <c r="M81" s="2" t="s">
        <v>10</v>
      </c>
      <c r="N81" s="1" t="s">
        <v>111</v>
      </c>
      <c r="O81" s="1" t="s">
        <v>117</v>
      </c>
      <c r="P81" s="1" t="s">
        <v>124</v>
      </c>
      <c r="Q81" s="1"/>
      <c r="R81" s="1" t="s">
        <v>128</v>
      </c>
      <c r="S81" s="1" t="s">
        <v>131</v>
      </c>
      <c r="T81" s="1" t="s">
        <v>137</v>
      </c>
      <c r="U81" s="2" t="s">
        <v>145</v>
      </c>
      <c r="V81" s="1" t="s">
        <v>149</v>
      </c>
      <c r="W81" s="1" t="s">
        <v>153</v>
      </c>
      <c r="Y81" s="1" t="s">
        <v>65</v>
      </c>
      <c r="Z81" s="1" t="s">
        <v>69</v>
      </c>
      <c r="AA81" s="1" t="s">
        <v>10</v>
      </c>
      <c r="AB81" s="15" t="s">
        <v>77</v>
      </c>
      <c r="AC81" s="17" t="s">
        <v>83</v>
      </c>
      <c r="AE81" s="1" t="s">
        <v>88</v>
      </c>
      <c r="AF81" s="1" t="s">
        <v>92</v>
      </c>
      <c r="AG81" s="2" t="s">
        <v>97</v>
      </c>
      <c r="AH81" s="1" t="s">
        <v>102</v>
      </c>
      <c r="AI81" s="1" t="s">
        <v>105</v>
      </c>
      <c r="AJ81" s="2" t="s">
        <v>10</v>
      </c>
      <c r="AK81" s="1" t="s">
        <v>111</v>
      </c>
      <c r="AL81" s="1" t="s">
        <v>117</v>
      </c>
      <c r="AM81" s="1" t="s">
        <v>124</v>
      </c>
      <c r="AN81" s="1"/>
      <c r="AO81" s="1" t="s">
        <v>128</v>
      </c>
      <c r="AP81" s="1" t="s">
        <v>131</v>
      </c>
      <c r="AQ81" s="1" t="s">
        <v>137</v>
      </c>
      <c r="AR81" s="2" t="s">
        <v>145</v>
      </c>
      <c r="AS81" s="1" t="s">
        <v>149</v>
      </c>
      <c r="AT81" s="1" t="s">
        <v>153</v>
      </c>
      <c r="AV81" s="1" t="s">
        <v>65</v>
      </c>
      <c r="AW81" s="1" t="s">
        <v>69</v>
      </c>
      <c r="AX81" s="1" t="s">
        <v>10</v>
      </c>
      <c r="AY81" s="15" t="s">
        <v>77</v>
      </c>
      <c r="AZ81" s="17" t="s">
        <v>83</v>
      </c>
      <c r="BB81" s="1" t="s">
        <v>88</v>
      </c>
      <c r="BC81" s="1" t="s">
        <v>92</v>
      </c>
      <c r="BD81" s="2" t="s">
        <v>97</v>
      </c>
      <c r="BE81" s="1" t="s">
        <v>102</v>
      </c>
      <c r="BF81" s="1" t="s">
        <v>105</v>
      </c>
      <c r="BG81" s="2" t="s">
        <v>10</v>
      </c>
      <c r="BH81" s="1" t="s">
        <v>111</v>
      </c>
      <c r="BI81" s="1" t="s">
        <v>117</v>
      </c>
      <c r="BJ81" s="1" t="s">
        <v>124</v>
      </c>
      <c r="BK81" s="1"/>
      <c r="BL81" s="1" t="s">
        <v>128</v>
      </c>
      <c r="BM81" s="1" t="s">
        <v>131</v>
      </c>
      <c r="BN81" s="1" t="s">
        <v>137</v>
      </c>
      <c r="BO81" s="2" t="s">
        <v>145</v>
      </c>
      <c r="BP81" s="1" t="s">
        <v>149</v>
      </c>
      <c r="BQ81" s="1" t="s">
        <v>153</v>
      </c>
      <c r="BS81" s="1" t="s">
        <v>65</v>
      </c>
      <c r="BT81" s="1" t="s">
        <v>69</v>
      </c>
      <c r="BU81" s="1" t="s">
        <v>10</v>
      </c>
      <c r="BV81" s="15" t="s">
        <v>77</v>
      </c>
      <c r="BW81" s="17" t="s">
        <v>83</v>
      </c>
      <c r="BY81" s="1" t="s">
        <v>88</v>
      </c>
      <c r="BZ81" s="1" t="s">
        <v>92</v>
      </c>
      <c r="CA81" s="2" t="s">
        <v>97</v>
      </c>
      <c r="CB81" s="1" t="s">
        <v>102</v>
      </c>
      <c r="CC81" s="1" t="s">
        <v>105</v>
      </c>
      <c r="CD81" s="2" t="s">
        <v>10</v>
      </c>
      <c r="CE81" s="1" t="s">
        <v>111</v>
      </c>
      <c r="CF81" s="1" t="s">
        <v>117</v>
      </c>
      <c r="CG81" s="1" t="s">
        <v>124</v>
      </c>
      <c r="CH81" s="1"/>
      <c r="CI81" s="1" t="s">
        <v>128</v>
      </c>
      <c r="CJ81" s="1" t="s">
        <v>131</v>
      </c>
      <c r="CK81" s="1" t="s">
        <v>137</v>
      </c>
      <c r="CL81" s="2" t="s">
        <v>145</v>
      </c>
      <c r="CM81" s="1" t="s">
        <v>149</v>
      </c>
      <c r="CN81" s="1" t="s">
        <v>153</v>
      </c>
      <c r="CP81" s="1" t="s">
        <v>65</v>
      </c>
      <c r="CQ81" s="1" t="s">
        <v>69</v>
      </c>
      <c r="CR81" s="1" t="s">
        <v>10</v>
      </c>
      <c r="CS81" s="15" t="s">
        <v>77</v>
      </c>
      <c r="CT81" s="17" t="s">
        <v>83</v>
      </c>
      <c r="CV81" s="1" t="s">
        <v>88</v>
      </c>
      <c r="CW81" s="1" t="s">
        <v>92</v>
      </c>
      <c r="CX81" s="2" t="s">
        <v>97</v>
      </c>
      <c r="CY81" s="1" t="s">
        <v>102</v>
      </c>
      <c r="CZ81" s="1" t="s">
        <v>105</v>
      </c>
      <c r="DA81" s="2" t="s">
        <v>10</v>
      </c>
      <c r="DB81" s="1" t="s">
        <v>111</v>
      </c>
      <c r="DC81" s="1" t="s">
        <v>117</v>
      </c>
      <c r="DD81" s="1" t="s">
        <v>124</v>
      </c>
      <c r="DE81" s="1"/>
      <c r="DF81" s="1" t="s">
        <v>128</v>
      </c>
      <c r="DG81" s="1" t="s">
        <v>131</v>
      </c>
      <c r="DH81" s="1" t="s">
        <v>137</v>
      </c>
      <c r="DI81" s="2" t="s">
        <v>145</v>
      </c>
      <c r="DJ81" s="1" t="s">
        <v>149</v>
      </c>
      <c r="DK81" s="1" t="s">
        <v>153</v>
      </c>
      <c r="DM81" s="1" t="s">
        <v>65</v>
      </c>
      <c r="DN81" s="1" t="s">
        <v>69</v>
      </c>
      <c r="DO81" s="1" t="s">
        <v>10</v>
      </c>
      <c r="DP81" s="15" t="s">
        <v>77</v>
      </c>
      <c r="DQ81" s="17" t="s">
        <v>83</v>
      </c>
      <c r="DS81" s="1" t="s">
        <v>88</v>
      </c>
      <c r="DT81" s="1" t="s">
        <v>92</v>
      </c>
      <c r="DU81" s="2" t="s">
        <v>97</v>
      </c>
      <c r="DV81" s="1" t="s">
        <v>102</v>
      </c>
      <c r="DW81" s="1" t="s">
        <v>105</v>
      </c>
      <c r="DX81" s="2" t="s">
        <v>10</v>
      </c>
      <c r="DY81" s="1" t="s">
        <v>111</v>
      </c>
      <c r="DZ81" s="1" t="s">
        <v>117</v>
      </c>
      <c r="EA81" s="1" t="s">
        <v>124</v>
      </c>
      <c r="EB81" s="1"/>
      <c r="EC81" s="1" t="s">
        <v>128</v>
      </c>
      <c r="ED81" s="1" t="s">
        <v>131</v>
      </c>
      <c r="EE81" s="1" t="s">
        <v>137</v>
      </c>
      <c r="EF81" s="2" t="s">
        <v>145</v>
      </c>
      <c r="EG81" s="1" t="s">
        <v>149</v>
      </c>
      <c r="EH81" s="1" t="s">
        <v>153</v>
      </c>
      <c r="EJ81" s="1" t="s">
        <v>65</v>
      </c>
      <c r="EK81" s="1" t="s">
        <v>69</v>
      </c>
      <c r="EL81" s="1" t="s">
        <v>10</v>
      </c>
      <c r="EM81" s="15" t="s">
        <v>77</v>
      </c>
      <c r="EN81" s="17" t="s">
        <v>83</v>
      </c>
      <c r="EP81" s="1" t="s">
        <v>88</v>
      </c>
      <c r="EQ81" s="1" t="s">
        <v>92</v>
      </c>
      <c r="ER81" s="2" t="s">
        <v>97</v>
      </c>
      <c r="ES81" s="1" t="s">
        <v>102</v>
      </c>
      <c r="ET81" s="1" t="s">
        <v>105</v>
      </c>
      <c r="EU81" s="2" t="s">
        <v>10</v>
      </c>
      <c r="EV81" s="1" t="s">
        <v>111</v>
      </c>
      <c r="EW81" s="1" t="s">
        <v>117</v>
      </c>
      <c r="EX81" s="1" t="s">
        <v>124</v>
      </c>
      <c r="EY81" s="1"/>
      <c r="EZ81" s="1" t="s">
        <v>128</v>
      </c>
      <c r="FA81" s="1" t="s">
        <v>131</v>
      </c>
      <c r="FB81" s="1" t="s">
        <v>137</v>
      </c>
      <c r="FC81" s="2" t="s">
        <v>145</v>
      </c>
      <c r="FD81" s="1" t="s">
        <v>149</v>
      </c>
      <c r="FE81" s="1" t="s">
        <v>153</v>
      </c>
      <c r="FG81" s="1" t="s">
        <v>65</v>
      </c>
      <c r="FH81" s="1" t="s">
        <v>69</v>
      </c>
      <c r="FI81" s="1" t="s">
        <v>10</v>
      </c>
      <c r="FJ81" s="15" t="s">
        <v>77</v>
      </c>
      <c r="FK81" s="17" t="s">
        <v>83</v>
      </c>
      <c r="FM81" s="1" t="s">
        <v>88</v>
      </c>
      <c r="FN81" s="1" t="s">
        <v>92</v>
      </c>
      <c r="FO81" s="2" t="s">
        <v>97</v>
      </c>
      <c r="FP81" s="1" t="s">
        <v>102</v>
      </c>
      <c r="FQ81" s="1" t="s">
        <v>105</v>
      </c>
      <c r="FR81" s="2" t="s">
        <v>10</v>
      </c>
      <c r="FS81" s="1" t="s">
        <v>111</v>
      </c>
      <c r="FT81" s="1" t="s">
        <v>117</v>
      </c>
      <c r="FU81" s="1" t="s">
        <v>124</v>
      </c>
      <c r="FV81" s="1"/>
      <c r="FW81" s="1" t="s">
        <v>128</v>
      </c>
      <c r="FX81" s="1" t="s">
        <v>131</v>
      </c>
      <c r="FY81" s="1" t="s">
        <v>137</v>
      </c>
      <c r="FZ81" s="2" t="s">
        <v>145</v>
      </c>
      <c r="GA81" s="1" t="s">
        <v>149</v>
      </c>
      <c r="GB81" s="1" t="s">
        <v>153</v>
      </c>
      <c r="GD81" s="1" t="s">
        <v>65</v>
      </c>
      <c r="GE81" s="1" t="s">
        <v>69</v>
      </c>
      <c r="GF81" s="1" t="s">
        <v>10</v>
      </c>
      <c r="GG81" s="15" t="s">
        <v>77</v>
      </c>
      <c r="GH81" s="17" t="s">
        <v>83</v>
      </c>
      <c r="GJ81" s="1" t="s">
        <v>88</v>
      </c>
      <c r="GK81" s="1" t="s">
        <v>92</v>
      </c>
      <c r="GL81" s="2" t="s">
        <v>97</v>
      </c>
      <c r="GM81" s="1" t="s">
        <v>102</v>
      </c>
      <c r="GN81" s="1" t="s">
        <v>105</v>
      </c>
      <c r="GO81" s="2" t="s">
        <v>10</v>
      </c>
      <c r="GP81" s="1" t="s">
        <v>111</v>
      </c>
      <c r="GQ81" s="1" t="s">
        <v>117</v>
      </c>
      <c r="GR81" s="1" t="s">
        <v>124</v>
      </c>
      <c r="GS81" s="1"/>
      <c r="GT81" s="1" t="s">
        <v>128</v>
      </c>
      <c r="GU81" s="1" t="s">
        <v>131</v>
      </c>
      <c r="GV81" s="1" t="s">
        <v>137</v>
      </c>
      <c r="GW81" s="2" t="s">
        <v>145</v>
      </c>
      <c r="GX81" s="1" t="s">
        <v>149</v>
      </c>
      <c r="GY81" s="1" t="s">
        <v>153</v>
      </c>
      <c r="HA81" s="1" t="s">
        <v>65</v>
      </c>
      <c r="HB81" s="1" t="s">
        <v>69</v>
      </c>
      <c r="HC81" s="1" t="s">
        <v>10</v>
      </c>
      <c r="HD81" s="15" t="s">
        <v>77</v>
      </c>
      <c r="HE81" s="17" t="s">
        <v>83</v>
      </c>
      <c r="HG81" s="1" t="s">
        <v>88</v>
      </c>
      <c r="HH81" s="1" t="s">
        <v>92</v>
      </c>
      <c r="HI81" s="2" t="s">
        <v>97</v>
      </c>
      <c r="HJ81" s="1" t="s">
        <v>102</v>
      </c>
      <c r="HK81" s="1" t="s">
        <v>105</v>
      </c>
      <c r="HL81" s="2" t="s">
        <v>10</v>
      </c>
      <c r="HM81" s="1" t="s">
        <v>111</v>
      </c>
      <c r="HN81" s="1" t="s">
        <v>117</v>
      </c>
      <c r="HO81" s="1" t="s">
        <v>124</v>
      </c>
      <c r="HP81" s="1"/>
      <c r="HQ81" s="1" t="s">
        <v>128</v>
      </c>
      <c r="HR81" s="1" t="s">
        <v>131</v>
      </c>
      <c r="HS81" s="1" t="s">
        <v>137</v>
      </c>
      <c r="HT81" s="2" t="s">
        <v>145</v>
      </c>
      <c r="HU81" s="1" t="s">
        <v>149</v>
      </c>
      <c r="HV81" s="1" t="s">
        <v>153</v>
      </c>
      <c r="HX81" s="1" t="s">
        <v>65</v>
      </c>
      <c r="HY81" s="1" t="s">
        <v>69</v>
      </c>
      <c r="HZ81" s="1" t="s">
        <v>10</v>
      </c>
      <c r="IA81" s="15" t="s">
        <v>77</v>
      </c>
      <c r="IB81" s="17" t="s">
        <v>83</v>
      </c>
      <c r="ID81" s="1" t="s">
        <v>88</v>
      </c>
      <c r="IE81" s="1" t="s">
        <v>92</v>
      </c>
      <c r="IF81" s="2" t="s">
        <v>97</v>
      </c>
      <c r="IG81" s="1" t="s">
        <v>102</v>
      </c>
      <c r="IH81" s="1" t="s">
        <v>105</v>
      </c>
      <c r="II81" s="2" t="s">
        <v>10</v>
      </c>
      <c r="IJ81" s="1" t="s">
        <v>111</v>
      </c>
      <c r="IK81" s="1" t="s">
        <v>117</v>
      </c>
      <c r="IL81" s="1" t="s">
        <v>124</v>
      </c>
      <c r="IM81" s="1"/>
      <c r="IN81" s="1" t="s">
        <v>128</v>
      </c>
      <c r="IO81" s="1" t="s">
        <v>131</v>
      </c>
      <c r="IP81" s="1" t="s">
        <v>137</v>
      </c>
      <c r="IQ81" s="2" t="s">
        <v>145</v>
      </c>
      <c r="IR81" s="1" t="s">
        <v>149</v>
      </c>
      <c r="IS81" s="1" t="s">
        <v>153</v>
      </c>
    </row>
    <row r="82" spans="2:254" ht="12">
      <c r="B82" s="1" t="s">
        <v>66</v>
      </c>
      <c r="C82" s="1" t="s">
        <v>70</v>
      </c>
      <c r="D82" s="1" t="s">
        <v>72</v>
      </c>
      <c r="E82" s="15" t="s">
        <v>78</v>
      </c>
      <c r="F82" s="17" t="s">
        <v>84</v>
      </c>
      <c r="G82" s="1" t="s">
        <v>56</v>
      </c>
      <c r="H82" s="1" t="s">
        <v>89</v>
      </c>
      <c r="I82" s="2" t="s">
        <v>93</v>
      </c>
      <c r="J82" s="1" t="s">
        <v>98</v>
      </c>
      <c r="K82" s="1" t="s">
        <v>103</v>
      </c>
      <c r="L82" s="1" t="s">
        <v>106</v>
      </c>
      <c r="M82" s="2" t="s">
        <v>108</v>
      </c>
      <c r="N82" s="2" t="s">
        <v>112</v>
      </c>
      <c r="O82" s="1" t="s">
        <v>118</v>
      </c>
      <c r="P82" s="1" t="s">
        <v>125</v>
      </c>
      <c r="Q82" s="1" t="s">
        <v>59</v>
      </c>
      <c r="R82" s="1" t="s">
        <v>124</v>
      </c>
      <c r="S82" s="1" t="s">
        <v>132</v>
      </c>
      <c r="T82" s="1" t="s">
        <v>136</v>
      </c>
      <c r="U82" s="2" t="s">
        <v>146</v>
      </c>
      <c r="V82" s="1" t="s">
        <v>150</v>
      </c>
      <c r="W82" s="1" t="s">
        <v>154</v>
      </c>
      <c r="X82" s="1" t="s">
        <v>13</v>
      </c>
      <c r="Y82" s="1" t="s">
        <v>66</v>
      </c>
      <c r="Z82" s="1" t="s">
        <v>70</v>
      </c>
      <c r="AA82" s="1" t="s">
        <v>72</v>
      </c>
      <c r="AB82" s="15" t="s">
        <v>78</v>
      </c>
      <c r="AC82" s="17" t="s">
        <v>84</v>
      </c>
      <c r="AD82" s="1" t="s">
        <v>56</v>
      </c>
      <c r="AE82" s="1" t="s">
        <v>89</v>
      </c>
      <c r="AF82" s="2" t="s">
        <v>93</v>
      </c>
      <c r="AG82" s="1" t="s">
        <v>98</v>
      </c>
      <c r="AH82" s="1" t="s">
        <v>103</v>
      </c>
      <c r="AI82" s="1" t="s">
        <v>106</v>
      </c>
      <c r="AJ82" s="2" t="s">
        <v>108</v>
      </c>
      <c r="AK82" s="2" t="s">
        <v>112</v>
      </c>
      <c r="AL82" s="1" t="s">
        <v>118</v>
      </c>
      <c r="AM82" s="1" t="s">
        <v>125</v>
      </c>
      <c r="AN82" s="1" t="s">
        <v>59</v>
      </c>
      <c r="AO82" s="1" t="s">
        <v>124</v>
      </c>
      <c r="AP82" s="1" t="s">
        <v>132</v>
      </c>
      <c r="AQ82" s="1" t="s">
        <v>136</v>
      </c>
      <c r="AR82" s="2" t="s">
        <v>146</v>
      </c>
      <c r="AS82" s="1" t="s">
        <v>150</v>
      </c>
      <c r="AT82" s="1" t="s">
        <v>154</v>
      </c>
      <c r="AU82" s="1" t="s">
        <v>13</v>
      </c>
      <c r="AV82" s="1" t="s">
        <v>66</v>
      </c>
      <c r="AW82" s="1" t="s">
        <v>70</v>
      </c>
      <c r="AX82" s="1" t="s">
        <v>72</v>
      </c>
      <c r="AY82" s="15" t="s">
        <v>78</v>
      </c>
      <c r="AZ82" s="17" t="s">
        <v>84</v>
      </c>
      <c r="BA82" s="1" t="s">
        <v>56</v>
      </c>
      <c r="BB82" s="1" t="s">
        <v>89</v>
      </c>
      <c r="BC82" s="2" t="s">
        <v>93</v>
      </c>
      <c r="BD82" s="1" t="s">
        <v>98</v>
      </c>
      <c r="BE82" s="1" t="s">
        <v>103</v>
      </c>
      <c r="BF82" s="1" t="s">
        <v>106</v>
      </c>
      <c r="BG82" s="2" t="s">
        <v>108</v>
      </c>
      <c r="BH82" s="2" t="s">
        <v>112</v>
      </c>
      <c r="BI82" s="1" t="s">
        <v>118</v>
      </c>
      <c r="BJ82" s="1" t="s">
        <v>125</v>
      </c>
      <c r="BK82" s="1" t="s">
        <v>59</v>
      </c>
      <c r="BL82" s="1" t="s">
        <v>124</v>
      </c>
      <c r="BM82" s="1" t="s">
        <v>132</v>
      </c>
      <c r="BN82" s="1" t="s">
        <v>136</v>
      </c>
      <c r="BO82" s="2" t="s">
        <v>146</v>
      </c>
      <c r="BP82" s="1" t="s">
        <v>150</v>
      </c>
      <c r="BQ82" s="1" t="s">
        <v>154</v>
      </c>
      <c r="BR82" s="1" t="s">
        <v>13</v>
      </c>
      <c r="BS82" s="1" t="s">
        <v>66</v>
      </c>
      <c r="BT82" s="1" t="s">
        <v>70</v>
      </c>
      <c r="BU82" s="1" t="s">
        <v>72</v>
      </c>
      <c r="BV82" s="15" t="s">
        <v>78</v>
      </c>
      <c r="BW82" s="17" t="s">
        <v>84</v>
      </c>
      <c r="BX82" s="1" t="s">
        <v>56</v>
      </c>
      <c r="BY82" s="1" t="s">
        <v>89</v>
      </c>
      <c r="BZ82" s="2" t="s">
        <v>93</v>
      </c>
      <c r="CA82" s="1" t="s">
        <v>98</v>
      </c>
      <c r="CB82" s="1" t="s">
        <v>103</v>
      </c>
      <c r="CC82" s="1" t="s">
        <v>106</v>
      </c>
      <c r="CD82" s="2" t="s">
        <v>108</v>
      </c>
      <c r="CE82" s="2" t="s">
        <v>112</v>
      </c>
      <c r="CF82" s="1" t="s">
        <v>118</v>
      </c>
      <c r="CG82" s="1" t="s">
        <v>125</v>
      </c>
      <c r="CH82" s="1" t="s">
        <v>59</v>
      </c>
      <c r="CI82" s="1" t="s">
        <v>124</v>
      </c>
      <c r="CJ82" s="1" t="s">
        <v>132</v>
      </c>
      <c r="CK82" s="1" t="s">
        <v>136</v>
      </c>
      <c r="CL82" s="2" t="s">
        <v>146</v>
      </c>
      <c r="CM82" s="1" t="s">
        <v>150</v>
      </c>
      <c r="CN82" s="1" t="s">
        <v>154</v>
      </c>
      <c r="CO82" s="1" t="s">
        <v>13</v>
      </c>
      <c r="CP82" s="1" t="s">
        <v>66</v>
      </c>
      <c r="CQ82" s="1" t="s">
        <v>70</v>
      </c>
      <c r="CR82" s="1" t="s">
        <v>72</v>
      </c>
      <c r="CS82" s="15" t="s">
        <v>78</v>
      </c>
      <c r="CT82" s="17" t="s">
        <v>84</v>
      </c>
      <c r="CU82" s="1" t="s">
        <v>56</v>
      </c>
      <c r="CV82" s="1" t="s">
        <v>89</v>
      </c>
      <c r="CW82" s="2" t="s">
        <v>93</v>
      </c>
      <c r="CX82" s="1" t="s">
        <v>98</v>
      </c>
      <c r="CY82" s="1" t="s">
        <v>103</v>
      </c>
      <c r="CZ82" s="1" t="s">
        <v>106</v>
      </c>
      <c r="DA82" s="2" t="s">
        <v>108</v>
      </c>
      <c r="DB82" s="2" t="s">
        <v>112</v>
      </c>
      <c r="DC82" s="1" t="s">
        <v>118</v>
      </c>
      <c r="DD82" s="1" t="s">
        <v>125</v>
      </c>
      <c r="DE82" s="1" t="s">
        <v>59</v>
      </c>
      <c r="DF82" s="1" t="s">
        <v>124</v>
      </c>
      <c r="DG82" s="1" t="s">
        <v>132</v>
      </c>
      <c r="DH82" s="1" t="s">
        <v>136</v>
      </c>
      <c r="DI82" s="2" t="s">
        <v>146</v>
      </c>
      <c r="DJ82" s="1" t="s">
        <v>150</v>
      </c>
      <c r="DK82" s="1" t="s">
        <v>154</v>
      </c>
      <c r="DL82" s="1" t="s">
        <v>13</v>
      </c>
      <c r="DM82" s="1" t="s">
        <v>66</v>
      </c>
      <c r="DN82" s="1" t="s">
        <v>70</v>
      </c>
      <c r="DO82" s="1" t="s">
        <v>72</v>
      </c>
      <c r="DP82" s="15" t="s">
        <v>78</v>
      </c>
      <c r="DQ82" s="17" t="s">
        <v>84</v>
      </c>
      <c r="DR82" s="1" t="s">
        <v>56</v>
      </c>
      <c r="DS82" s="1" t="s">
        <v>89</v>
      </c>
      <c r="DT82" s="2" t="s">
        <v>93</v>
      </c>
      <c r="DU82" s="1" t="s">
        <v>98</v>
      </c>
      <c r="DV82" s="1" t="s">
        <v>103</v>
      </c>
      <c r="DW82" s="1" t="s">
        <v>106</v>
      </c>
      <c r="DX82" s="2" t="s">
        <v>108</v>
      </c>
      <c r="DY82" s="2" t="s">
        <v>112</v>
      </c>
      <c r="DZ82" s="1" t="s">
        <v>118</v>
      </c>
      <c r="EA82" s="1" t="s">
        <v>125</v>
      </c>
      <c r="EB82" s="1" t="s">
        <v>59</v>
      </c>
      <c r="EC82" s="1" t="s">
        <v>124</v>
      </c>
      <c r="ED82" s="1" t="s">
        <v>132</v>
      </c>
      <c r="EE82" s="1" t="s">
        <v>136</v>
      </c>
      <c r="EF82" s="2" t="s">
        <v>146</v>
      </c>
      <c r="EG82" s="1" t="s">
        <v>150</v>
      </c>
      <c r="EH82" s="1" t="s">
        <v>154</v>
      </c>
      <c r="EI82" s="1" t="s">
        <v>13</v>
      </c>
      <c r="EJ82" s="1" t="s">
        <v>66</v>
      </c>
      <c r="EK82" s="1" t="s">
        <v>70</v>
      </c>
      <c r="EL82" s="1" t="s">
        <v>72</v>
      </c>
      <c r="EM82" s="15" t="s">
        <v>78</v>
      </c>
      <c r="EN82" s="17" t="s">
        <v>84</v>
      </c>
      <c r="EO82" s="1" t="s">
        <v>56</v>
      </c>
      <c r="EP82" s="1" t="s">
        <v>89</v>
      </c>
      <c r="EQ82" s="2" t="s">
        <v>93</v>
      </c>
      <c r="ER82" s="1" t="s">
        <v>98</v>
      </c>
      <c r="ES82" s="1" t="s">
        <v>103</v>
      </c>
      <c r="ET82" s="1" t="s">
        <v>106</v>
      </c>
      <c r="EU82" s="2" t="s">
        <v>108</v>
      </c>
      <c r="EV82" s="2" t="s">
        <v>112</v>
      </c>
      <c r="EW82" s="1" t="s">
        <v>118</v>
      </c>
      <c r="EX82" s="1" t="s">
        <v>125</v>
      </c>
      <c r="EY82" s="1" t="s">
        <v>59</v>
      </c>
      <c r="EZ82" s="1" t="s">
        <v>124</v>
      </c>
      <c r="FA82" s="1" t="s">
        <v>132</v>
      </c>
      <c r="FB82" s="1" t="s">
        <v>136</v>
      </c>
      <c r="FC82" s="2" t="s">
        <v>146</v>
      </c>
      <c r="FD82" s="1" t="s">
        <v>150</v>
      </c>
      <c r="FE82" s="1" t="s">
        <v>154</v>
      </c>
      <c r="FF82" s="1" t="s">
        <v>13</v>
      </c>
      <c r="FG82" s="1" t="s">
        <v>66</v>
      </c>
      <c r="FH82" s="1" t="s">
        <v>70</v>
      </c>
      <c r="FI82" s="1" t="s">
        <v>72</v>
      </c>
      <c r="FJ82" s="15" t="s">
        <v>78</v>
      </c>
      <c r="FK82" s="17" t="s">
        <v>84</v>
      </c>
      <c r="FL82" s="1" t="s">
        <v>56</v>
      </c>
      <c r="FM82" s="1" t="s">
        <v>89</v>
      </c>
      <c r="FN82" s="2" t="s">
        <v>93</v>
      </c>
      <c r="FO82" s="1" t="s">
        <v>98</v>
      </c>
      <c r="FP82" s="1" t="s">
        <v>103</v>
      </c>
      <c r="FQ82" s="1" t="s">
        <v>106</v>
      </c>
      <c r="FR82" s="2" t="s">
        <v>108</v>
      </c>
      <c r="FS82" s="2" t="s">
        <v>112</v>
      </c>
      <c r="FT82" s="1" t="s">
        <v>118</v>
      </c>
      <c r="FU82" s="1" t="s">
        <v>125</v>
      </c>
      <c r="FV82" s="1" t="s">
        <v>59</v>
      </c>
      <c r="FW82" s="1" t="s">
        <v>124</v>
      </c>
      <c r="FX82" s="1" t="s">
        <v>132</v>
      </c>
      <c r="FY82" s="1" t="s">
        <v>136</v>
      </c>
      <c r="FZ82" s="2" t="s">
        <v>146</v>
      </c>
      <c r="GA82" s="1" t="s">
        <v>150</v>
      </c>
      <c r="GB82" s="1" t="s">
        <v>154</v>
      </c>
      <c r="GC82" s="1" t="s">
        <v>13</v>
      </c>
      <c r="GD82" s="1" t="s">
        <v>66</v>
      </c>
      <c r="GE82" s="1" t="s">
        <v>70</v>
      </c>
      <c r="GF82" s="1" t="s">
        <v>72</v>
      </c>
      <c r="GG82" s="15" t="s">
        <v>78</v>
      </c>
      <c r="GH82" s="17" t="s">
        <v>84</v>
      </c>
      <c r="GI82" s="1" t="s">
        <v>56</v>
      </c>
      <c r="GJ82" s="1" t="s">
        <v>89</v>
      </c>
      <c r="GK82" s="2" t="s">
        <v>93</v>
      </c>
      <c r="GL82" s="1" t="s">
        <v>98</v>
      </c>
      <c r="GM82" s="1" t="s">
        <v>103</v>
      </c>
      <c r="GN82" s="1" t="s">
        <v>106</v>
      </c>
      <c r="GO82" s="2" t="s">
        <v>108</v>
      </c>
      <c r="GP82" s="2" t="s">
        <v>112</v>
      </c>
      <c r="GQ82" s="1" t="s">
        <v>118</v>
      </c>
      <c r="GR82" s="1" t="s">
        <v>125</v>
      </c>
      <c r="GS82" s="1" t="s">
        <v>59</v>
      </c>
      <c r="GT82" s="1" t="s">
        <v>124</v>
      </c>
      <c r="GU82" s="1" t="s">
        <v>132</v>
      </c>
      <c r="GV82" s="1" t="s">
        <v>136</v>
      </c>
      <c r="GW82" s="2" t="s">
        <v>146</v>
      </c>
      <c r="GX82" s="1" t="s">
        <v>150</v>
      </c>
      <c r="GY82" s="1" t="s">
        <v>154</v>
      </c>
      <c r="GZ82" s="1" t="s">
        <v>13</v>
      </c>
      <c r="HA82" s="1" t="s">
        <v>66</v>
      </c>
      <c r="HB82" s="1" t="s">
        <v>70</v>
      </c>
      <c r="HC82" s="1" t="s">
        <v>72</v>
      </c>
      <c r="HD82" s="15" t="s">
        <v>78</v>
      </c>
      <c r="HE82" s="17" t="s">
        <v>84</v>
      </c>
      <c r="HF82" s="1" t="s">
        <v>56</v>
      </c>
      <c r="HG82" s="1" t="s">
        <v>89</v>
      </c>
      <c r="HH82" s="2" t="s">
        <v>93</v>
      </c>
      <c r="HI82" s="1" t="s">
        <v>98</v>
      </c>
      <c r="HJ82" s="1" t="s">
        <v>103</v>
      </c>
      <c r="HK82" s="1" t="s">
        <v>106</v>
      </c>
      <c r="HL82" s="2" t="s">
        <v>108</v>
      </c>
      <c r="HM82" s="2" t="s">
        <v>112</v>
      </c>
      <c r="HN82" s="1" t="s">
        <v>118</v>
      </c>
      <c r="HO82" s="1" t="s">
        <v>125</v>
      </c>
      <c r="HP82" s="1" t="s">
        <v>59</v>
      </c>
      <c r="HQ82" s="1" t="s">
        <v>124</v>
      </c>
      <c r="HR82" s="1" t="s">
        <v>132</v>
      </c>
      <c r="HS82" s="1" t="s">
        <v>136</v>
      </c>
      <c r="HT82" s="2" t="s">
        <v>146</v>
      </c>
      <c r="HU82" s="1" t="s">
        <v>150</v>
      </c>
      <c r="HV82" s="1" t="s">
        <v>154</v>
      </c>
      <c r="HW82" s="1" t="s">
        <v>13</v>
      </c>
      <c r="HX82" s="1" t="s">
        <v>66</v>
      </c>
      <c r="HY82" s="1" t="s">
        <v>70</v>
      </c>
      <c r="HZ82" s="1" t="s">
        <v>72</v>
      </c>
      <c r="IA82" s="15" t="s">
        <v>78</v>
      </c>
      <c r="IB82" s="17" t="s">
        <v>84</v>
      </c>
      <c r="IC82" s="1" t="s">
        <v>56</v>
      </c>
      <c r="ID82" s="1" t="s">
        <v>89</v>
      </c>
      <c r="IE82" s="2" t="s">
        <v>93</v>
      </c>
      <c r="IF82" s="1" t="s">
        <v>98</v>
      </c>
      <c r="IG82" s="1" t="s">
        <v>103</v>
      </c>
      <c r="IH82" s="1" t="s">
        <v>106</v>
      </c>
      <c r="II82" s="2" t="s">
        <v>108</v>
      </c>
      <c r="IJ82" s="2" t="s">
        <v>112</v>
      </c>
      <c r="IK82" s="1" t="s">
        <v>118</v>
      </c>
      <c r="IL82" s="1" t="s">
        <v>125</v>
      </c>
      <c r="IM82" s="1" t="s">
        <v>59</v>
      </c>
      <c r="IN82" s="1" t="s">
        <v>124</v>
      </c>
      <c r="IO82" s="1" t="s">
        <v>132</v>
      </c>
      <c r="IP82" s="1" t="s">
        <v>136</v>
      </c>
      <c r="IQ82" s="2" t="s">
        <v>146</v>
      </c>
      <c r="IR82" s="1" t="s">
        <v>150</v>
      </c>
      <c r="IS82" s="1" t="s">
        <v>154</v>
      </c>
      <c r="IT82" s="1" t="s">
        <v>13</v>
      </c>
    </row>
    <row r="83" spans="1:254" ht="12">
      <c r="A83" s="4" t="s">
        <v>14</v>
      </c>
      <c r="B83" s="14" t="s">
        <v>67</v>
      </c>
      <c r="C83" s="4" t="s">
        <v>71</v>
      </c>
      <c r="D83" s="14" t="s">
        <v>73</v>
      </c>
      <c r="E83" s="4" t="s">
        <v>79</v>
      </c>
      <c r="F83" s="4" t="s">
        <v>85</v>
      </c>
      <c r="G83" s="14" t="s">
        <v>86</v>
      </c>
      <c r="H83" s="4" t="s">
        <v>90</v>
      </c>
      <c r="I83" s="4" t="s">
        <v>94</v>
      </c>
      <c r="J83" s="4" t="s">
        <v>99</v>
      </c>
      <c r="K83" s="4" t="s">
        <v>104</v>
      </c>
      <c r="L83" s="4" t="s">
        <v>107</v>
      </c>
      <c r="M83" s="4" t="s">
        <v>109</v>
      </c>
      <c r="N83" s="4" t="s">
        <v>113</v>
      </c>
      <c r="O83" s="4" t="s">
        <v>119</v>
      </c>
      <c r="P83" s="14" t="s">
        <v>126</v>
      </c>
      <c r="Q83" s="4" t="s">
        <v>127</v>
      </c>
      <c r="R83" s="4" t="s">
        <v>129</v>
      </c>
      <c r="S83" s="4" t="s">
        <v>135</v>
      </c>
      <c r="T83" s="4" t="s">
        <v>139</v>
      </c>
      <c r="U83" s="4" t="s">
        <v>147</v>
      </c>
      <c r="V83" s="4" t="s">
        <v>151</v>
      </c>
      <c r="W83" s="4" t="s">
        <v>152</v>
      </c>
      <c r="X83" s="1" t="s">
        <v>15</v>
      </c>
      <c r="Y83" s="14" t="s">
        <v>67</v>
      </c>
      <c r="Z83" s="4" t="s">
        <v>71</v>
      </c>
      <c r="AA83" s="14" t="s">
        <v>73</v>
      </c>
      <c r="AB83" s="4" t="s">
        <v>79</v>
      </c>
      <c r="AC83" s="4" t="s">
        <v>85</v>
      </c>
      <c r="AD83" s="14" t="s">
        <v>86</v>
      </c>
      <c r="AE83" s="4" t="s">
        <v>90</v>
      </c>
      <c r="AF83" s="4" t="s">
        <v>94</v>
      </c>
      <c r="AG83" s="4" t="s">
        <v>99</v>
      </c>
      <c r="AH83" s="4" t="s">
        <v>104</v>
      </c>
      <c r="AI83" s="4" t="s">
        <v>107</v>
      </c>
      <c r="AJ83" s="4" t="s">
        <v>109</v>
      </c>
      <c r="AK83" s="4" t="s">
        <v>113</v>
      </c>
      <c r="AL83" s="4" t="s">
        <v>119</v>
      </c>
      <c r="AM83" s="14" t="s">
        <v>126</v>
      </c>
      <c r="AN83" s="4" t="s">
        <v>127</v>
      </c>
      <c r="AO83" s="4" t="s">
        <v>129</v>
      </c>
      <c r="AP83" s="4" t="s">
        <v>135</v>
      </c>
      <c r="AQ83" s="4" t="s">
        <v>139</v>
      </c>
      <c r="AR83" s="4" t="s">
        <v>147</v>
      </c>
      <c r="AS83" s="4" t="s">
        <v>151</v>
      </c>
      <c r="AT83" s="4" t="s">
        <v>152</v>
      </c>
      <c r="AU83" s="1" t="s">
        <v>15</v>
      </c>
      <c r="AV83" s="14" t="s">
        <v>67</v>
      </c>
      <c r="AW83" s="4" t="s">
        <v>71</v>
      </c>
      <c r="AX83" s="14" t="s">
        <v>73</v>
      </c>
      <c r="AY83" s="4" t="s">
        <v>79</v>
      </c>
      <c r="AZ83" s="4" t="s">
        <v>85</v>
      </c>
      <c r="BA83" s="14" t="s">
        <v>86</v>
      </c>
      <c r="BB83" s="4" t="s">
        <v>90</v>
      </c>
      <c r="BC83" s="4" t="s">
        <v>94</v>
      </c>
      <c r="BD83" s="4" t="s">
        <v>99</v>
      </c>
      <c r="BE83" s="4" t="s">
        <v>104</v>
      </c>
      <c r="BF83" s="4" t="s">
        <v>107</v>
      </c>
      <c r="BG83" s="4" t="s">
        <v>109</v>
      </c>
      <c r="BH83" s="4" t="s">
        <v>113</v>
      </c>
      <c r="BI83" s="4" t="s">
        <v>119</v>
      </c>
      <c r="BJ83" s="14" t="s">
        <v>126</v>
      </c>
      <c r="BK83" s="4" t="s">
        <v>127</v>
      </c>
      <c r="BL83" s="4" t="s">
        <v>129</v>
      </c>
      <c r="BM83" s="4" t="s">
        <v>135</v>
      </c>
      <c r="BN83" s="4" t="s">
        <v>139</v>
      </c>
      <c r="BO83" s="4" t="s">
        <v>147</v>
      </c>
      <c r="BP83" s="4" t="s">
        <v>151</v>
      </c>
      <c r="BQ83" s="4" t="s">
        <v>152</v>
      </c>
      <c r="BR83" s="1" t="s">
        <v>15</v>
      </c>
      <c r="BS83" s="14" t="s">
        <v>67</v>
      </c>
      <c r="BT83" s="4" t="s">
        <v>71</v>
      </c>
      <c r="BU83" s="14" t="s">
        <v>73</v>
      </c>
      <c r="BV83" s="4" t="s">
        <v>79</v>
      </c>
      <c r="BW83" s="4" t="s">
        <v>85</v>
      </c>
      <c r="BX83" s="14" t="s">
        <v>86</v>
      </c>
      <c r="BY83" s="4" t="s">
        <v>90</v>
      </c>
      <c r="BZ83" s="4" t="s">
        <v>94</v>
      </c>
      <c r="CA83" s="4" t="s">
        <v>99</v>
      </c>
      <c r="CB83" s="4" t="s">
        <v>104</v>
      </c>
      <c r="CC83" s="4" t="s">
        <v>107</v>
      </c>
      <c r="CD83" s="4" t="s">
        <v>109</v>
      </c>
      <c r="CE83" s="4" t="s">
        <v>113</v>
      </c>
      <c r="CF83" s="4" t="s">
        <v>119</v>
      </c>
      <c r="CG83" s="14" t="s">
        <v>126</v>
      </c>
      <c r="CH83" s="4" t="s">
        <v>127</v>
      </c>
      <c r="CI83" s="4" t="s">
        <v>129</v>
      </c>
      <c r="CJ83" s="4" t="s">
        <v>135</v>
      </c>
      <c r="CK83" s="4" t="s">
        <v>139</v>
      </c>
      <c r="CL83" s="4" t="s">
        <v>147</v>
      </c>
      <c r="CM83" s="4" t="s">
        <v>151</v>
      </c>
      <c r="CN83" s="4" t="s">
        <v>152</v>
      </c>
      <c r="CO83" s="1" t="s">
        <v>15</v>
      </c>
      <c r="CP83" s="14" t="s">
        <v>67</v>
      </c>
      <c r="CQ83" s="4" t="s">
        <v>71</v>
      </c>
      <c r="CR83" s="14" t="s">
        <v>73</v>
      </c>
      <c r="CS83" s="4" t="s">
        <v>79</v>
      </c>
      <c r="CT83" s="4" t="s">
        <v>85</v>
      </c>
      <c r="CU83" s="14" t="s">
        <v>86</v>
      </c>
      <c r="CV83" s="4" t="s">
        <v>90</v>
      </c>
      <c r="CW83" s="4" t="s">
        <v>94</v>
      </c>
      <c r="CX83" s="4" t="s">
        <v>99</v>
      </c>
      <c r="CY83" s="4" t="s">
        <v>104</v>
      </c>
      <c r="CZ83" s="4" t="s">
        <v>107</v>
      </c>
      <c r="DA83" s="4" t="s">
        <v>109</v>
      </c>
      <c r="DB83" s="4" t="s">
        <v>113</v>
      </c>
      <c r="DC83" s="4" t="s">
        <v>119</v>
      </c>
      <c r="DD83" s="14" t="s">
        <v>126</v>
      </c>
      <c r="DE83" s="4" t="s">
        <v>127</v>
      </c>
      <c r="DF83" s="4" t="s">
        <v>129</v>
      </c>
      <c r="DG83" s="4" t="s">
        <v>135</v>
      </c>
      <c r="DH83" s="4" t="s">
        <v>139</v>
      </c>
      <c r="DI83" s="4" t="s">
        <v>147</v>
      </c>
      <c r="DJ83" s="4" t="s">
        <v>151</v>
      </c>
      <c r="DK83" s="4" t="s">
        <v>152</v>
      </c>
      <c r="DL83" s="1" t="s">
        <v>15</v>
      </c>
      <c r="DM83" s="14" t="s">
        <v>67</v>
      </c>
      <c r="DN83" s="4" t="s">
        <v>71</v>
      </c>
      <c r="DO83" s="14" t="s">
        <v>73</v>
      </c>
      <c r="DP83" s="4" t="s">
        <v>79</v>
      </c>
      <c r="DQ83" s="4" t="s">
        <v>85</v>
      </c>
      <c r="DR83" s="14" t="s">
        <v>86</v>
      </c>
      <c r="DS83" s="4" t="s">
        <v>90</v>
      </c>
      <c r="DT83" s="4" t="s">
        <v>94</v>
      </c>
      <c r="DU83" s="4" t="s">
        <v>99</v>
      </c>
      <c r="DV83" s="4" t="s">
        <v>104</v>
      </c>
      <c r="DW83" s="4" t="s">
        <v>107</v>
      </c>
      <c r="DX83" s="4" t="s">
        <v>109</v>
      </c>
      <c r="DY83" s="4" t="s">
        <v>113</v>
      </c>
      <c r="DZ83" s="4" t="s">
        <v>119</v>
      </c>
      <c r="EA83" s="14" t="s">
        <v>126</v>
      </c>
      <c r="EB83" s="4" t="s">
        <v>127</v>
      </c>
      <c r="EC83" s="4" t="s">
        <v>129</v>
      </c>
      <c r="ED83" s="4" t="s">
        <v>135</v>
      </c>
      <c r="EE83" s="4" t="s">
        <v>139</v>
      </c>
      <c r="EF83" s="4" t="s">
        <v>147</v>
      </c>
      <c r="EG83" s="4" t="s">
        <v>151</v>
      </c>
      <c r="EH83" s="4" t="s">
        <v>152</v>
      </c>
      <c r="EI83" s="1" t="s">
        <v>15</v>
      </c>
      <c r="EJ83" s="14" t="s">
        <v>67</v>
      </c>
      <c r="EK83" s="4" t="s">
        <v>71</v>
      </c>
      <c r="EL83" s="14" t="s">
        <v>73</v>
      </c>
      <c r="EM83" s="4" t="s">
        <v>79</v>
      </c>
      <c r="EN83" s="4" t="s">
        <v>85</v>
      </c>
      <c r="EO83" s="14" t="s">
        <v>86</v>
      </c>
      <c r="EP83" s="4" t="s">
        <v>90</v>
      </c>
      <c r="EQ83" s="4" t="s">
        <v>94</v>
      </c>
      <c r="ER83" s="4" t="s">
        <v>99</v>
      </c>
      <c r="ES83" s="4" t="s">
        <v>104</v>
      </c>
      <c r="ET83" s="4" t="s">
        <v>107</v>
      </c>
      <c r="EU83" s="4" t="s">
        <v>109</v>
      </c>
      <c r="EV83" s="4" t="s">
        <v>113</v>
      </c>
      <c r="EW83" s="4" t="s">
        <v>119</v>
      </c>
      <c r="EX83" s="14" t="s">
        <v>126</v>
      </c>
      <c r="EY83" s="4" t="s">
        <v>127</v>
      </c>
      <c r="EZ83" s="4" t="s">
        <v>129</v>
      </c>
      <c r="FA83" s="4" t="s">
        <v>135</v>
      </c>
      <c r="FB83" s="4" t="s">
        <v>139</v>
      </c>
      <c r="FC83" s="4" t="s">
        <v>147</v>
      </c>
      <c r="FD83" s="4" t="s">
        <v>151</v>
      </c>
      <c r="FE83" s="4" t="s">
        <v>152</v>
      </c>
      <c r="FF83" s="1" t="s">
        <v>15</v>
      </c>
      <c r="FG83" s="14" t="s">
        <v>67</v>
      </c>
      <c r="FH83" s="4" t="s">
        <v>71</v>
      </c>
      <c r="FI83" s="14" t="s">
        <v>73</v>
      </c>
      <c r="FJ83" s="4" t="s">
        <v>79</v>
      </c>
      <c r="FK83" s="4" t="s">
        <v>85</v>
      </c>
      <c r="FL83" s="14" t="s">
        <v>86</v>
      </c>
      <c r="FM83" s="4" t="s">
        <v>90</v>
      </c>
      <c r="FN83" s="4" t="s">
        <v>94</v>
      </c>
      <c r="FO83" s="4" t="s">
        <v>99</v>
      </c>
      <c r="FP83" s="4" t="s">
        <v>104</v>
      </c>
      <c r="FQ83" s="4" t="s">
        <v>107</v>
      </c>
      <c r="FR83" s="4" t="s">
        <v>109</v>
      </c>
      <c r="FS83" s="4" t="s">
        <v>113</v>
      </c>
      <c r="FT83" s="4" t="s">
        <v>119</v>
      </c>
      <c r="FU83" s="14" t="s">
        <v>126</v>
      </c>
      <c r="FV83" s="4" t="s">
        <v>127</v>
      </c>
      <c r="FW83" s="4" t="s">
        <v>129</v>
      </c>
      <c r="FX83" s="4" t="s">
        <v>135</v>
      </c>
      <c r="FY83" s="4" t="s">
        <v>139</v>
      </c>
      <c r="FZ83" s="4" t="s">
        <v>147</v>
      </c>
      <c r="GA83" s="4" t="s">
        <v>151</v>
      </c>
      <c r="GB83" s="4" t="s">
        <v>152</v>
      </c>
      <c r="GC83" s="1" t="s">
        <v>15</v>
      </c>
      <c r="GD83" s="14" t="s">
        <v>67</v>
      </c>
      <c r="GE83" s="4" t="s">
        <v>71</v>
      </c>
      <c r="GF83" s="14" t="s">
        <v>73</v>
      </c>
      <c r="GG83" s="4" t="s">
        <v>79</v>
      </c>
      <c r="GH83" s="4" t="s">
        <v>85</v>
      </c>
      <c r="GI83" s="14" t="s">
        <v>86</v>
      </c>
      <c r="GJ83" s="4" t="s">
        <v>90</v>
      </c>
      <c r="GK83" s="4" t="s">
        <v>94</v>
      </c>
      <c r="GL83" s="4" t="s">
        <v>99</v>
      </c>
      <c r="GM83" s="4" t="s">
        <v>104</v>
      </c>
      <c r="GN83" s="4" t="s">
        <v>107</v>
      </c>
      <c r="GO83" s="4" t="s">
        <v>109</v>
      </c>
      <c r="GP83" s="4" t="s">
        <v>113</v>
      </c>
      <c r="GQ83" s="4" t="s">
        <v>119</v>
      </c>
      <c r="GR83" s="14" t="s">
        <v>126</v>
      </c>
      <c r="GS83" s="4" t="s">
        <v>127</v>
      </c>
      <c r="GT83" s="4" t="s">
        <v>129</v>
      </c>
      <c r="GU83" s="4" t="s">
        <v>135</v>
      </c>
      <c r="GV83" s="4" t="s">
        <v>139</v>
      </c>
      <c r="GW83" s="4" t="s">
        <v>147</v>
      </c>
      <c r="GX83" s="4" t="s">
        <v>151</v>
      </c>
      <c r="GY83" s="4" t="s">
        <v>152</v>
      </c>
      <c r="GZ83" s="1" t="s">
        <v>15</v>
      </c>
      <c r="HA83" s="14" t="s">
        <v>67</v>
      </c>
      <c r="HB83" s="4" t="s">
        <v>71</v>
      </c>
      <c r="HC83" s="14" t="s">
        <v>73</v>
      </c>
      <c r="HD83" s="4" t="s">
        <v>79</v>
      </c>
      <c r="HE83" s="4" t="s">
        <v>85</v>
      </c>
      <c r="HF83" s="14" t="s">
        <v>86</v>
      </c>
      <c r="HG83" s="4" t="s">
        <v>90</v>
      </c>
      <c r="HH83" s="4" t="s">
        <v>94</v>
      </c>
      <c r="HI83" s="4" t="s">
        <v>99</v>
      </c>
      <c r="HJ83" s="4" t="s">
        <v>104</v>
      </c>
      <c r="HK83" s="4" t="s">
        <v>107</v>
      </c>
      <c r="HL83" s="4" t="s">
        <v>109</v>
      </c>
      <c r="HM83" s="4" t="s">
        <v>113</v>
      </c>
      <c r="HN83" s="4" t="s">
        <v>119</v>
      </c>
      <c r="HO83" s="14" t="s">
        <v>126</v>
      </c>
      <c r="HP83" s="4" t="s">
        <v>127</v>
      </c>
      <c r="HQ83" s="4" t="s">
        <v>129</v>
      </c>
      <c r="HR83" s="4" t="s">
        <v>135</v>
      </c>
      <c r="HS83" s="4" t="s">
        <v>139</v>
      </c>
      <c r="HT83" s="4" t="s">
        <v>147</v>
      </c>
      <c r="HU83" s="4" t="s">
        <v>151</v>
      </c>
      <c r="HV83" s="4" t="s">
        <v>152</v>
      </c>
      <c r="HW83" s="1" t="s">
        <v>15</v>
      </c>
      <c r="HX83" s="14" t="s">
        <v>67</v>
      </c>
      <c r="HY83" s="4" t="s">
        <v>71</v>
      </c>
      <c r="HZ83" s="14" t="s">
        <v>73</v>
      </c>
      <c r="IA83" s="4" t="s">
        <v>79</v>
      </c>
      <c r="IB83" s="4" t="s">
        <v>85</v>
      </c>
      <c r="IC83" s="14" t="s">
        <v>86</v>
      </c>
      <c r="ID83" s="4" t="s">
        <v>90</v>
      </c>
      <c r="IE83" s="4" t="s">
        <v>94</v>
      </c>
      <c r="IF83" s="4" t="s">
        <v>99</v>
      </c>
      <c r="IG83" s="4" t="s">
        <v>104</v>
      </c>
      <c r="IH83" s="4" t="s">
        <v>107</v>
      </c>
      <c r="II83" s="4" t="s">
        <v>109</v>
      </c>
      <c r="IJ83" s="4" t="s">
        <v>113</v>
      </c>
      <c r="IK83" s="4" t="s">
        <v>119</v>
      </c>
      <c r="IL83" s="14" t="s">
        <v>126</v>
      </c>
      <c r="IM83" s="4" t="s">
        <v>127</v>
      </c>
      <c r="IN83" s="4" t="s">
        <v>129</v>
      </c>
      <c r="IO83" s="4" t="s">
        <v>135</v>
      </c>
      <c r="IP83" s="4" t="s">
        <v>139</v>
      </c>
      <c r="IQ83" s="4" t="s">
        <v>147</v>
      </c>
      <c r="IR83" s="4" t="s">
        <v>151</v>
      </c>
      <c r="IS83" s="4" t="s">
        <v>152</v>
      </c>
      <c r="IT83" s="1" t="s">
        <v>15</v>
      </c>
    </row>
    <row r="84" spans="1:254" ht="12.75" thickBo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</row>
    <row r="85" spans="1:254" ht="12">
      <c r="A85" s="5">
        <v>1999</v>
      </c>
      <c r="B85" s="20">
        <f aca="true" t="shared" si="12" ref="B85:B92">B18*100/$X18</f>
        <v>0.9378220542768808</v>
      </c>
      <c r="C85" s="20">
        <f aca="true" t="shared" si="13" ref="C85:X92">C18*100/$X18</f>
        <v>0.0034352456200618343</v>
      </c>
      <c r="D85" s="20">
        <f t="shared" si="13"/>
        <v>21.73823428375129</v>
      </c>
      <c r="E85" s="20">
        <f t="shared" si="13"/>
        <v>0.006870491240123669</v>
      </c>
      <c r="F85" s="20">
        <f t="shared" si="13"/>
        <v>0.11679835108210238</v>
      </c>
      <c r="G85" s="20">
        <f t="shared" si="13"/>
        <v>37.31363792511164</v>
      </c>
      <c r="H85" s="20">
        <f t="shared" si="13"/>
        <v>4.500171762281003</v>
      </c>
      <c r="I85" s="20">
        <f t="shared" si="13"/>
        <v>13.136379251116455</v>
      </c>
      <c r="J85" s="20">
        <f t="shared" si="13"/>
        <v>2.9783579525936106</v>
      </c>
      <c r="K85" s="20">
        <f t="shared" si="13"/>
        <v>1.4462384060460323</v>
      </c>
      <c r="L85" s="20">
        <f t="shared" si="13"/>
        <v>0.006870491240123669</v>
      </c>
      <c r="M85" s="20">
        <f t="shared" si="13"/>
        <v>0.006870491240123669</v>
      </c>
      <c r="N85" s="20">
        <f t="shared" si="13"/>
        <v>2.0474063895568535</v>
      </c>
      <c r="O85" s="20">
        <f t="shared" si="13"/>
        <v>4.4039848849192715</v>
      </c>
      <c r="P85" s="20">
        <f t="shared" si="13"/>
        <v>0</v>
      </c>
      <c r="Q85" s="20">
        <f t="shared" si="13"/>
        <v>0.08588114050154586</v>
      </c>
      <c r="R85" s="20">
        <f t="shared" si="13"/>
        <v>0.04465819306080385</v>
      </c>
      <c r="S85" s="20">
        <f t="shared" si="13"/>
        <v>0.5736860185503263</v>
      </c>
      <c r="T85" s="20">
        <f t="shared" si="13"/>
        <v>10.611473720371006</v>
      </c>
      <c r="U85" s="20">
        <f t="shared" si="13"/>
        <v>0.0034352456200618343</v>
      </c>
      <c r="V85" s="20">
        <f t="shared" si="13"/>
        <v>0</v>
      </c>
      <c r="W85" s="20">
        <f t="shared" si="13"/>
        <v>0.037787701820680177</v>
      </c>
      <c r="X85" s="20">
        <f t="shared" si="13"/>
        <v>100</v>
      </c>
      <c r="Y85" s="20">
        <f aca="true" t="shared" si="14" ref="Y85:Y92">Y18*100/$AU18</f>
        <v>1.1504692703602786</v>
      </c>
      <c r="Z85" s="20">
        <f aca="true" t="shared" si="15" ref="Z85:AU92">Z18*100/$AU18</f>
        <v>0.010091835704914724</v>
      </c>
      <c r="AA85" s="20">
        <f t="shared" si="15"/>
        <v>20.52679382379655</v>
      </c>
      <c r="AB85" s="20">
        <f t="shared" si="15"/>
        <v>0.010091835704914724</v>
      </c>
      <c r="AC85" s="20">
        <f t="shared" si="15"/>
        <v>0.2724795640326976</v>
      </c>
      <c r="AD85" s="20">
        <f t="shared" si="15"/>
        <v>41.366434554445455</v>
      </c>
      <c r="AE85" s="20">
        <f t="shared" si="15"/>
        <v>5.429407609244121</v>
      </c>
      <c r="AF85" s="20">
        <f t="shared" si="15"/>
        <v>9.022101120193764</v>
      </c>
      <c r="AG85" s="20">
        <f t="shared" si="15"/>
        <v>3.471591482490665</v>
      </c>
      <c r="AH85" s="20">
        <f t="shared" si="15"/>
        <v>0.5247754566555657</v>
      </c>
      <c r="AI85" s="20">
        <f t="shared" si="15"/>
        <v>0</v>
      </c>
      <c r="AJ85" s="20">
        <f t="shared" si="15"/>
        <v>0</v>
      </c>
      <c r="AK85" s="20">
        <f t="shared" si="15"/>
        <v>1.322030477343829</v>
      </c>
      <c r="AL85" s="20">
        <f t="shared" si="15"/>
        <v>2.149561005146836</v>
      </c>
      <c r="AM85" s="20">
        <f t="shared" si="15"/>
        <v>0</v>
      </c>
      <c r="AN85" s="20">
        <f t="shared" si="15"/>
        <v>0.2522958926228681</v>
      </c>
      <c r="AO85" s="20">
        <f t="shared" si="15"/>
        <v>0.030275507114744173</v>
      </c>
      <c r="AP85" s="20">
        <f t="shared" si="15"/>
        <v>0.34312241396710064</v>
      </c>
      <c r="AQ85" s="20">
        <f t="shared" si="15"/>
        <v>13.916641437077404</v>
      </c>
      <c r="AR85" s="20">
        <f t="shared" si="15"/>
        <v>0</v>
      </c>
      <c r="AS85" s="20">
        <f t="shared" si="15"/>
        <v>0</v>
      </c>
      <c r="AT85" s="20">
        <f t="shared" si="15"/>
        <v>0.20183671409829448</v>
      </c>
      <c r="AU85" s="20">
        <f t="shared" si="15"/>
        <v>100</v>
      </c>
      <c r="AV85" s="20">
        <f aca="true" t="shared" si="16" ref="AV85:AV92">AV18*100/$BR18</f>
        <v>0.5432063469373168</v>
      </c>
      <c r="AW85" s="20">
        <f aca="true" t="shared" si="17" ref="AW85:BR92">AW18*100/$BR18</f>
        <v>0.09291687513401473</v>
      </c>
      <c r="AX85" s="20">
        <f t="shared" si="17"/>
        <v>22.400114359230933</v>
      </c>
      <c r="AY85" s="20">
        <f t="shared" si="17"/>
        <v>0.007147451933385748</v>
      </c>
      <c r="AZ85" s="20">
        <f t="shared" si="17"/>
        <v>0.2358659138017297</v>
      </c>
      <c r="BA85" s="20">
        <f t="shared" si="17"/>
        <v>40.41169323136302</v>
      </c>
      <c r="BB85" s="20">
        <f t="shared" si="17"/>
        <v>4.731613179901365</v>
      </c>
      <c r="BC85" s="20">
        <f t="shared" si="17"/>
        <v>10.32092059180902</v>
      </c>
      <c r="BD85" s="20">
        <f t="shared" si="17"/>
        <v>3.8667714959616895</v>
      </c>
      <c r="BE85" s="20">
        <f t="shared" si="17"/>
        <v>1.0077907226073906</v>
      </c>
      <c r="BF85" s="20">
        <f t="shared" si="17"/>
        <v>0.007147451933385748</v>
      </c>
      <c r="BG85" s="20">
        <f t="shared" si="17"/>
        <v>0</v>
      </c>
      <c r="BH85" s="20">
        <f t="shared" si="17"/>
        <v>2.1084983203487955</v>
      </c>
      <c r="BI85" s="20">
        <f t="shared" si="17"/>
        <v>1.7225359159459652</v>
      </c>
      <c r="BJ85" s="20">
        <f t="shared" si="17"/>
        <v>0</v>
      </c>
      <c r="BK85" s="20">
        <f t="shared" si="17"/>
        <v>0.20012865413480094</v>
      </c>
      <c r="BL85" s="20">
        <f t="shared" si="17"/>
        <v>0.21442355800157245</v>
      </c>
      <c r="BM85" s="20">
        <f t="shared" si="17"/>
        <v>0.7433350010721178</v>
      </c>
      <c r="BN85" s="20">
        <f t="shared" si="17"/>
        <v>11.214352083482238</v>
      </c>
      <c r="BO85" s="20">
        <f t="shared" si="17"/>
        <v>0</v>
      </c>
      <c r="BP85" s="20">
        <f t="shared" si="17"/>
        <v>0</v>
      </c>
      <c r="BQ85" s="20">
        <f t="shared" si="17"/>
        <v>0.17153884640125794</v>
      </c>
      <c r="BR85" s="20">
        <f t="shared" si="17"/>
        <v>100</v>
      </c>
      <c r="BS85" s="20">
        <f aca="true" t="shared" si="18" ref="BS85:BS92">BS18*100/$CO18</f>
        <v>0.7420992024566042</v>
      </c>
      <c r="BT85" s="20">
        <f aca="true" t="shared" si="19" ref="BT85:CO92">BT18*100/$CO18</f>
        <v>0.03411950356122318</v>
      </c>
      <c r="BU85" s="20">
        <f t="shared" si="19"/>
        <v>28.425811404444065</v>
      </c>
      <c r="BV85" s="20">
        <f t="shared" si="19"/>
        <v>0.008529875890305795</v>
      </c>
      <c r="BW85" s="20">
        <f t="shared" si="19"/>
        <v>0.2132468972576449</v>
      </c>
      <c r="BX85" s="20">
        <f t="shared" si="19"/>
        <v>38.879174308013816</v>
      </c>
      <c r="BY85" s="20">
        <f t="shared" si="19"/>
        <v>4.567748539258754</v>
      </c>
      <c r="BZ85" s="20">
        <f t="shared" si="19"/>
        <v>8.866805987972874</v>
      </c>
      <c r="CA85" s="20">
        <f t="shared" si="19"/>
        <v>2.644261525994797</v>
      </c>
      <c r="CB85" s="20">
        <f t="shared" si="19"/>
        <v>0.6823900712244637</v>
      </c>
      <c r="CC85" s="20">
        <f t="shared" si="19"/>
        <v>0</v>
      </c>
      <c r="CD85" s="20">
        <f t="shared" si="19"/>
        <v>0.02132468972576449</v>
      </c>
      <c r="CE85" s="20">
        <f t="shared" si="19"/>
        <v>2.136733910521602</v>
      </c>
      <c r="CF85" s="20">
        <f t="shared" si="19"/>
        <v>2.0258455239476265</v>
      </c>
      <c r="CG85" s="20">
        <f t="shared" si="19"/>
        <v>0</v>
      </c>
      <c r="CH85" s="20">
        <f t="shared" si="19"/>
        <v>0.09382863479336376</v>
      </c>
      <c r="CI85" s="20">
        <f t="shared" si="19"/>
        <v>0.038384441506376085</v>
      </c>
      <c r="CJ85" s="20">
        <f t="shared" si="19"/>
        <v>0.39663922889921954</v>
      </c>
      <c r="CK85" s="20">
        <f t="shared" si="19"/>
        <v>10.18467181302512</v>
      </c>
      <c r="CL85" s="20">
        <f t="shared" si="19"/>
        <v>0</v>
      </c>
      <c r="CM85" s="20">
        <f t="shared" si="19"/>
        <v>0</v>
      </c>
      <c r="CN85" s="20">
        <f t="shared" si="19"/>
        <v>0.038384441506376085</v>
      </c>
      <c r="CO85" s="20">
        <f t="shared" si="19"/>
        <v>100</v>
      </c>
      <c r="CP85" s="20">
        <f aca="true" t="shared" si="20" ref="CP85:CP92">CP18*100/$DL18</f>
        <v>1.2204117213169718</v>
      </c>
      <c r="CQ85" s="20">
        <f aca="true" t="shared" si="21" ref="CQ85:DL92">CQ18*100/$DL18</f>
        <v>0.14752229598337022</v>
      </c>
      <c r="CR85" s="20">
        <f t="shared" si="21"/>
        <v>25.279957084422986</v>
      </c>
      <c r="CS85" s="20">
        <f t="shared" si="21"/>
        <v>0</v>
      </c>
      <c r="CT85" s="20">
        <f t="shared" si="21"/>
        <v>0.16093341380004023</v>
      </c>
      <c r="CU85" s="20">
        <f t="shared" si="21"/>
        <v>44.27009991282773</v>
      </c>
      <c r="CV85" s="20">
        <f t="shared" si="21"/>
        <v>4.278146583517736</v>
      </c>
      <c r="CW85" s="20">
        <f t="shared" si="21"/>
        <v>5.780191778984778</v>
      </c>
      <c r="CX85" s="20">
        <f t="shared" si="21"/>
        <v>2.058606584858848</v>
      </c>
      <c r="CY85" s="20">
        <f t="shared" si="21"/>
        <v>1.2204117213169718</v>
      </c>
      <c r="CZ85" s="20">
        <f t="shared" si="21"/>
        <v>0</v>
      </c>
      <c r="DA85" s="20">
        <f t="shared" si="21"/>
        <v>0</v>
      </c>
      <c r="DB85" s="20">
        <f t="shared" si="21"/>
        <v>2.011667672500503</v>
      </c>
      <c r="DC85" s="20">
        <f t="shared" si="21"/>
        <v>2.3871789713672635</v>
      </c>
      <c r="DD85" s="20">
        <f t="shared" si="21"/>
        <v>0</v>
      </c>
      <c r="DE85" s="20">
        <f t="shared" si="21"/>
        <v>0.2078723261583853</v>
      </c>
      <c r="DF85" s="20">
        <f t="shared" si="21"/>
        <v>0.1408167370750352</v>
      </c>
      <c r="DG85" s="20">
        <f t="shared" si="21"/>
        <v>0.6504392141084959</v>
      </c>
      <c r="DH85" s="20">
        <f t="shared" si="21"/>
        <v>10.165627305035875</v>
      </c>
      <c r="DI85" s="20">
        <f t="shared" si="21"/>
        <v>0</v>
      </c>
      <c r="DJ85" s="20">
        <f t="shared" si="21"/>
        <v>0</v>
      </c>
      <c r="DK85" s="20">
        <f t="shared" si="21"/>
        <v>0.020116676725005028</v>
      </c>
      <c r="DL85" s="20">
        <f t="shared" si="21"/>
        <v>100</v>
      </c>
      <c r="DM85" s="20">
        <f aca="true" t="shared" si="22" ref="DM85:DM92">DM18*100/$EI18</f>
        <v>1.3533834586466165</v>
      </c>
      <c r="DN85" s="20">
        <f aca="true" t="shared" si="23" ref="DN85:EI92">DN18*100/$EI18</f>
        <v>0.0966702470461869</v>
      </c>
      <c r="DO85" s="20">
        <f t="shared" si="23"/>
        <v>20.63372717508056</v>
      </c>
      <c r="DP85" s="20">
        <f t="shared" si="23"/>
        <v>0.010741138560687433</v>
      </c>
      <c r="DQ85" s="20">
        <f t="shared" si="23"/>
        <v>0.23630504833512353</v>
      </c>
      <c r="DR85" s="20">
        <f t="shared" si="23"/>
        <v>45.77873254564984</v>
      </c>
      <c r="DS85" s="20">
        <f t="shared" si="23"/>
        <v>5.413533834586466</v>
      </c>
      <c r="DT85" s="20">
        <f t="shared" si="23"/>
        <v>9.097744360902256</v>
      </c>
      <c r="DU85" s="20">
        <f t="shared" si="23"/>
        <v>1.9763694951664876</v>
      </c>
      <c r="DV85" s="20">
        <f t="shared" si="23"/>
        <v>0.3866809881847476</v>
      </c>
      <c r="DW85" s="20">
        <f t="shared" si="23"/>
        <v>0</v>
      </c>
      <c r="DX85" s="20">
        <f t="shared" si="23"/>
        <v>0.021482277121374866</v>
      </c>
      <c r="DY85" s="20">
        <f t="shared" si="23"/>
        <v>1.267454350161117</v>
      </c>
      <c r="DZ85" s="20">
        <f t="shared" si="23"/>
        <v>1.5252416756176155</v>
      </c>
      <c r="EA85" s="20">
        <f t="shared" si="23"/>
        <v>0</v>
      </c>
      <c r="EB85" s="20">
        <f t="shared" si="23"/>
        <v>0.15037593984962405</v>
      </c>
      <c r="EC85" s="20">
        <f t="shared" si="23"/>
        <v>0.04296455424274973</v>
      </c>
      <c r="ED85" s="20">
        <f t="shared" si="23"/>
        <v>0.40816326530612246</v>
      </c>
      <c r="EE85" s="20">
        <f t="shared" si="23"/>
        <v>11.535982814178302</v>
      </c>
      <c r="EF85" s="20">
        <f t="shared" si="23"/>
        <v>0</v>
      </c>
      <c r="EG85" s="20">
        <f t="shared" si="23"/>
        <v>0</v>
      </c>
      <c r="EH85" s="20">
        <f t="shared" si="23"/>
        <v>0.0644468313641246</v>
      </c>
      <c r="EI85" s="20">
        <f t="shared" si="23"/>
        <v>100</v>
      </c>
      <c r="EJ85" s="20">
        <f aca="true" t="shared" si="24" ref="EJ85:EJ92">EJ18*100/$FF18</f>
        <v>0.7703902193937364</v>
      </c>
      <c r="EK85" s="20">
        <f aca="true" t="shared" si="25" ref="EK85:FF92">EK18*100/$FF18</f>
        <v>0</v>
      </c>
      <c r="EL85" s="20">
        <f t="shared" si="25"/>
        <v>18.99179366940211</v>
      </c>
      <c r="EM85" s="20">
        <f t="shared" si="25"/>
        <v>0</v>
      </c>
      <c r="EN85" s="20">
        <f t="shared" si="25"/>
        <v>0.10885948752302797</v>
      </c>
      <c r="EO85" s="20">
        <f t="shared" si="25"/>
        <v>44.08809244682633</v>
      </c>
      <c r="EP85" s="20">
        <f t="shared" si="25"/>
        <v>4.9489197789315025</v>
      </c>
      <c r="EQ85" s="20">
        <f t="shared" si="25"/>
        <v>9.713615809747111</v>
      </c>
      <c r="ER85" s="20">
        <f t="shared" si="25"/>
        <v>4.6390889298274995</v>
      </c>
      <c r="ES85" s="20">
        <f t="shared" si="25"/>
        <v>0.9211187405794674</v>
      </c>
      <c r="ET85" s="20">
        <f t="shared" si="25"/>
        <v>0</v>
      </c>
      <c r="EU85" s="20">
        <f t="shared" si="25"/>
        <v>0.016747613465081225</v>
      </c>
      <c r="EV85" s="20">
        <f t="shared" si="25"/>
        <v>1.3733043041366606</v>
      </c>
      <c r="EW85" s="20">
        <f t="shared" si="25"/>
        <v>1.8757327080890973</v>
      </c>
      <c r="EX85" s="20">
        <f t="shared" si="25"/>
        <v>0</v>
      </c>
      <c r="EY85" s="20">
        <f t="shared" si="25"/>
        <v>0.041869033662703066</v>
      </c>
      <c r="EZ85" s="20">
        <f t="shared" si="25"/>
        <v>0.2763356221738402</v>
      </c>
      <c r="FA85" s="20">
        <f t="shared" si="25"/>
        <v>0.3014570423714621</v>
      </c>
      <c r="FB85" s="20">
        <f t="shared" si="25"/>
        <v>11.88243175347513</v>
      </c>
      <c r="FC85" s="20">
        <f t="shared" si="25"/>
        <v>0</v>
      </c>
      <c r="FD85" s="20">
        <f t="shared" si="25"/>
        <v>0</v>
      </c>
      <c r="FE85" s="20">
        <f t="shared" si="25"/>
        <v>0.050242840395243675</v>
      </c>
      <c r="FF85" s="20">
        <f t="shared" si="25"/>
        <v>100</v>
      </c>
      <c r="FG85" s="20">
        <f aca="true" t="shared" si="26" ref="FG85:FG92">FG18*100/$GC18</f>
        <v>0.879211931504327</v>
      </c>
      <c r="FH85" s="20">
        <f aca="true" t="shared" si="27" ref="FH85:GC92">FH18*100/$GC18</f>
        <v>0.05984164978825263</v>
      </c>
      <c r="FI85" s="20">
        <f t="shared" si="27"/>
        <v>23.24617934082121</v>
      </c>
      <c r="FJ85" s="20">
        <f t="shared" si="27"/>
        <v>0</v>
      </c>
      <c r="FK85" s="20">
        <f t="shared" si="27"/>
        <v>0.08285766893758055</v>
      </c>
      <c r="FL85" s="20">
        <f t="shared" si="27"/>
        <v>51.45000920640766</v>
      </c>
      <c r="FM85" s="20">
        <f t="shared" si="27"/>
        <v>3.659547044743141</v>
      </c>
      <c r="FN85" s="20">
        <f t="shared" si="27"/>
        <v>6.596391088197385</v>
      </c>
      <c r="FO85" s="20">
        <f t="shared" si="27"/>
        <v>2.3200147302522556</v>
      </c>
      <c r="FP85" s="20">
        <f t="shared" si="27"/>
        <v>0.43270116000736514</v>
      </c>
      <c r="FQ85" s="20">
        <f t="shared" si="27"/>
        <v>0</v>
      </c>
      <c r="FR85" s="20">
        <f t="shared" si="27"/>
        <v>0.004603203829865586</v>
      </c>
      <c r="FS85" s="20">
        <f t="shared" si="27"/>
        <v>1.4546124102375253</v>
      </c>
      <c r="FT85" s="20">
        <f t="shared" si="27"/>
        <v>1.8182655127969067</v>
      </c>
      <c r="FU85" s="20">
        <f t="shared" si="27"/>
        <v>0</v>
      </c>
      <c r="FV85" s="20">
        <f t="shared" si="27"/>
        <v>0.041428834468790275</v>
      </c>
      <c r="FW85" s="20">
        <f t="shared" si="27"/>
        <v>0.01380961148959676</v>
      </c>
      <c r="FX85" s="20">
        <f t="shared" si="27"/>
        <v>0.35444669489965014</v>
      </c>
      <c r="FY85" s="20">
        <f t="shared" si="27"/>
        <v>7.461793408212116</v>
      </c>
      <c r="FZ85" s="20">
        <f t="shared" si="27"/>
        <v>0</v>
      </c>
      <c r="GA85" s="20">
        <f t="shared" si="27"/>
        <v>0</v>
      </c>
      <c r="GB85" s="20">
        <f t="shared" si="27"/>
        <v>0.12428650340637083</v>
      </c>
      <c r="GC85" s="20">
        <f t="shared" si="27"/>
        <v>100</v>
      </c>
      <c r="GD85" s="20">
        <f aca="true" t="shared" si="28" ref="GD85:GD92">GD18*100/$GZ18</f>
        <v>0.39829566506113373</v>
      </c>
      <c r="GE85" s="20">
        <f aca="true" t="shared" si="29" ref="GE85:GZ92">GE18*100/$GZ18</f>
        <v>0.027788069655427936</v>
      </c>
      <c r="GF85" s="20">
        <f t="shared" si="29"/>
        <v>20.62801037421267</v>
      </c>
      <c r="GG85" s="20">
        <f t="shared" si="29"/>
        <v>0.009262689885142646</v>
      </c>
      <c r="GH85" s="20">
        <f t="shared" si="29"/>
        <v>0.15746572804742498</v>
      </c>
      <c r="GI85" s="20">
        <f t="shared" si="29"/>
        <v>43.0066691367173</v>
      </c>
      <c r="GJ85" s="20">
        <f t="shared" si="29"/>
        <v>4.557243423490181</v>
      </c>
      <c r="GK85" s="20">
        <f t="shared" si="29"/>
        <v>8.919970359392368</v>
      </c>
      <c r="GL85" s="20">
        <f t="shared" si="29"/>
        <v>4.835124120044461</v>
      </c>
      <c r="GM85" s="20">
        <f t="shared" si="29"/>
        <v>0.39829566506113373</v>
      </c>
      <c r="GN85" s="20">
        <f t="shared" si="29"/>
        <v>0</v>
      </c>
      <c r="GO85" s="20">
        <f t="shared" si="29"/>
        <v>0.009262689885142646</v>
      </c>
      <c r="GP85" s="20">
        <f t="shared" si="29"/>
        <v>2.028529084846239</v>
      </c>
      <c r="GQ85" s="20">
        <f t="shared" si="29"/>
        <v>1.43571693219711</v>
      </c>
      <c r="GR85" s="20">
        <f t="shared" si="29"/>
        <v>0</v>
      </c>
      <c r="GS85" s="20">
        <f t="shared" si="29"/>
        <v>0.2223045572434235</v>
      </c>
      <c r="GT85" s="20">
        <f t="shared" si="29"/>
        <v>0.07410151908114117</v>
      </c>
      <c r="GU85" s="20">
        <f t="shared" si="29"/>
        <v>2.0470544646165245</v>
      </c>
      <c r="GV85" s="20">
        <f t="shared" si="29"/>
        <v>11.170804001482031</v>
      </c>
      <c r="GW85" s="20">
        <f t="shared" si="29"/>
        <v>0</v>
      </c>
      <c r="GX85" s="20">
        <f t="shared" si="29"/>
        <v>0</v>
      </c>
      <c r="GY85" s="20">
        <f t="shared" si="29"/>
        <v>0.07410151908114117</v>
      </c>
      <c r="GZ85" s="20">
        <f t="shared" si="29"/>
        <v>100</v>
      </c>
      <c r="HA85" s="20">
        <f aca="true" t="shared" si="30" ref="HA85:HA92">HA18*100/$HW18</f>
        <v>0.8756941478000855</v>
      </c>
      <c r="HB85" s="20">
        <f aca="true" t="shared" si="31" ref="HB85:HW92">HB18*100/$HW18</f>
        <v>0.048228631271444514</v>
      </c>
      <c r="HC85" s="20">
        <f t="shared" si="31"/>
        <v>23.00987997960618</v>
      </c>
      <c r="HD85" s="20">
        <f t="shared" si="31"/>
        <v>0.0055118435738793735</v>
      </c>
      <c r="HE85" s="20">
        <f t="shared" si="31"/>
        <v>0.16397734632291136</v>
      </c>
      <c r="HF85" s="20">
        <f t="shared" si="31"/>
        <v>42.49631395460997</v>
      </c>
      <c r="HG85" s="20">
        <f t="shared" si="31"/>
        <v>4.547959928897218</v>
      </c>
      <c r="HH85" s="20">
        <f t="shared" si="31"/>
        <v>9.305369913601853</v>
      </c>
      <c r="HI85" s="20">
        <f t="shared" si="31"/>
        <v>3.061140124843257</v>
      </c>
      <c r="HJ85" s="20">
        <f t="shared" si="31"/>
        <v>0.853646773504568</v>
      </c>
      <c r="HK85" s="20">
        <f t="shared" si="31"/>
        <v>0.002066941340204765</v>
      </c>
      <c r="HL85" s="20">
        <f t="shared" si="31"/>
        <v>0.008956745807553982</v>
      </c>
      <c r="HM85" s="20">
        <f t="shared" si="31"/>
        <v>1.8189083793801932</v>
      </c>
      <c r="HN85" s="20">
        <f t="shared" si="31"/>
        <v>2.399718895977732</v>
      </c>
      <c r="HO85" s="20">
        <f t="shared" si="31"/>
        <v>0</v>
      </c>
      <c r="HP85" s="20">
        <f t="shared" si="31"/>
        <v>0.12608342175249065</v>
      </c>
      <c r="HQ85" s="20">
        <f t="shared" si="31"/>
        <v>0.08543357539513029</v>
      </c>
      <c r="HR85" s="20">
        <f t="shared" si="31"/>
        <v>0.5973460473191771</v>
      </c>
      <c r="HS85" s="20">
        <f t="shared" si="31"/>
        <v>10.51453059762164</v>
      </c>
      <c r="HT85" s="20">
        <f t="shared" si="31"/>
        <v>0.0006889804467349217</v>
      </c>
      <c r="HU85" s="20">
        <f t="shared" si="31"/>
        <v>0</v>
      </c>
      <c r="HV85" s="20">
        <f t="shared" si="31"/>
        <v>0.07854377092778107</v>
      </c>
      <c r="HW85" s="20">
        <f t="shared" si="31"/>
        <v>100</v>
      </c>
      <c r="HX85" s="20">
        <f aca="true" t="shared" si="32" ref="HX85:HX92">HX18*100/$IT18</f>
        <v>0.7195338992011319</v>
      </c>
      <c r="HY85" s="20">
        <f aca="true" t="shared" si="33" ref="HY85:IT92">HY18*100/$IT18</f>
        <v>0.06289441174283689</v>
      </c>
      <c r="HZ85" s="20">
        <f t="shared" si="33"/>
        <v>24.239656359123</v>
      </c>
      <c r="IA85" s="20">
        <f t="shared" si="33"/>
        <v>0.004911494192499193</v>
      </c>
      <c r="IB85" s="20">
        <f t="shared" si="33"/>
        <v>0.17388053745389506</v>
      </c>
      <c r="IC85" s="20">
        <f t="shared" si="33"/>
        <v>39.83290005313964</v>
      </c>
      <c r="ID85" s="20">
        <f t="shared" si="33"/>
        <v>6.230503243973699</v>
      </c>
      <c r="IE85" s="20">
        <f t="shared" si="33"/>
        <v>7.19390647287184</v>
      </c>
      <c r="IF85" s="20">
        <f t="shared" si="33"/>
        <v>3.1230281544583067</v>
      </c>
      <c r="IG85" s="20">
        <f t="shared" si="33"/>
        <v>0.6947717826472817</v>
      </c>
      <c r="IH85" s="20">
        <f t="shared" si="33"/>
        <v>0.008867975625345765</v>
      </c>
      <c r="II85" s="20">
        <f t="shared" si="33"/>
        <v>0.015416634548678023</v>
      </c>
      <c r="IJ85" s="20">
        <f t="shared" si="33"/>
        <v>1.683892140858925</v>
      </c>
      <c r="IK85" s="20">
        <f t="shared" si="33"/>
        <v>2.540606801464444</v>
      </c>
      <c r="IL85" s="20">
        <f t="shared" si="33"/>
        <v>6.821519711804435E-05</v>
      </c>
      <c r="IM85" s="20">
        <f t="shared" si="33"/>
        <v>0.1517788135876487</v>
      </c>
      <c r="IN85" s="20">
        <f t="shared" si="33"/>
        <v>0.050888537050061085</v>
      </c>
      <c r="IO85" s="20">
        <f t="shared" si="33"/>
        <v>0.45690539029666105</v>
      </c>
      <c r="IP85" s="20">
        <f t="shared" si="33"/>
        <v>12.634341303824348</v>
      </c>
      <c r="IQ85" s="20">
        <f t="shared" si="33"/>
        <v>6.821519711804435E-05</v>
      </c>
      <c r="IR85" s="20">
        <f t="shared" si="33"/>
        <v>0</v>
      </c>
      <c r="IS85" s="20">
        <f t="shared" si="33"/>
        <v>0.1811795635455258</v>
      </c>
      <c r="IT85" s="20">
        <f t="shared" si="33"/>
        <v>100</v>
      </c>
    </row>
    <row r="86" spans="1:254" ht="12">
      <c r="A86" s="5">
        <v>2010</v>
      </c>
      <c r="B86" s="20">
        <f t="shared" si="12"/>
        <v>0.8731665228645384</v>
      </c>
      <c r="C86" s="20">
        <f aca="true" t="shared" si="34" ref="C86:Q86">C19*100/$X19</f>
        <v>0.003451251078515962</v>
      </c>
      <c r="D86" s="20">
        <f t="shared" si="34"/>
        <v>21.52200172562554</v>
      </c>
      <c r="E86" s="20">
        <f t="shared" si="34"/>
        <v>0.006902502157031924</v>
      </c>
      <c r="F86" s="20">
        <f t="shared" si="34"/>
        <v>0.10353753235547886</v>
      </c>
      <c r="G86" s="20">
        <f t="shared" si="34"/>
        <v>37.55306298533218</v>
      </c>
      <c r="H86" s="20">
        <f t="shared" si="34"/>
        <v>4.5107851596203625</v>
      </c>
      <c r="I86" s="20">
        <f t="shared" si="34"/>
        <v>12.748921484037965</v>
      </c>
      <c r="J86" s="20">
        <f t="shared" si="34"/>
        <v>3.1302847282139776</v>
      </c>
      <c r="K86" s="20">
        <f t="shared" si="34"/>
        <v>1.5081967213114753</v>
      </c>
      <c r="L86" s="20">
        <f t="shared" si="34"/>
        <v>0.006902502157031924</v>
      </c>
      <c r="M86" s="20">
        <f t="shared" si="34"/>
        <v>0.003451251078515962</v>
      </c>
      <c r="N86" s="20">
        <f t="shared" si="34"/>
        <v>2.0224331320103537</v>
      </c>
      <c r="O86" s="20">
        <f t="shared" si="34"/>
        <v>4.576358930112166</v>
      </c>
      <c r="P86" s="20">
        <f t="shared" si="34"/>
        <v>0</v>
      </c>
      <c r="Q86" s="20">
        <f t="shared" si="34"/>
        <v>0.09318377911993098</v>
      </c>
      <c r="R86" s="20">
        <f t="shared" si="13"/>
        <v>0.04486626402070751</v>
      </c>
      <c r="S86" s="20">
        <f t="shared" si="13"/>
        <v>0.5729076790336497</v>
      </c>
      <c r="T86" s="20">
        <f t="shared" si="13"/>
        <v>10.688524590163935</v>
      </c>
      <c r="U86" s="20">
        <f t="shared" si="13"/>
        <v>0.003451251078515962</v>
      </c>
      <c r="V86" s="20">
        <f t="shared" si="13"/>
        <v>0</v>
      </c>
      <c r="W86" s="20">
        <f t="shared" si="13"/>
        <v>0.027610008628127698</v>
      </c>
      <c r="X86" s="20">
        <f t="shared" si="13"/>
        <v>100</v>
      </c>
      <c r="Y86" s="20">
        <f t="shared" si="14"/>
        <v>1.1392533821584783</v>
      </c>
      <c r="Z86" s="20">
        <f aca="true" t="shared" si="35" ref="Z86:AN86">Z19*100/$AU19</f>
        <v>0.010171905197843556</v>
      </c>
      <c r="AA86" s="20">
        <f t="shared" si="35"/>
        <v>20.22174753331299</v>
      </c>
      <c r="AB86" s="20">
        <f t="shared" si="35"/>
        <v>0.010171905197843556</v>
      </c>
      <c r="AC86" s="20">
        <f t="shared" si="35"/>
        <v>0.26446953514393245</v>
      </c>
      <c r="AD86" s="20">
        <f t="shared" si="35"/>
        <v>41.58274844878446</v>
      </c>
      <c r="AE86" s="20">
        <f t="shared" si="35"/>
        <v>5.340250228867867</v>
      </c>
      <c r="AF86" s="20">
        <f t="shared" si="35"/>
        <v>8.58508798697996</v>
      </c>
      <c r="AG86" s="20">
        <f t="shared" si="35"/>
        <v>3.570338724443088</v>
      </c>
      <c r="AH86" s="20">
        <f t="shared" si="35"/>
        <v>0.5797985962770827</v>
      </c>
      <c r="AI86" s="20">
        <f t="shared" si="35"/>
        <v>0</v>
      </c>
      <c r="AJ86" s="20">
        <f t="shared" si="35"/>
        <v>0</v>
      </c>
      <c r="AK86" s="20">
        <f t="shared" si="35"/>
        <v>1.2816600549282882</v>
      </c>
      <c r="AL86" s="20">
        <f t="shared" si="35"/>
        <v>2.380225816295392</v>
      </c>
      <c r="AM86" s="20">
        <f t="shared" si="35"/>
        <v>0</v>
      </c>
      <c r="AN86" s="20">
        <f t="shared" si="35"/>
        <v>0.2542976299460889</v>
      </c>
      <c r="AO86" s="20">
        <f t="shared" si="15"/>
        <v>0.040687620791374224</v>
      </c>
      <c r="AP86" s="20">
        <f t="shared" si="15"/>
        <v>0.33567287152883735</v>
      </c>
      <c r="AQ86" s="20">
        <f t="shared" si="15"/>
        <v>14.210151561387448</v>
      </c>
      <c r="AR86" s="20">
        <f t="shared" si="15"/>
        <v>0</v>
      </c>
      <c r="AS86" s="20">
        <f t="shared" si="15"/>
        <v>0</v>
      </c>
      <c r="AT86" s="20">
        <f t="shared" si="15"/>
        <v>0.19326619875902756</v>
      </c>
      <c r="AU86" s="20">
        <f t="shared" si="15"/>
        <v>100</v>
      </c>
      <c r="AV86" s="20">
        <f t="shared" si="16"/>
        <v>0.538142680532325</v>
      </c>
      <c r="AW86" s="20">
        <f aca="true" t="shared" si="36" ref="AW86:BK86">AW19*100/$BR19</f>
        <v>0.0872663806268635</v>
      </c>
      <c r="AX86" s="20">
        <f t="shared" si="36"/>
        <v>22.238382663079047</v>
      </c>
      <c r="AY86" s="20">
        <f t="shared" si="36"/>
        <v>0.007272198385571959</v>
      </c>
      <c r="AZ86" s="20">
        <f t="shared" si="36"/>
        <v>0.23271034833830267</v>
      </c>
      <c r="BA86" s="20">
        <f t="shared" si="36"/>
        <v>40.56432259472039</v>
      </c>
      <c r="BB86" s="20">
        <f t="shared" si="36"/>
        <v>4.741473347392917</v>
      </c>
      <c r="BC86" s="20">
        <f t="shared" si="36"/>
        <v>9.941095193076867</v>
      </c>
      <c r="BD86" s="20">
        <f t="shared" si="36"/>
        <v>3.977892516907861</v>
      </c>
      <c r="BE86" s="20">
        <f t="shared" si="36"/>
        <v>0.9962911788233583</v>
      </c>
      <c r="BF86" s="20">
        <f t="shared" si="36"/>
        <v>0.007272198385571959</v>
      </c>
      <c r="BG86" s="20">
        <f t="shared" si="36"/>
        <v>0</v>
      </c>
      <c r="BH86" s="20">
        <f t="shared" si="36"/>
        <v>2.1598429205148717</v>
      </c>
      <c r="BI86" s="20">
        <f t="shared" si="36"/>
        <v>1.759872009308414</v>
      </c>
      <c r="BJ86" s="20">
        <f t="shared" si="36"/>
        <v>0</v>
      </c>
      <c r="BK86" s="20">
        <f t="shared" si="36"/>
        <v>0.2108937531815868</v>
      </c>
      <c r="BL86" s="20">
        <f t="shared" si="17"/>
        <v>0.23271034833830267</v>
      </c>
      <c r="BM86" s="20">
        <f t="shared" si="17"/>
        <v>0.7853974256417715</v>
      </c>
      <c r="BN86" s="20">
        <f t="shared" si="17"/>
        <v>11.417351465347975</v>
      </c>
      <c r="BO86" s="20">
        <f t="shared" si="17"/>
        <v>0</v>
      </c>
      <c r="BP86" s="20">
        <f t="shared" si="17"/>
        <v>0</v>
      </c>
      <c r="BQ86" s="20">
        <f t="shared" si="17"/>
        <v>0.10181077739800742</v>
      </c>
      <c r="BR86" s="20">
        <f t="shared" si="17"/>
        <v>100</v>
      </c>
      <c r="BS86" s="20">
        <f t="shared" si="18"/>
        <v>0.7450980392156863</v>
      </c>
      <c r="BT86" s="20">
        <f aca="true" t="shared" si="37" ref="BT86:CH86">BT19*100/$CO19</f>
        <v>0.0392156862745098</v>
      </c>
      <c r="BU86" s="20">
        <f t="shared" si="37"/>
        <v>28.03050108932462</v>
      </c>
      <c r="BV86" s="20">
        <f t="shared" si="37"/>
        <v>0.008714596949891068</v>
      </c>
      <c r="BW86" s="20">
        <f t="shared" si="37"/>
        <v>0.19607843137254902</v>
      </c>
      <c r="BX86" s="20">
        <f t="shared" si="37"/>
        <v>38.7363834422658</v>
      </c>
      <c r="BY86" s="20">
        <f t="shared" si="37"/>
        <v>4.701525054466231</v>
      </c>
      <c r="BZ86" s="20">
        <f t="shared" si="37"/>
        <v>8.69281045751634</v>
      </c>
      <c r="CA86" s="20">
        <f t="shared" si="37"/>
        <v>2.736383442265795</v>
      </c>
      <c r="CB86" s="20">
        <f t="shared" si="37"/>
        <v>0.7233115468409586</v>
      </c>
      <c r="CC86" s="20">
        <f t="shared" si="37"/>
        <v>0</v>
      </c>
      <c r="CD86" s="20">
        <f t="shared" si="37"/>
        <v>0.030501089324618737</v>
      </c>
      <c r="CE86" s="20">
        <f t="shared" si="37"/>
        <v>2.1481481481481484</v>
      </c>
      <c r="CF86" s="20">
        <f t="shared" si="37"/>
        <v>2.187363834422658</v>
      </c>
      <c r="CG86" s="20">
        <f t="shared" si="37"/>
        <v>0</v>
      </c>
      <c r="CH86" s="20">
        <f t="shared" si="37"/>
        <v>0.09586056644880174</v>
      </c>
      <c r="CI86" s="20">
        <f t="shared" si="19"/>
        <v>0.0392156862745098</v>
      </c>
      <c r="CJ86" s="20">
        <f t="shared" si="19"/>
        <v>0.39215686274509803</v>
      </c>
      <c r="CK86" s="20">
        <f t="shared" si="19"/>
        <v>10.461873638344226</v>
      </c>
      <c r="CL86" s="20">
        <f t="shared" si="19"/>
        <v>0</v>
      </c>
      <c r="CM86" s="20">
        <f t="shared" si="19"/>
        <v>0</v>
      </c>
      <c r="CN86" s="20">
        <f t="shared" si="19"/>
        <v>0.034858387799564274</v>
      </c>
      <c r="CO86" s="20">
        <f t="shared" si="19"/>
        <v>100</v>
      </c>
      <c r="CP86" s="20">
        <f t="shared" si="20"/>
        <v>1.284693597142072</v>
      </c>
      <c r="CQ86" s="20">
        <f aca="true" t="shared" si="38" ref="CQ86:DE86">CQ19*100/$DL19</f>
        <v>0.13053036548502336</v>
      </c>
      <c r="CR86" s="20">
        <f t="shared" si="38"/>
        <v>24.96564990381973</v>
      </c>
      <c r="CS86" s="20">
        <f t="shared" si="38"/>
        <v>0</v>
      </c>
      <c r="CT86" s="20">
        <f t="shared" si="38"/>
        <v>0.1442704039571311</v>
      </c>
      <c r="CU86" s="20">
        <f t="shared" si="38"/>
        <v>43.94751305303655</v>
      </c>
      <c r="CV86" s="20">
        <f t="shared" si="38"/>
        <v>4.328112118713932</v>
      </c>
      <c r="CW86" s="20">
        <f t="shared" si="38"/>
        <v>5.76394613904919</v>
      </c>
      <c r="CX86" s="20">
        <f t="shared" si="38"/>
        <v>2.08161582852432</v>
      </c>
      <c r="CY86" s="20">
        <f t="shared" si="38"/>
        <v>1.284693597142072</v>
      </c>
      <c r="CZ86" s="20">
        <f t="shared" si="38"/>
        <v>0</v>
      </c>
      <c r="DA86" s="20">
        <f t="shared" si="38"/>
        <v>0</v>
      </c>
      <c r="DB86" s="20">
        <f t="shared" si="38"/>
        <v>1.971695520747458</v>
      </c>
      <c r="DC86" s="20">
        <f t="shared" si="38"/>
        <v>2.6380873866446826</v>
      </c>
      <c r="DD86" s="20">
        <f t="shared" si="38"/>
        <v>0</v>
      </c>
      <c r="DE86" s="20">
        <f t="shared" si="38"/>
        <v>0.21297059631766968</v>
      </c>
      <c r="DF86" s="20">
        <f t="shared" si="21"/>
        <v>0.17175048090134654</v>
      </c>
      <c r="DG86" s="20">
        <f t="shared" si="21"/>
        <v>0.6183017312448474</v>
      </c>
      <c r="DH86" s="20">
        <f t="shared" si="21"/>
        <v>10.435559219565814</v>
      </c>
      <c r="DI86" s="20">
        <f t="shared" si="21"/>
        <v>0</v>
      </c>
      <c r="DJ86" s="20">
        <f t="shared" si="21"/>
        <v>0</v>
      </c>
      <c r="DK86" s="20">
        <f t="shared" si="21"/>
        <v>0.020610057708161583</v>
      </c>
      <c r="DL86" s="20">
        <f t="shared" si="21"/>
        <v>100</v>
      </c>
      <c r="DM86" s="20">
        <f t="shared" si="22"/>
        <v>1.285097192224622</v>
      </c>
      <c r="DN86" s="20">
        <f aca="true" t="shared" si="39" ref="DN86:EB86">DN19*100/$EI19</f>
        <v>0.09719222462203024</v>
      </c>
      <c r="DO86" s="20">
        <f t="shared" si="39"/>
        <v>20.34557235421166</v>
      </c>
      <c r="DP86" s="20">
        <f t="shared" si="39"/>
        <v>0.01079913606911447</v>
      </c>
      <c r="DQ86" s="20">
        <f t="shared" si="39"/>
        <v>0.24838012958963282</v>
      </c>
      <c r="DR86" s="20">
        <f t="shared" si="39"/>
        <v>45.75593952483801</v>
      </c>
      <c r="DS86" s="20">
        <f t="shared" si="39"/>
        <v>5.464362850971923</v>
      </c>
      <c r="DT86" s="20">
        <f t="shared" si="39"/>
        <v>8.801295896328293</v>
      </c>
      <c r="DU86" s="20">
        <f t="shared" si="39"/>
        <v>2.127429805615551</v>
      </c>
      <c r="DV86" s="20">
        <f t="shared" si="39"/>
        <v>0.4319654427645788</v>
      </c>
      <c r="DW86" s="20">
        <f t="shared" si="39"/>
        <v>0</v>
      </c>
      <c r="DX86" s="20">
        <f t="shared" si="39"/>
        <v>0.02159827213822894</v>
      </c>
      <c r="DY86" s="20">
        <f t="shared" si="39"/>
        <v>1.2526997840172787</v>
      </c>
      <c r="DZ86" s="20">
        <f t="shared" si="39"/>
        <v>1.695464362850972</v>
      </c>
      <c r="EA86" s="20">
        <f t="shared" si="39"/>
        <v>0</v>
      </c>
      <c r="EB86" s="20">
        <f t="shared" si="39"/>
        <v>0.16198704103671707</v>
      </c>
      <c r="EC86" s="20">
        <f t="shared" si="23"/>
        <v>0.032397408207343416</v>
      </c>
      <c r="ED86" s="20">
        <f t="shared" si="23"/>
        <v>0.39956803455723544</v>
      </c>
      <c r="EE86" s="20">
        <f t="shared" si="23"/>
        <v>11.749460043196544</v>
      </c>
      <c r="EF86" s="20">
        <f t="shared" si="23"/>
        <v>0</v>
      </c>
      <c r="EG86" s="20">
        <f t="shared" si="23"/>
        <v>0</v>
      </c>
      <c r="EH86" s="20">
        <f t="shared" si="23"/>
        <v>0.11879049676025918</v>
      </c>
      <c r="EI86" s="20">
        <f t="shared" si="23"/>
        <v>100</v>
      </c>
      <c r="EJ86" s="20">
        <f t="shared" si="24"/>
        <v>0.725799645539708</v>
      </c>
      <c r="EK86" s="20">
        <f aca="true" t="shared" si="40" ref="EK86:EY86">EK19*100/$FF19</f>
        <v>0</v>
      </c>
      <c r="EL86" s="20">
        <f t="shared" si="40"/>
        <v>18.76107688412524</v>
      </c>
      <c r="EM86" s="20">
        <f t="shared" si="40"/>
        <v>0</v>
      </c>
      <c r="EN86" s="20">
        <f t="shared" si="40"/>
        <v>0.1265929614313444</v>
      </c>
      <c r="EO86" s="20">
        <f t="shared" si="40"/>
        <v>43.953076208962784</v>
      </c>
      <c r="EP86" s="20">
        <f t="shared" si="40"/>
        <v>4.99620221115706</v>
      </c>
      <c r="EQ86" s="20">
        <f t="shared" si="40"/>
        <v>9.452274453540383</v>
      </c>
      <c r="ER86" s="20">
        <f t="shared" si="40"/>
        <v>4.7261372267701915</v>
      </c>
      <c r="ES86" s="20">
        <f t="shared" si="40"/>
        <v>0.9789855684023968</v>
      </c>
      <c r="ET86" s="20">
        <f t="shared" si="40"/>
        <v>0</v>
      </c>
      <c r="EU86" s="20">
        <f t="shared" si="40"/>
        <v>0.008439530762089628</v>
      </c>
      <c r="EV86" s="20">
        <f t="shared" si="40"/>
        <v>1.4347202295552368</v>
      </c>
      <c r="EW86" s="20">
        <f t="shared" si="40"/>
        <v>2.0592455059498693</v>
      </c>
      <c r="EX86" s="20">
        <f t="shared" si="40"/>
        <v>0</v>
      </c>
      <c r="EY86" s="20">
        <f t="shared" si="40"/>
        <v>0.04219765381044814</v>
      </c>
      <c r="EZ86" s="20">
        <f t="shared" si="25"/>
        <v>0.3038231074352266</v>
      </c>
      <c r="FA86" s="20">
        <f t="shared" si="25"/>
        <v>0.35446029200776435</v>
      </c>
      <c r="FB86" s="20">
        <f t="shared" si="25"/>
        <v>12.02633133597772</v>
      </c>
      <c r="FC86" s="20">
        <f t="shared" si="25"/>
        <v>0</v>
      </c>
      <c r="FD86" s="20">
        <f t="shared" si="25"/>
        <v>0</v>
      </c>
      <c r="FE86" s="20">
        <f t="shared" si="25"/>
        <v>0.05063718457253777</v>
      </c>
      <c r="FF86" s="20">
        <f t="shared" si="25"/>
        <v>100</v>
      </c>
      <c r="FG86" s="20">
        <f t="shared" si="26"/>
        <v>0.896584440227704</v>
      </c>
      <c r="FH86" s="20">
        <f aca="true" t="shared" si="41" ref="FH86:FV86">FH19*100/$GC19</f>
        <v>0.06641366223908918</v>
      </c>
      <c r="FI86" s="20">
        <f t="shared" si="41"/>
        <v>22.794117647058822</v>
      </c>
      <c r="FJ86" s="20">
        <f t="shared" si="41"/>
        <v>0</v>
      </c>
      <c r="FK86" s="20">
        <f t="shared" si="41"/>
        <v>0.08064516129032258</v>
      </c>
      <c r="FL86" s="20">
        <f t="shared" si="41"/>
        <v>50.96299810246679</v>
      </c>
      <c r="FM86" s="20">
        <f t="shared" si="41"/>
        <v>3.7666034155597723</v>
      </c>
      <c r="FN86" s="20">
        <f t="shared" si="41"/>
        <v>6.641366223908919</v>
      </c>
      <c r="FO86" s="20">
        <f t="shared" si="41"/>
        <v>2.4003795066413662</v>
      </c>
      <c r="FP86" s="20">
        <f t="shared" si="41"/>
        <v>0.4838709677419355</v>
      </c>
      <c r="FQ86" s="20">
        <f t="shared" si="41"/>
        <v>0</v>
      </c>
      <c r="FR86" s="20">
        <f t="shared" si="41"/>
        <v>0.014231499051233396</v>
      </c>
      <c r="FS86" s="20">
        <f t="shared" si="41"/>
        <v>1.5275142314990513</v>
      </c>
      <c r="FT86" s="20">
        <f t="shared" si="41"/>
        <v>2.001897533206831</v>
      </c>
      <c r="FU86" s="20">
        <f t="shared" si="41"/>
        <v>0</v>
      </c>
      <c r="FV86" s="20">
        <f t="shared" si="41"/>
        <v>0.04269449715370019</v>
      </c>
      <c r="FW86" s="20">
        <f t="shared" si="27"/>
        <v>0.018975332068311195</v>
      </c>
      <c r="FX86" s="20">
        <f t="shared" si="27"/>
        <v>0.36527514231499053</v>
      </c>
      <c r="FY86" s="20">
        <f t="shared" si="27"/>
        <v>7.756166982922201</v>
      </c>
      <c r="FZ86" s="20">
        <f t="shared" si="27"/>
        <v>0</v>
      </c>
      <c r="GA86" s="20">
        <f t="shared" si="27"/>
        <v>0</v>
      </c>
      <c r="GB86" s="20">
        <f t="shared" si="27"/>
        <v>0.18026565464895636</v>
      </c>
      <c r="GC86" s="20">
        <f t="shared" si="27"/>
        <v>100</v>
      </c>
      <c r="GD86" s="20">
        <f t="shared" si="28"/>
        <v>0.36716249293918285</v>
      </c>
      <c r="GE86" s="20">
        <f aca="true" t="shared" si="42" ref="GE86:GS86">GE19*100/$GZ19</f>
        <v>0.02824326868762945</v>
      </c>
      <c r="GF86" s="20">
        <f t="shared" si="42"/>
        <v>20.353982300884955</v>
      </c>
      <c r="GG86" s="20">
        <f t="shared" si="42"/>
        <v>0.009414422895876483</v>
      </c>
      <c r="GH86" s="20">
        <f t="shared" si="42"/>
        <v>0.17887403502165317</v>
      </c>
      <c r="GI86" s="20">
        <f t="shared" si="42"/>
        <v>43.27810205234419</v>
      </c>
      <c r="GJ86" s="20">
        <f t="shared" si="42"/>
        <v>4.547166258708341</v>
      </c>
      <c r="GK86" s="20">
        <f t="shared" si="42"/>
        <v>8.661269064206364</v>
      </c>
      <c r="GL86" s="20">
        <f t="shared" si="42"/>
        <v>5.055545095085671</v>
      </c>
      <c r="GM86" s="20">
        <f t="shared" si="42"/>
        <v>0.4424778761061947</v>
      </c>
      <c r="GN86" s="20">
        <f t="shared" si="42"/>
        <v>0</v>
      </c>
      <c r="GO86" s="20">
        <f t="shared" si="42"/>
        <v>0</v>
      </c>
      <c r="GP86" s="20">
        <f t="shared" si="42"/>
        <v>2.0335153455093202</v>
      </c>
      <c r="GQ86" s="20">
        <f t="shared" si="42"/>
        <v>1.4968932404443607</v>
      </c>
      <c r="GR86" s="20">
        <f t="shared" si="42"/>
        <v>0</v>
      </c>
      <c r="GS86" s="20">
        <f t="shared" si="42"/>
        <v>0.2165317266051591</v>
      </c>
      <c r="GT86" s="20">
        <f t="shared" si="29"/>
        <v>0.07531538316701186</v>
      </c>
      <c r="GU86" s="20">
        <f t="shared" si="29"/>
        <v>2.042929768405197</v>
      </c>
      <c r="GV86" s="20">
        <f t="shared" si="29"/>
        <v>11.165505554509508</v>
      </c>
      <c r="GW86" s="20">
        <f t="shared" si="29"/>
        <v>0</v>
      </c>
      <c r="GX86" s="20">
        <f t="shared" si="29"/>
        <v>0</v>
      </c>
      <c r="GY86" s="20">
        <f t="shared" si="29"/>
        <v>0.047072114479382414</v>
      </c>
      <c r="GZ86" s="20">
        <f t="shared" si="29"/>
        <v>100</v>
      </c>
      <c r="HA86" s="20">
        <f t="shared" si="30"/>
        <v>0.8608984139871495</v>
      </c>
      <c r="HB86" s="20">
        <f aca="true" t="shared" si="43" ref="HB86:HP86">HB19*100/$HW19</f>
        <v>0.047594383862704204</v>
      </c>
      <c r="HC86" s="20">
        <f t="shared" si="43"/>
        <v>22.693422176183212</v>
      </c>
      <c r="HD86" s="20">
        <f t="shared" si="43"/>
        <v>0.0055993392779652</v>
      </c>
      <c r="HE86" s="20">
        <f t="shared" si="43"/>
        <v>0.1595811694220082</v>
      </c>
      <c r="HF86" s="20">
        <f t="shared" si="43"/>
        <v>42.42829346137156</v>
      </c>
      <c r="HG86" s="20">
        <f t="shared" si="43"/>
        <v>4.597057547209429</v>
      </c>
      <c r="HH86" s="20">
        <f t="shared" si="43"/>
        <v>9.094726822234977</v>
      </c>
      <c r="HI86" s="20">
        <f t="shared" si="43"/>
        <v>3.1748253706062686</v>
      </c>
      <c r="HJ86" s="20">
        <f t="shared" si="43"/>
        <v>0.9021935411621429</v>
      </c>
      <c r="HK86" s="20">
        <f t="shared" si="43"/>
        <v>0.00209975222923695</v>
      </c>
      <c r="HL86" s="20">
        <f t="shared" si="43"/>
        <v>0.0097988437364391</v>
      </c>
      <c r="HM86" s="20">
        <f t="shared" si="43"/>
        <v>1.8288841916653835</v>
      </c>
      <c r="HN86" s="20">
        <f t="shared" si="43"/>
        <v>2.5686968937665355</v>
      </c>
      <c r="HO86" s="20">
        <f t="shared" si="43"/>
        <v>0</v>
      </c>
      <c r="HP86" s="20">
        <f t="shared" si="43"/>
        <v>0.1301846382126909</v>
      </c>
      <c r="HQ86" s="20">
        <f t="shared" si="31"/>
        <v>0.0937889329059171</v>
      </c>
      <c r="HR86" s="20">
        <f t="shared" si="31"/>
        <v>0.601928972381259</v>
      </c>
      <c r="HS86" s="20">
        <f t="shared" si="31"/>
        <v>10.721334882483866</v>
      </c>
      <c r="HT86" s="20">
        <f t="shared" si="31"/>
        <v>0.00069991740974565</v>
      </c>
      <c r="HU86" s="20">
        <f t="shared" si="31"/>
        <v>0</v>
      </c>
      <c r="HV86" s="20">
        <f t="shared" si="31"/>
        <v>0.0783907498915128</v>
      </c>
      <c r="HW86" s="20">
        <f t="shared" si="31"/>
        <v>100</v>
      </c>
      <c r="HX86" s="20">
        <f t="shared" si="32"/>
        <v>0.7147057896172654</v>
      </c>
      <c r="HY86" s="20">
        <f aca="true" t="shared" si="44" ref="HY86:IM86">HY19*100/$IT19</f>
        <v>0.06066122794775869</v>
      </c>
      <c r="HZ86" s="20">
        <f t="shared" si="44"/>
        <v>23.909571587788793</v>
      </c>
      <c r="IA86" s="20">
        <f t="shared" si="44"/>
        <v>0.0053464133106499185</v>
      </c>
      <c r="IB86" s="20">
        <f t="shared" si="44"/>
        <v>0.17307299499219286</v>
      </c>
      <c r="IC86" s="20">
        <f t="shared" si="44"/>
        <v>39.952512882799766</v>
      </c>
      <c r="ID86" s="20">
        <f t="shared" si="44"/>
        <v>6.184223693932918</v>
      </c>
      <c r="IE86" s="20">
        <f t="shared" si="44"/>
        <v>7.030944766067</v>
      </c>
      <c r="IF86" s="20">
        <f t="shared" si="44"/>
        <v>3.2543891996967624</v>
      </c>
      <c r="IG86" s="20">
        <f t="shared" si="44"/>
        <v>0.7329384298817895</v>
      </c>
      <c r="IH86" s="20">
        <f t="shared" si="44"/>
        <v>0.00822525124715372</v>
      </c>
      <c r="II86" s="20">
        <f t="shared" si="44"/>
        <v>0.014188558401340168</v>
      </c>
      <c r="IJ86" s="20">
        <f t="shared" si="44"/>
        <v>1.688301362238694</v>
      </c>
      <c r="IK86" s="20">
        <f t="shared" si="44"/>
        <v>2.6888346326945514</v>
      </c>
      <c r="IL86" s="20">
        <f t="shared" si="44"/>
        <v>6.854376039294767E-05</v>
      </c>
      <c r="IM86" s="20">
        <f t="shared" si="44"/>
        <v>0.1529896731970592</v>
      </c>
      <c r="IN86" s="20">
        <f t="shared" si="33"/>
        <v>0.053395589346106234</v>
      </c>
      <c r="IO86" s="20">
        <f t="shared" si="33"/>
        <v>0.4580094069456763</v>
      </c>
      <c r="IP86" s="20">
        <f t="shared" si="33"/>
        <v>12.798833659373154</v>
      </c>
      <c r="IQ86" s="20">
        <f t="shared" si="33"/>
        <v>6.854376039294767E-05</v>
      </c>
      <c r="IR86" s="20">
        <f t="shared" si="33"/>
        <v>0</v>
      </c>
      <c r="IS86" s="20">
        <f t="shared" si="33"/>
        <v>0.11871779300058537</v>
      </c>
      <c r="IT86" s="20">
        <f t="shared" si="33"/>
        <v>100</v>
      </c>
    </row>
    <row r="87" spans="1:254" ht="12">
      <c r="A87" s="5">
        <v>2011</v>
      </c>
      <c r="B87" s="20">
        <f t="shared" si="12"/>
        <v>0.8383855880824528</v>
      </c>
      <c r="C87" s="20">
        <f t="shared" si="13"/>
        <v>0.0034644032565390613</v>
      </c>
      <c r="D87" s="20">
        <f t="shared" si="13"/>
        <v>21.451584964489868</v>
      </c>
      <c r="E87" s="20">
        <f t="shared" si="13"/>
        <v>0.0069288065130781226</v>
      </c>
      <c r="F87" s="20">
        <f t="shared" si="13"/>
        <v>0.09353888792655465</v>
      </c>
      <c r="G87" s="20">
        <f t="shared" si="13"/>
        <v>37.516022865061494</v>
      </c>
      <c r="H87" s="20">
        <f t="shared" si="13"/>
        <v>4.510653040013858</v>
      </c>
      <c r="I87" s="20">
        <f t="shared" si="13"/>
        <v>12.312489173739824</v>
      </c>
      <c r="J87" s="20">
        <f t="shared" si="13"/>
        <v>3.266932270916335</v>
      </c>
      <c r="K87" s="20">
        <f t="shared" si="13"/>
        <v>1.6040187077775854</v>
      </c>
      <c r="L87" s="20">
        <f t="shared" si="13"/>
        <v>0.0069288065130781226</v>
      </c>
      <c r="M87" s="20">
        <f t="shared" si="13"/>
        <v>0.0034644032565390613</v>
      </c>
      <c r="N87" s="20">
        <f t="shared" si="13"/>
        <v>2.0543911311276633</v>
      </c>
      <c r="O87" s="20">
        <f t="shared" si="13"/>
        <v>4.7981985103066</v>
      </c>
      <c r="P87" s="20">
        <f t="shared" si="13"/>
        <v>0</v>
      </c>
      <c r="Q87" s="20">
        <f t="shared" si="13"/>
        <v>0.09700329118309371</v>
      </c>
      <c r="R87" s="20">
        <f t="shared" si="13"/>
        <v>0.04157283907846873</v>
      </c>
      <c r="S87" s="20">
        <f t="shared" si="13"/>
        <v>0.5854841503551014</v>
      </c>
      <c r="T87" s="20">
        <f t="shared" si="13"/>
        <v>10.756972111553784</v>
      </c>
      <c r="U87" s="20">
        <f t="shared" si="13"/>
        <v>0.0034644032565390613</v>
      </c>
      <c r="V87" s="20">
        <f t="shared" si="13"/>
        <v>0</v>
      </c>
      <c r="W87" s="20">
        <f t="shared" si="13"/>
        <v>0.048501645591546856</v>
      </c>
      <c r="X87" s="20">
        <f t="shared" si="13"/>
        <v>100</v>
      </c>
      <c r="Y87" s="20">
        <f t="shared" si="14"/>
        <v>1.137761377613776</v>
      </c>
      <c r="Z87" s="20">
        <f t="shared" si="15"/>
        <v>0.01025010250102501</v>
      </c>
      <c r="AA87" s="20">
        <f t="shared" si="15"/>
        <v>20.06970069700697</v>
      </c>
      <c r="AB87" s="20">
        <f t="shared" si="15"/>
        <v>0.01025010250102501</v>
      </c>
      <c r="AC87" s="20">
        <f t="shared" si="15"/>
        <v>0.2562525625256253</v>
      </c>
      <c r="AD87" s="20">
        <f t="shared" si="15"/>
        <v>41.53341533415334</v>
      </c>
      <c r="AE87" s="20">
        <f t="shared" si="15"/>
        <v>5.268552685526855</v>
      </c>
      <c r="AF87" s="20">
        <f t="shared" si="15"/>
        <v>8.394833948339484</v>
      </c>
      <c r="AG87" s="20">
        <f t="shared" si="15"/>
        <v>3.5772857728577288</v>
      </c>
      <c r="AH87" s="20">
        <f t="shared" si="15"/>
        <v>0.6355063550635507</v>
      </c>
      <c r="AI87" s="20">
        <f t="shared" si="15"/>
        <v>0.01025010250102501</v>
      </c>
      <c r="AJ87" s="20">
        <f t="shared" si="15"/>
        <v>0</v>
      </c>
      <c r="AK87" s="20">
        <f t="shared" si="15"/>
        <v>1.3325133251332513</v>
      </c>
      <c r="AL87" s="20">
        <f t="shared" si="15"/>
        <v>2.5317753177531777</v>
      </c>
      <c r="AM87" s="20">
        <f t="shared" si="15"/>
        <v>0</v>
      </c>
      <c r="AN87" s="20">
        <f t="shared" si="15"/>
        <v>0.23575235752357523</v>
      </c>
      <c r="AO87" s="20">
        <f t="shared" si="15"/>
        <v>0.04100041000410004</v>
      </c>
      <c r="AP87" s="20">
        <f t="shared" si="15"/>
        <v>0.3280032800328003</v>
      </c>
      <c r="AQ87" s="20">
        <f t="shared" si="15"/>
        <v>14.36039360393604</v>
      </c>
      <c r="AR87" s="20">
        <f t="shared" si="15"/>
        <v>0</v>
      </c>
      <c r="AS87" s="20">
        <f t="shared" si="15"/>
        <v>0</v>
      </c>
      <c r="AT87" s="20">
        <f t="shared" si="15"/>
        <v>0.26650266502665027</v>
      </c>
      <c r="AU87" s="20">
        <f t="shared" si="15"/>
        <v>100</v>
      </c>
      <c r="AV87" s="20">
        <f t="shared" si="16"/>
        <v>0.504976580796253</v>
      </c>
      <c r="AW87" s="20">
        <f t="shared" si="17"/>
        <v>0.08782201405152225</v>
      </c>
      <c r="AX87" s="20">
        <f t="shared" si="17"/>
        <v>22.160421545667447</v>
      </c>
      <c r="AY87" s="20">
        <f t="shared" si="17"/>
        <v>0.007318501170960188</v>
      </c>
      <c r="AZ87" s="20">
        <f t="shared" si="17"/>
        <v>0.234192037470726</v>
      </c>
      <c r="BA87" s="20">
        <f t="shared" si="17"/>
        <v>40.52985948477752</v>
      </c>
      <c r="BB87" s="20">
        <f t="shared" si="17"/>
        <v>4.698477751756441</v>
      </c>
      <c r="BC87" s="20">
        <f t="shared" si="17"/>
        <v>9.667740046838407</v>
      </c>
      <c r="BD87" s="20">
        <f t="shared" si="17"/>
        <v>4.039812646370024</v>
      </c>
      <c r="BE87" s="20">
        <f t="shared" si="17"/>
        <v>1.0172716627634661</v>
      </c>
      <c r="BF87" s="20">
        <f t="shared" si="17"/>
        <v>0.007318501170960188</v>
      </c>
      <c r="BG87" s="20">
        <f t="shared" si="17"/>
        <v>0</v>
      </c>
      <c r="BH87" s="20">
        <f t="shared" si="17"/>
        <v>2.188231850117096</v>
      </c>
      <c r="BI87" s="20">
        <f t="shared" si="17"/>
        <v>1.9467213114754098</v>
      </c>
      <c r="BJ87" s="20">
        <f t="shared" si="17"/>
        <v>0</v>
      </c>
      <c r="BK87" s="20">
        <f t="shared" si="17"/>
        <v>0.20491803278688525</v>
      </c>
      <c r="BL87" s="20">
        <f t="shared" si="17"/>
        <v>0.234192037470726</v>
      </c>
      <c r="BM87" s="20">
        <f t="shared" si="17"/>
        <v>0.7977166276346604</v>
      </c>
      <c r="BN87" s="20">
        <f t="shared" si="17"/>
        <v>11.592505854800937</v>
      </c>
      <c r="BO87" s="20">
        <f t="shared" si="17"/>
        <v>0</v>
      </c>
      <c r="BP87" s="20">
        <f t="shared" si="17"/>
        <v>0</v>
      </c>
      <c r="BQ87" s="20">
        <f t="shared" si="17"/>
        <v>0.08050351288056207</v>
      </c>
      <c r="BR87" s="20">
        <f t="shared" si="17"/>
        <v>100</v>
      </c>
      <c r="BS87" s="20">
        <f t="shared" si="18"/>
        <v>0.7305656415416247</v>
      </c>
      <c r="BT87" s="20">
        <f t="shared" si="19"/>
        <v>0.0437464456012949</v>
      </c>
      <c r="BU87" s="20">
        <f t="shared" si="19"/>
        <v>28.26457850299663</v>
      </c>
      <c r="BV87" s="20">
        <f t="shared" si="19"/>
        <v>0.008749289120258978</v>
      </c>
      <c r="BW87" s="20">
        <f t="shared" si="19"/>
        <v>0.21435758344634498</v>
      </c>
      <c r="BX87" s="20">
        <f t="shared" si="19"/>
        <v>38.45312568353821</v>
      </c>
      <c r="BY87" s="20">
        <f t="shared" si="19"/>
        <v>4.693993613018942</v>
      </c>
      <c r="BZ87" s="20">
        <f t="shared" si="19"/>
        <v>8.451813290170174</v>
      </c>
      <c r="CA87" s="20">
        <f t="shared" si="19"/>
        <v>2.7910232293626143</v>
      </c>
      <c r="CB87" s="20">
        <f t="shared" si="19"/>
        <v>0.7961853099435671</v>
      </c>
      <c r="CC87" s="20">
        <f t="shared" si="19"/>
        <v>0</v>
      </c>
      <c r="CD87" s="20">
        <f t="shared" si="19"/>
        <v>0.013123933680388469</v>
      </c>
      <c r="CE87" s="20">
        <f t="shared" si="19"/>
        <v>2.165449057264097</v>
      </c>
      <c r="CF87" s="20">
        <f t="shared" si="19"/>
        <v>2.270440526707205</v>
      </c>
      <c r="CG87" s="20">
        <f t="shared" si="19"/>
        <v>0</v>
      </c>
      <c r="CH87" s="20">
        <f t="shared" si="19"/>
        <v>0.0874928912025898</v>
      </c>
      <c r="CI87" s="20">
        <f t="shared" si="19"/>
        <v>0.0393718010411654</v>
      </c>
      <c r="CJ87" s="20">
        <f t="shared" si="19"/>
        <v>0.3805940767312656</v>
      </c>
      <c r="CK87" s="20">
        <f t="shared" si="19"/>
        <v>10.551642679032328</v>
      </c>
      <c r="CL87" s="20">
        <f t="shared" si="19"/>
        <v>0</v>
      </c>
      <c r="CM87" s="20">
        <f t="shared" si="19"/>
        <v>0</v>
      </c>
      <c r="CN87" s="20">
        <f t="shared" si="19"/>
        <v>0.0437464456012949</v>
      </c>
      <c r="CO87" s="20">
        <f t="shared" si="19"/>
        <v>100</v>
      </c>
      <c r="CP87" s="20">
        <f t="shared" si="20"/>
        <v>1.2615235322658904</v>
      </c>
      <c r="CQ87" s="20">
        <f t="shared" si="21"/>
        <v>0.13169751161017537</v>
      </c>
      <c r="CR87" s="20">
        <f t="shared" si="21"/>
        <v>24.994801414015388</v>
      </c>
      <c r="CS87" s="20">
        <f t="shared" si="21"/>
        <v>0</v>
      </c>
      <c r="CT87" s="20">
        <f t="shared" si="21"/>
        <v>0.13169751161017537</v>
      </c>
      <c r="CU87" s="20">
        <f t="shared" si="21"/>
        <v>43.75129964649615</v>
      </c>
      <c r="CV87" s="20">
        <f t="shared" si="21"/>
        <v>4.297497747279406</v>
      </c>
      <c r="CW87" s="20">
        <f t="shared" si="21"/>
        <v>5.5174325916684</v>
      </c>
      <c r="CX87" s="20">
        <f t="shared" si="21"/>
        <v>2.1903375615166008</v>
      </c>
      <c r="CY87" s="20">
        <f t="shared" si="21"/>
        <v>1.296180772163305</v>
      </c>
      <c r="CZ87" s="20">
        <f t="shared" si="21"/>
        <v>0</v>
      </c>
      <c r="DA87" s="20">
        <f t="shared" si="21"/>
        <v>0</v>
      </c>
      <c r="DB87" s="20">
        <f t="shared" si="21"/>
        <v>1.9477368822346988</v>
      </c>
      <c r="DC87" s="20">
        <f t="shared" si="21"/>
        <v>2.911208151382824</v>
      </c>
      <c r="DD87" s="20">
        <f t="shared" si="21"/>
        <v>0</v>
      </c>
      <c r="DE87" s="20">
        <f t="shared" si="21"/>
        <v>0.22180633534345326</v>
      </c>
      <c r="DF87" s="20">
        <f t="shared" si="21"/>
        <v>0.16635475150758994</v>
      </c>
      <c r="DG87" s="20">
        <f t="shared" si="21"/>
        <v>0.6030359742150135</v>
      </c>
      <c r="DH87" s="20">
        <f t="shared" si="21"/>
        <v>10.570458168711443</v>
      </c>
      <c r="DI87" s="20">
        <f t="shared" si="21"/>
        <v>0</v>
      </c>
      <c r="DJ87" s="20">
        <f t="shared" si="21"/>
        <v>0</v>
      </c>
      <c r="DK87" s="20">
        <f t="shared" si="21"/>
        <v>0.006931447979482914</v>
      </c>
      <c r="DL87" s="20">
        <f t="shared" si="21"/>
        <v>100</v>
      </c>
      <c r="DM87" s="20">
        <f t="shared" si="22"/>
        <v>1.2531057578049043</v>
      </c>
      <c r="DN87" s="20">
        <f t="shared" si="23"/>
        <v>0.09722372258831155</v>
      </c>
      <c r="DO87" s="20">
        <f t="shared" si="23"/>
        <v>20.006481581505888</v>
      </c>
      <c r="DP87" s="20">
        <f t="shared" si="23"/>
        <v>0.021605271686291457</v>
      </c>
      <c r="DQ87" s="20">
        <f t="shared" si="23"/>
        <v>0.237657988549206</v>
      </c>
      <c r="DR87" s="20">
        <f t="shared" si="23"/>
        <v>46.32170249540888</v>
      </c>
      <c r="DS87" s="20">
        <f t="shared" si="23"/>
        <v>5.325699470670844</v>
      </c>
      <c r="DT87" s="20">
        <f t="shared" si="23"/>
        <v>8.469266501026251</v>
      </c>
      <c r="DU87" s="20">
        <f t="shared" si="23"/>
        <v>2.192935076158583</v>
      </c>
      <c r="DV87" s="20">
        <f t="shared" si="23"/>
        <v>0.41050016203953765</v>
      </c>
      <c r="DW87" s="20">
        <f t="shared" si="23"/>
        <v>0</v>
      </c>
      <c r="DX87" s="20">
        <f t="shared" si="23"/>
        <v>0.021605271686291457</v>
      </c>
      <c r="DY87" s="20">
        <f t="shared" si="23"/>
        <v>1.2531057578049043</v>
      </c>
      <c r="DZ87" s="20">
        <f t="shared" si="23"/>
        <v>1.8688560008642108</v>
      </c>
      <c r="EA87" s="20">
        <f t="shared" si="23"/>
        <v>0</v>
      </c>
      <c r="EB87" s="20">
        <f t="shared" si="23"/>
        <v>0.16203953764718593</v>
      </c>
      <c r="EC87" s="20">
        <f t="shared" si="23"/>
        <v>0.03240790752943718</v>
      </c>
      <c r="ED87" s="20">
        <f t="shared" si="23"/>
        <v>0.3780922545101005</v>
      </c>
      <c r="EE87" s="20">
        <f t="shared" si="23"/>
        <v>11.850491519930863</v>
      </c>
      <c r="EF87" s="20">
        <f t="shared" si="23"/>
        <v>0</v>
      </c>
      <c r="EG87" s="20">
        <f t="shared" si="23"/>
        <v>0</v>
      </c>
      <c r="EH87" s="20">
        <f t="shared" si="23"/>
        <v>0.09722372258831155</v>
      </c>
      <c r="EI87" s="20">
        <f t="shared" si="23"/>
        <v>100</v>
      </c>
      <c r="EJ87" s="20">
        <f t="shared" si="24"/>
        <v>0.7045840407470289</v>
      </c>
      <c r="EK87" s="20">
        <f t="shared" si="25"/>
        <v>0</v>
      </c>
      <c r="EL87" s="20">
        <f t="shared" si="25"/>
        <v>18.59083191850594</v>
      </c>
      <c r="EM87" s="20">
        <f t="shared" si="25"/>
        <v>0</v>
      </c>
      <c r="EN87" s="20">
        <f t="shared" si="25"/>
        <v>0.13582342954159593</v>
      </c>
      <c r="EO87" s="20">
        <f t="shared" si="25"/>
        <v>43.769100169779286</v>
      </c>
      <c r="EP87" s="20">
        <f t="shared" si="25"/>
        <v>4.966044142614601</v>
      </c>
      <c r="EQ87" s="20">
        <f t="shared" si="25"/>
        <v>9.193548387096774</v>
      </c>
      <c r="ER87" s="20">
        <f t="shared" si="25"/>
        <v>4.838709677419355</v>
      </c>
      <c r="ES87" s="20">
        <f t="shared" si="25"/>
        <v>1.061120543293718</v>
      </c>
      <c r="ET87" s="20">
        <f t="shared" si="25"/>
        <v>0</v>
      </c>
      <c r="EU87" s="20">
        <f t="shared" si="25"/>
        <v>0</v>
      </c>
      <c r="EV87" s="20">
        <f t="shared" si="25"/>
        <v>1.5534804753820033</v>
      </c>
      <c r="EW87" s="20">
        <f t="shared" si="25"/>
        <v>2.2071307300509337</v>
      </c>
      <c r="EX87" s="20">
        <f t="shared" si="25"/>
        <v>0</v>
      </c>
      <c r="EY87" s="20">
        <f t="shared" si="25"/>
        <v>0.042444821731748725</v>
      </c>
      <c r="EZ87" s="20">
        <f t="shared" si="25"/>
        <v>0.38200339558573854</v>
      </c>
      <c r="FA87" s="20">
        <f t="shared" si="25"/>
        <v>0.3310696095076401</v>
      </c>
      <c r="FB87" s="20">
        <f t="shared" si="25"/>
        <v>12.147707979626485</v>
      </c>
      <c r="FC87" s="20">
        <f t="shared" si="25"/>
        <v>0</v>
      </c>
      <c r="FD87" s="20">
        <f t="shared" si="25"/>
        <v>0</v>
      </c>
      <c r="FE87" s="20">
        <f t="shared" si="25"/>
        <v>0.07640067911714771</v>
      </c>
      <c r="FF87" s="20">
        <f t="shared" si="25"/>
        <v>100</v>
      </c>
      <c r="FG87" s="20">
        <f t="shared" si="26"/>
        <v>0.865101245365529</v>
      </c>
      <c r="FH87" s="20">
        <f t="shared" si="27"/>
        <v>0.06654624964350224</v>
      </c>
      <c r="FI87" s="20">
        <f t="shared" si="27"/>
        <v>22.673257914250403</v>
      </c>
      <c r="FJ87" s="20">
        <f t="shared" si="27"/>
        <v>0</v>
      </c>
      <c r="FK87" s="20">
        <f t="shared" si="27"/>
        <v>0.08080616028139558</v>
      </c>
      <c r="FL87" s="20">
        <f t="shared" si="27"/>
        <v>51.07424660138796</v>
      </c>
      <c r="FM87" s="20">
        <f t="shared" si="27"/>
        <v>3.7646164084038407</v>
      </c>
      <c r="FN87" s="20">
        <f t="shared" si="27"/>
        <v>6.450232911873752</v>
      </c>
      <c r="FO87" s="20">
        <f t="shared" si="27"/>
        <v>2.5240041829071203</v>
      </c>
      <c r="FP87" s="20">
        <f t="shared" si="27"/>
        <v>0.522863390056089</v>
      </c>
      <c r="FQ87" s="20">
        <f t="shared" si="27"/>
        <v>0</v>
      </c>
      <c r="FR87" s="20">
        <f t="shared" si="27"/>
        <v>0</v>
      </c>
      <c r="FS87" s="20">
        <f t="shared" si="27"/>
        <v>1.5495769559844093</v>
      </c>
      <c r="FT87" s="20">
        <f t="shared" si="27"/>
        <v>2.0771936495864627</v>
      </c>
      <c r="FU87" s="20">
        <f t="shared" si="27"/>
        <v>0</v>
      </c>
      <c r="FV87" s="20">
        <f t="shared" si="27"/>
        <v>0.047533035459644456</v>
      </c>
      <c r="FW87" s="20">
        <f t="shared" si="27"/>
        <v>0.01901321418385778</v>
      </c>
      <c r="FX87" s="20">
        <f t="shared" si="27"/>
        <v>0.3469911588554045</v>
      </c>
      <c r="FY87" s="20">
        <f t="shared" si="27"/>
        <v>7.728871565738188</v>
      </c>
      <c r="FZ87" s="20">
        <f t="shared" si="27"/>
        <v>0</v>
      </c>
      <c r="GA87" s="20">
        <f t="shared" si="27"/>
        <v>0</v>
      </c>
      <c r="GB87" s="20">
        <f t="shared" si="27"/>
        <v>0.20914535602243559</v>
      </c>
      <c r="GC87" s="20">
        <f t="shared" si="27"/>
        <v>100</v>
      </c>
      <c r="GD87" s="20">
        <f t="shared" si="28"/>
        <v>0.33607169529499625</v>
      </c>
      <c r="GE87" s="20">
        <f t="shared" si="29"/>
        <v>0.028005974607916356</v>
      </c>
      <c r="GF87" s="20">
        <f t="shared" si="29"/>
        <v>19.753547423450335</v>
      </c>
      <c r="GG87" s="20">
        <f t="shared" si="29"/>
        <v>0.009335324869305451</v>
      </c>
      <c r="GH87" s="20">
        <f t="shared" si="29"/>
        <v>0.16803584764749813</v>
      </c>
      <c r="GI87" s="20">
        <f t="shared" si="29"/>
        <v>43.55862584017924</v>
      </c>
      <c r="GJ87" s="20">
        <f t="shared" si="29"/>
        <v>4.620985810306198</v>
      </c>
      <c r="GK87" s="20">
        <f t="shared" si="29"/>
        <v>8.420463032113517</v>
      </c>
      <c r="GL87" s="20">
        <f t="shared" si="29"/>
        <v>5.143764002987304</v>
      </c>
      <c r="GM87" s="20">
        <f t="shared" si="29"/>
        <v>0.5227781926811053</v>
      </c>
      <c r="GN87" s="20">
        <f t="shared" si="29"/>
        <v>0</v>
      </c>
      <c r="GO87" s="20">
        <f t="shared" si="29"/>
        <v>0</v>
      </c>
      <c r="GP87" s="20">
        <f t="shared" si="29"/>
        <v>2.0537714712471993</v>
      </c>
      <c r="GQ87" s="20">
        <f t="shared" si="29"/>
        <v>1.6896938013442868</v>
      </c>
      <c r="GR87" s="20">
        <f t="shared" si="29"/>
        <v>0</v>
      </c>
      <c r="GS87" s="20">
        <f t="shared" si="29"/>
        <v>0.1960418222554145</v>
      </c>
      <c r="GT87" s="20">
        <f t="shared" si="29"/>
        <v>0.06534727408513816</v>
      </c>
      <c r="GU87" s="20">
        <f t="shared" si="29"/>
        <v>1.941747572815534</v>
      </c>
      <c r="GV87" s="20">
        <f t="shared" si="29"/>
        <v>11.35175504107543</v>
      </c>
      <c r="GW87" s="20">
        <f t="shared" si="29"/>
        <v>0</v>
      </c>
      <c r="GX87" s="20">
        <f t="shared" si="29"/>
        <v>0</v>
      </c>
      <c r="GY87" s="20">
        <f t="shared" si="29"/>
        <v>0.14002987303958178</v>
      </c>
      <c r="GZ87" s="20">
        <f t="shared" si="29"/>
        <v>100</v>
      </c>
      <c r="HA87" s="20">
        <f t="shared" si="30"/>
        <v>0.834515798198907</v>
      </c>
      <c r="HB87" s="20">
        <f t="shared" si="31"/>
        <v>0.04846935191559308</v>
      </c>
      <c r="HC87" s="20">
        <f t="shared" si="31"/>
        <v>22.600064625802553</v>
      </c>
      <c r="HD87" s="20">
        <f t="shared" si="31"/>
        <v>0.00632208938029475</v>
      </c>
      <c r="HE87" s="20">
        <f t="shared" si="31"/>
        <v>0.15805223450736874</v>
      </c>
      <c r="HF87" s="20">
        <f t="shared" si="31"/>
        <v>42.41138538051953</v>
      </c>
      <c r="HG87" s="20">
        <f t="shared" si="31"/>
        <v>4.577192711333399</v>
      </c>
      <c r="HH87" s="20">
        <f t="shared" si="31"/>
        <v>8.814397504882058</v>
      </c>
      <c r="HI87" s="20">
        <f t="shared" si="31"/>
        <v>3.2685202096123858</v>
      </c>
      <c r="HJ87" s="20">
        <f t="shared" si="31"/>
        <v>0.9567428595512721</v>
      </c>
      <c r="HK87" s="20">
        <f t="shared" si="31"/>
        <v>0.002809817502353222</v>
      </c>
      <c r="HL87" s="20">
        <f t="shared" si="31"/>
        <v>0.004214726253529834</v>
      </c>
      <c r="HM87" s="20">
        <f t="shared" si="31"/>
        <v>1.8565869146798915</v>
      </c>
      <c r="HN87" s="20">
        <f t="shared" si="31"/>
        <v>2.731142612287332</v>
      </c>
      <c r="HO87" s="20">
        <f t="shared" si="31"/>
        <v>0</v>
      </c>
      <c r="HP87" s="20">
        <f t="shared" si="31"/>
        <v>0.1278466963570716</v>
      </c>
      <c r="HQ87" s="20">
        <f t="shared" si="31"/>
        <v>0.09834361258236278</v>
      </c>
      <c r="HR87" s="20">
        <f t="shared" si="31"/>
        <v>0.5893592211185883</v>
      </c>
      <c r="HS87" s="20">
        <f t="shared" si="31"/>
        <v>10.81569002093314</v>
      </c>
      <c r="HT87" s="20">
        <f t="shared" si="31"/>
        <v>0.0007024543755883055</v>
      </c>
      <c r="HU87" s="20">
        <f t="shared" si="31"/>
        <v>0</v>
      </c>
      <c r="HV87" s="20">
        <f t="shared" si="31"/>
        <v>0.09764115820677446</v>
      </c>
      <c r="HW87" s="20">
        <f t="shared" si="31"/>
        <v>100</v>
      </c>
      <c r="HX87" s="20">
        <f t="shared" si="32"/>
        <v>0.7104885186324734</v>
      </c>
      <c r="HY87" s="20">
        <f t="shared" si="33"/>
        <v>0.05919013001132753</v>
      </c>
      <c r="HZ87" s="20">
        <f t="shared" si="33"/>
        <v>23.708130571495193</v>
      </c>
      <c r="IA87" s="20">
        <f t="shared" si="33"/>
        <v>0.005656865572178155</v>
      </c>
      <c r="IB87" s="20">
        <f t="shared" si="33"/>
        <v>0.17136163513768948</v>
      </c>
      <c r="IC87" s="20">
        <f t="shared" si="33"/>
        <v>40.007767842236916</v>
      </c>
      <c r="ID87" s="20">
        <f t="shared" si="33"/>
        <v>6.131283432420463</v>
      </c>
      <c r="IE87" s="20">
        <f t="shared" si="33"/>
        <v>6.874609365837775</v>
      </c>
      <c r="IF87" s="20">
        <f t="shared" si="33"/>
        <v>3.343828428646919</v>
      </c>
      <c r="IG87" s="20">
        <f t="shared" si="33"/>
        <v>0.7676090636783699</v>
      </c>
      <c r="IH87" s="20">
        <f t="shared" si="33"/>
        <v>0.00827833986172413</v>
      </c>
      <c r="II87" s="20">
        <f t="shared" si="33"/>
        <v>0.013038385282215504</v>
      </c>
      <c r="IJ87" s="20">
        <f t="shared" si="33"/>
        <v>1.704648149860027</v>
      </c>
      <c r="IK87" s="20">
        <f t="shared" si="33"/>
        <v>2.8368490982818306</v>
      </c>
      <c r="IL87" s="20">
        <f t="shared" si="33"/>
        <v>6.898616551436775E-05</v>
      </c>
      <c r="IM87" s="20">
        <f t="shared" si="33"/>
        <v>0.1546669830832125</v>
      </c>
      <c r="IN87" s="20">
        <f t="shared" si="33"/>
        <v>0.055050960080465464</v>
      </c>
      <c r="IO87" s="20">
        <f t="shared" si="33"/>
        <v>0.45372201058799666</v>
      </c>
      <c r="IP87" s="20">
        <f t="shared" si="33"/>
        <v>12.893376362304304</v>
      </c>
      <c r="IQ87" s="20">
        <f t="shared" si="33"/>
        <v>6.898616551436775E-05</v>
      </c>
      <c r="IR87" s="20">
        <f t="shared" si="33"/>
        <v>0</v>
      </c>
      <c r="IS87" s="20">
        <f t="shared" si="33"/>
        <v>0.10030588465789071</v>
      </c>
      <c r="IT87" s="20">
        <f t="shared" si="33"/>
        <v>100</v>
      </c>
    </row>
    <row r="88" spans="1:254" ht="12">
      <c r="A88" s="5">
        <v>2012</v>
      </c>
      <c r="B88" s="20">
        <f t="shared" si="12"/>
        <v>0.7887541190492884</v>
      </c>
      <c r="C88" s="20">
        <f t="shared" si="13"/>
        <v>0</v>
      </c>
      <c r="D88" s="20">
        <f t="shared" si="13"/>
        <v>21.152632685970694</v>
      </c>
      <c r="E88" s="20">
        <f t="shared" si="13"/>
        <v>0.007011147724882563</v>
      </c>
      <c r="F88" s="20">
        <f t="shared" si="13"/>
        <v>0.10166164201079717</v>
      </c>
      <c r="G88" s="20">
        <f t="shared" si="13"/>
        <v>37.341372782724534</v>
      </c>
      <c r="H88" s="20">
        <f t="shared" si="13"/>
        <v>4.504662413237047</v>
      </c>
      <c r="I88" s="20">
        <f t="shared" si="13"/>
        <v>12.157330154946365</v>
      </c>
      <c r="J88" s="20">
        <f t="shared" si="13"/>
        <v>3.435462385192456</v>
      </c>
      <c r="K88" s="20">
        <f t="shared" si="13"/>
        <v>1.7387646357708757</v>
      </c>
      <c r="L88" s="20">
        <f t="shared" si="13"/>
        <v>0.007011147724882563</v>
      </c>
      <c r="M88" s="20">
        <f t="shared" si="13"/>
        <v>0.0035055738624412817</v>
      </c>
      <c r="N88" s="20">
        <f t="shared" si="13"/>
        <v>2.07880530042768</v>
      </c>
      <c r="O88" s="20">
        <f t="shared" si="13"/>
        <v>5.062048657365211</v>
      </c>
      <c r="P88" s="20">
        <f t="shared" si="13"/>
        <v>0</v>
      </c>
      <c r="Q88" s="20">
        <f t="shared" si="13"/>
        <v>0.0946504942859146</v>
      </c>
      <c r="R88" s="20">
        <f t="shared" si="13"/>
        <v>0.04206688634929538</v>
      </c>
      <c r="S88" s="20">
        <f t="shared" si="13"/>
        <v>0.5749141134403701</v>
      </c>
      <c r="T88" s="20">
        <f t="shared" si="13"/>
        <v>10.842739956530885</v>
      </c>
      <c r="U88" s="20">
        <f t="shared" si="13"/>
        <v>0.0035055738624412817</v>
      </c>
      <c r="V88" s="20">
        <f t="shared" si="13"/>
        <v>0</v>
      </c>
      <c r="W88" s="20">
        <f t="shared" si="13"/>
        <v>0.06310032952394307</v>
      </c>
      <c r="X88" s="20">
        <f t="shared" si="13"/>
        <v>100</v>
      </c>
      <c r="Y88" s="20">
        <f t="shared" si="14"/>
        <v>1.1407238411282796</v>
      </c>
      <c r="Z88" s="20">
        <f t="shared" si="15"/>
        <v>0.010370216737529815</v>
      </c>
      <c r="AA88" s="20">
        <f t="shared" si="15"/>
        <v>19.786373535206884</v>
      </c>
      <c r="AB88" s="20">
        <f t="shared" si="15"/>
        <v>0.010370216737529815</v>
      </c>
      <c r="AC88" s="20">
        <f t="shared" si="15"/>
        <v>0.24888520170071554</v>
      </c>
      <c r="AD88" s="20">
        <f t="shared" si="15"/>
        <v>41.88530540288292</v>
      </c>
      <c r="AE88" s="20">
        <f t="shared" si="15"/>
        <v>5.195478585502437</v>
      </c>
      <c r="AF88" s="20">
        <f t="shared" si="15"/>
        <v>8.233952089598672</v>
      </c>
      <c r="AG88" s="20">
        <f t="shared" si="15"/>
        <v>3.6503162916104945</v>
      </c>
      <c r="AH88" s="20">
        <f t="shared" si="15"/>
        <v>0.674064087939438</v>
      </c>
      <c r="AI88" s="20">
        <f t="shared" si="15"/>
        <v>0.010370216737529815</v>
      </c>
      <c r="AJ88" s="20">
        <f t="shared" si="15"/>
        <v>0</v>
      </c>
      <c r="AK88" s="20">
        <f t="shared" si="15"/>
        <v>1.3066473089287567</v>
      </c>
      <c r="AL88" s="20">
        <f t="shared" si="15"/>
        <v>2.6132946178575134</v>
      </c>
      <c r="AM88" s="20">
        <f t="shared" si="15"/>
        <v>0</v>
      </c>
      <c r="AN88" s="20">
        <f t="shared" si="15"/>
        <v>0.23851498496318574</v>
      </c>
      <c r="AO88" s="20">
        <f t="shared" si="15"/>
        <v>0.04148086695011926</v>
      </c>
      <c r="AP88" s="20">
        <f t="shared" si="15"/>
        <v>0.26962563517577515</v>
      </c>
      <c r="AQ88" s="20">
        <f t="shared" si="15"/>
        <v>14.414601265166443</v>
      </c>
      <c r="AR88" s="20">
        <f t="shared" si="15"/>
        <v>0</v>
      </c>
      <c r="AS88" s="20">
        <f t="shared" si="15"/>
        <v>0</v>
      </c>
      <c r="AT88" s="20">
        <f t="shared" si="15"/>
        <v>0.26962563517577515</v>
      </c>
      <c r="AU88" s="20">
        <f t="shared" si="15"/>
        <v>100</v>
      </c>
      <c r="AV88" s="20">
        <f t="shared" si="16"/>
        <v>0.49568156214795345</v>
      </c>
      <c r="AW88" s="20">
        <f t="shared" si="17"/>
        <v>0.08261359369132558</v>
      </c>
      <c r="AX88" s="20">
        <f t="shared" si="17"/>
        <v>22.050319188884718</v>
      </c>
      <c r="AY88" s="20">
        <f t="shared" si="17"/>
        <v>0</v>
      </c>
      <c r="AZ88" s="20">
        <f t="shared" si="17"/>
        <v>0.24784078107397672</v>
      </c>
      <c r="BA88" s="20">
        <f t="shared" si="17"/>
        <v>40.195268494179494</v>
      </c>
      <c r="BB88" s="20">
        <f t="shared" si="17"/>
        <v>4.7765677806984606</v>
      </c>
      <c r="BC88" s="20">
        <f t="shared" si="17"/>
        <v>9.628238828389035</v>
      </c>
      <c r="BD88" s="20">
        <f t="shared" si="17"/>
        <v>4.130679684566279</v>
      </c>
      <c r="BE88" s="20">
        <f t="shared" si="17"/>
        <v>1.0214044310927526</v>
      </c>
      <c r="BF88" s="20">
        <f t="shared" si="17"/>
        <v>0.007510326699211416</v>
      </c>
      <c r="BG88" s="20">
        <f t="shared" si="17"/>
        <v>0</v>
      </c>
      <c r="BH88" s="20">
        <f t="shared" si="17"/>
        <v>2.162974089372888</v>
      </c>
      <c r="BI88" s="20">
        <f t="shared" si="17"/>
        <v>2.042808862185505</v>
      </c>
      <c r="BJ88" s="20">
        <f t="shared" si="17"/>
        <v>0</v>
      </c>
      <c r="BK88" s="20">
        <f t="shared" si="17"/>
        <v>0.20277882087870822</v>
      </c>
      <c r="BL88" s="20">
        <f t="shared" si="17"/>
        <v>0.24784078107397672</v>
      </c>
      <c r="BM88" s="20">
        <f t="shared" si="17"/>
        <v>0.7735636500187758</v>
      </c>
      <c r="BN88" s="20">
        <f t="shared" si="17"/>
        <v>11.843785204656402</v>
      </c>
      <c r="BO88" s="20">
        <f t="shared" si="17"/>
        <v>0</v>
      </c>
      <c r="BP88" s="20">
        <f t="shared" si="17"/>
        <v>0</v>
      </c>
      <c r="BQ88" s="20">
        <f t="shared" si="17"/>
        <v>0.09012392039053699</v>
      </c>
      <c r="BR88" s="20">
        <f t="shared" si="17"/>
        <v>100</v>
      </c>
      <c r="BS88" s="20">
        <f t="shared" si="18"/>
        <v>0.7552870090634441</v>
      </c>
      <c r="BT88" s="20">
        <f t="shared" si="19"/>
        <v>0.03554291807357384</v>
      </c>
      <c r="BU88" s="20">
        <f t="shared" si="19"/>
        <v>28.01670517149458</v>
      </c>
      <c r="BV88" s="20">
        <f t="shared" si="19"/>
        <v>0.00888572951839346</v>
      </c>
      <c r="BW88" s="20">
        <f t="shared" si="19"/>
        <v>0.1954860494046561</v>
      </c>
      <c r="BX88" s="20">
        <f t="shared" si="19"/>
        <v>38.38635151945975</v>
      </c>
      <c r="BY88" s="20">
        <f t="shared" si="19"/>
        <v>4.740536698062911</v>
      </c>
      <c r="BZ88" s="20">
        <f t="shared" si="19"/>
        <v>8.37035720632664</v>
      </c>
      <c r="CA88" s="20">
        <f t="shared" si="19"/>
        <v>2.9545050648658253</v>
      </c>
      <c r="CB88" s="20">
        <f t="shared" si="19"/>
        <v>0.8485871690065755</v>
      </c>
      <c r="CC88" s="20">
        <f t="shared" si="19"/>
        <v>0</v>
      </c>
      <c r="CD88" s="20">
        <f t="shared" si="19"/>
        <v>0.01332859427759019</v>
      </c>
      <c r="CE88" s="20">
        <f t="shared" si="19"/>
        <v>2.190332326283988</v>
      </c>
      <c r="CF88" s="20">
        <f t="shared" si="19"/>
        <v>2.4569042118357918</v>
      </c>
      <c r="CG88" s="20">
        <f t="shared" si="19"/>
        <v>0</v>
      </c>
      <c r="CH88" s="20">
        <f t="shared" si="19"/>
        <v>0.08441443042473787</v>
      </c>
      <c r="CI88" s="20">
        <f t="shared" si="19"/>
        <v>0.03554291807357384</v>
      </c>
      <c r="CJ88" s="20">
        <f t="shared" si="19"/>
        <v>0.3376577216989515</v>
      </c>
      <c r="CK88" s="20">
        <f t="shared" si="19"/>
        <v>10.534032344055447</v>
      </c>
      <c r="CL88" s="20">
        <f t="shared" si="19"/>
        <v>0</v>
      </c>
      <c r="CM88" s="20">
        <f t="shared" si="19"/>
        <v>0</v>
      </c>
      <c r="CN88" s="20">
        <f t="shared" si="19"/>
        <v>0.03554291807357384</v>
      </c>
      <c r="CO88" s="20">
        <f t="shared" si="19"/>
        <v>100</v>
      </c>
      <c r="CP88" s="20">
        <f t="shared" si="20"/>
        <v>1.2675258461974224</v>
      </c>
      <c r="CQ88" s="20">
        <f t="shared" si="21"/>
        <v>0.12037954963886136</v>
      </c>
      <c r="CR88" s="20">
        <f t="shared" si="21"/>
        <v>24.826511825520466</v>
      </c>
      <c r="CS88" s="20">
        <f t="shared" si="21"/>
        <v>0</v>
      </c>
      <c r="CT88" s="20">
        <f t="shared" si="21"/>
        <v>0.14870414955388755</v>
      </c>
      <c r="CU88" s="20">
        <f t="shared" si="21"/>
        <v>43.16669027049993</v>
      </c>
      <c r="CV88" s="20">
        <f t="shared" si="21"/>
        <v>4.354907236935278</v>
      </c>
      <c r="CW88" s="20">
        <f t="shared" si="21"/>
        <v>5.66491998300524</v>
      </c>
      <c r="CX88" s="20">
        <f t="shared" si="21"/>
        <v>2.315536043053392</v>
      </c>
      <c r="CY88" s="20">
        <f t="shared" si="21"/>
        <v>1.3241750460274748</v>
      </c>
      <c r="CZ88" s="20">
        <f t="shared" si="21"/>
        <v>0</v>
      </c>
      <c r="DA88" s="20">
        <f t="shared" si="21"/>
        <v>0</v>
      </c>
      <c r="DB88" s="20">
        <f t="shared" si="21"/>
        <v>1.9898031440305906</v>
      </c>
      <c r="DC88" s="20">
        <f t="shared" si="21"/>
        <v>3.136949440589152</v>
      </c>
      <c r="DD88" s="20">
        <f t="shared" si="21"/>
        <v>0</v>
      </c>
      <c r="DE88" s="20">
        <f t="shared" si="21"/>
        <v>0.2407590992777227</v>
      </c>
      <c r="DF88" s="20">
        <f t="shared" si="21"/>
        <v>0.14870414955388755</v>
      </c>
      <c r="DG88" s="20">
        <f t="shared" si="21"/>
        <v>0.566491998300524</v>
      </c>
      <c r="DH88" s="20">
        <f t="shared" si="21"/>
        <v>10.706698767879903</v>
      </c>
      <c r="DI88" s="20">
        <f t="shared" si="21"/>
        <v>0</v>
      </c>
      <c r="DJ88" s="20">
        <f t="shared" si="21"/>
        <v>0</v>
      </c>
      <c r="DK88" s="20">
        <f t="shared" si="21"/>
        <v>0.02124344993626965</v>
      </c>
      <c r="DL88" s="20">
        <f t="shared" si="21"/>
        <v>100</v>
      </c>
      <c r="DM88" s="20">
        <f t="shared" si="22"/>
        <v>1.3220753249638928</v>
      </c>
      <c r="DN88" s="20">
        <f t="shared" si="23"/>
        <v>0.08887901344295078</v>
      </c>
      <c r="DO88" s="20">
        <f t="shared" si="23"/>
        <v>19.908899011220974</v>
      </c>
      <c r="DP88" s="20">
        <f t="shared" si="23"/>
        <v>0.022219753360737695</v>
      </c>
      <c r="DQ88" s="20">
        <f t="shared" si="23"/>
        <v>0.21108765692700812</v>
      </c>
      <c r="DR88" s="20">
        <f t="shared" si="23"/>
        <v>45.86157093656261</v>
      </c>
      <c r="DS88" s="20">
        <f t="shared" si="23"/>
        <v>5.254971669814465</v>
      </c>
      <c r="DT88" s="20">
        <f t="shared" si="23"/>
        <v>8.354627263637374</v>
      </c>
      <c r="DU88" s="20">
        <f t="shared" si="23"/>
        <v>2.3775136095989335</v>
      </c>
      <c r="DV88" s="20">
        <f t="shared" si="23"/>
        <v>0.4777246972558605</v>
      </c>
      <c r="DW88" s="20">
        <f t="shared" si="23"/>
        <v>0</v>
      </c>
      <c r="DX88" s="20">
        <f t="shared" si="23"/>
        <v>0.022219753360737695</v>
      </c>
      <c r="DY88" s="20">
        <f t="shared" si="23"/>
        <v>1.244306188201311</v>
      </c>
      <c r="DZ88" s="20">
        <f t="shared" si="23"/>
        <v>2.110876569270081</v>
      </c>
      <c r="EA88" s="20">
        <f t="shared" si="23"/>
        <v>0</v>
      </c>
      <c r="EB88" s="20">
        <f t="shared" si="23"/>
        <v>0.17775802688590156</v>
      </c>
      <c r="EC88" s="20">
        <f t="shared" si="23"/>
        <v>0.03332963004110654</v>
      </c>
      <c r="ED88" s="20">
        <f t="shared" si="23"/>
        <v>0.3555160537718031</v>
      </c>
      <c r="EE88" s="20">
        <f t="shared" si="23"/>
        <v>11.976447061437618</v>
      </c>
      <c r="EF88" s="20">
        <f t="shared" si="23"/>
        <v>0</v>
      </c>
      <c r="EG88" s="20">
        <f t="shared" si="23"/>
        <v>0</v>
      </c>
      <c r="EH88" s="20">
        <f t="shared" si="23"/>
        <v>0.19997778024663926</v>
      </c>
      <c r="EI88" s="20">
        <f t="shared" si="23"/>
        <v>100</v>
      </c>
      <c r="EJ88" s="20">
        <f t="shared" si="24"/>
        <v>0.7100181833925016</v>
      </c>
      <c r="EK88" s="20">
        <f t="shared" si="25"/>
        <v>0</v>
      </c>
      <c r="EL88" s="20">
        <f t="shared" si="25"/>
        <v>18.590354143215862</v>
      </c>
      <c r="EM88" s="20">
        <f t="shared" si="25"/>
        <v>0</v>
      </c>
      <c r="EN88" s="20">
        <f t="shared" si="25"/>
        <v>0.13854013334487836</v>
      </c>
      <c r="EO88" s="20">
        <f t="shared" si="25"/>
        <v>43.51026062862586</v>
      </c>
      <c r="EP88" s="20">
        <f t="shared" si="25"/>
        <v>4.822928392068578</v>
      </c>
      <c r="EQ88" s="20">
        <f t="shared" si="25"/>
        <v>9.152307559096025</v>
      </c>
      <c r="ER88" s="20">
        <f t="shared" si="25"/>
        <v>4.9441510087453455</v>
      </c>
      <c r="ES88" s="20">
        <f t="shared" si="25"/>
        <v>1.099662308424972</v>
      </c>
      <c r="ET88" s="20">
        <f t="shared" si="25"/>
        <v>0</v>
      </c>
      <c r="EU88" s="20">
        <f t="shared" si="25"/>
        <v>0</v>
      </c>
      <c r="EV88" s="20">
        <f t="shared" si="25"/>
        <v>1.5412589834617716</v>
      </c>
      <c r="EW88" s="20">
        <f t="shared" si="25"/>
        <v>2.3898173001991516</v>
      </c>
      <c r="EX88" s="20">
        <f t="shared" si="25"/>
        <v>0</v>
      </c>
      <c r="EY88" s="20">
        <f t="shared" si="25"/>
        <v>0.04329379167027448</v>
      </c>
      <c r="EZ88" s="20">
        <f t="shared" si="25"/>
        <v>0.39830288336652525</v>
      </c>
      <c r="FA88" s="20">
        <f t="shared" si="25"/>
        <v>0.3550090916962508</v>
      </c>
      <c r="FB88" s="20">
        <f t="shared" si="25"/>
        <v>12.226166767685514</v>
      </c>
      <c r="FC88" s="20">
        <f t="shared" si="25"/>
        <v>0</v>
      </c>
      <c r="FD88" s="20">
        <f t="shared" si="25"/>
        <v>0</v>
      </c>
      <c r="FE88" s="20">
        <f t="shared" si="25"/>
        <v>0.07792882500649406</v>
      </c>
      <c r="FF88" s="20">
        <f t="shared" si="25"/>
        <v>100</v>
      </c>
      <c r="FG88" s="20">
        <f t="shared" si="26"/>
        <v>0.8404173106646059</v>
      </c>
      <c r="FH88" s="20">
        <f t="shared" si="27"/>
        <v>0.06278979907264297</v>
      </c>
      <c r="FI88" s="20">
        <f t="shared" si="27"/>
        <v>22.720247295208654</v>
      </c>
      <c r="FJ88" s="20">
        <f t="shared" si="27"/>
        <v>0</v>
      </c>
      <c r="FK88" s="20">
        <f t="shared" si="27"/>
        <v>0.10142967542503864</v>
      </c>
      <c r="FL88" s="20">
        <f t="shared" si="27"/>
        <v>50.970826893353944</v>
      </c>
      <c r="FM88" s="20">
        <f t="shared" si="27"/>
        <v>3.7625579598145285</v>
      </c>
      <c r="FN88" s="20">
        <f t="shared" si="27"/>
        <v>6.394899536321484</v>
      </c>
      <c r="FO88" s="20">
        <f t="shared" si="27"/>
        <v>2.545401854714065</v>
      </c>
      <c r="FP88" s="20">
        <f t="shared" si="27"/>
        <v>0.5409582689335394</v>
      </c>
      <c r="FQ88" s="20">
        <f t="shared" si="27"/>
        <v>0</v>
      </c>
      <c r="FR88" s="20">
        <f t="shared" si="27"/>
        <v>0</v>
      </c>
      <c r="FS88" s="20">
        <f t="shared" si="27"/>
        <v>1.5214451313755797</v>
      </c>
      <c r="FT88" s="20">
        <f t="shared" si="27"/>
        <v>2.159003091190108</v>
      </c>
      <c r="FU88" s="20">
        <f t="shared" si="27"/>
        <v>0</v>
      </c>
      <c r="FV88" s="20">
        <f t="shared" si="27"/>
        <v>0.04829984544049459</v>
      </c>
      <c r="FW88" s="20">
        <f t="shared" si="27"/>
        <v>0.024149922720247297</v>
      </c>
      <c r="FX88" s="20">
        <f t="shared" si="27"/>
        <v>0.3284389489953632</v>
      </c>
      <c r="FY88" s="20">
        <f t="shared" si="27"/>
        <v>7.761785162287481</v>
      </c>
      <c r="FZ88" s="20">
        <f t="shared" si="27"/>
        <v>0</v>
      </c>
      <c r="GA88" s="20">
        <f t="shared" si="27"/>
        <v>0</v>
      </c>
      <c r="GB88" s="20">
        <f t="shared" si="27"/>
        <v>0.21734930448222567</v>
      </c>
      <c r="GC88" s="20">
        <f t="shared" si="27"/>
        <v>100</v>
      </c>
      <c r="GD88" s="20">
        <f t="shared" si="28"/>
        <v>0.35117691723614275</v>
      </c>
      <c r="GE88" s="20">
        <f t="shared" si="29"/>
        <v>0.018982536066818528</v>
      </c>
      <c r="GF88" s="20">
        <f t="shared" si="29"/>
        <v>19.646924829157175</v>
      </c>
      <c r="GG88" s="20">
        <f t="shared" si="29"/>
        <v>0.009491268033409264</v>
      </c>
      <c r="GH88" s="20">
        <f t="shared" si="29"/>
        <v>0.16135155656795747</v>
      </c>
      <c r="GI88" s="20">
        <f t="shared" si="29"/>
        <v>43.16628701594533</v>
      </c>
      <c r="GJ88" s="20">
        <f t="shared" si="29"/>
        <v>4.612756264236902</v>
      </c>
      <c r="GK88" s="20">
        <f t="shared" si="29"/>
        <v>8.304859529233106</v>
      </c>
      <c r="GL88" s="20">
        <f t="shared" si="29"/>
        <v>5.372057706909644</v>
      </c>
      <c r="GM88" s="20">
        <f t="shared" si="29"/>
        <v>0.5694760820045558</v>
      </c>
      <c r="GN88" s="20">
        <f t="shared" si="29"/>
        <v>0</v>
      </c>
      <c r="GO88" s="20">
        <f t="shared" si="29"/>
        <v>0</v>
      </c>
      <c r="GP88" s="20">
        <f t="shared" si="29"/>
        <v>2.012148823082764</v>
      </c>
      <c r="GQ88" s="20">
        <f t="shared" si="29"/>
        <v>1.8697798025816248</v>
      </c>
      <c r="GR88" s="20">
        <f t="shared" si="29"/>
        <v>0</v>
      </c>
      <c r="GS88" s="20">
        <f t="shared" si="29"/>
        <v>0.18982536066818528</v>
      </c>
      <c r="GT88" s="20">
        <f t="shared" si="29"/>
        <v>0.06643887623386484</v>
      </c>
      <c r="GU88" s="20">
        <f t="shared" si="29"/>
        <v>1.8887623386484433</v>
      </c>
      <c r="GV88" s="20">
        <f t="shared" si="29"/>
        <v>11.655277145026576</v>
      </c>
      <c r="GW88" s="20">
        <f t="shared" si="29"/>
        <v>0</v>
      </c>
      <c r="GX88" s="20">
        <f t="shared" si="29"/>
        <v>0</v>
      </c>
      <c r="GY88" s="20">
        <f t="shared" si="29"/>
        <v>0.1044039483675019</v>
      </c>
      <c r="GZ88" s="20">
        <f t="shared" si="29"/>
        <v>100</v>
      </c>
      <c r="HA88" s="20">
        <f t="shared" si="30"/>
        <v>0.8305695333943275</v>
      </c>
      <c r="HB88" s="20">
        <f t="shared" si="31"/>
        <v>0.04288655077767612</v>
      </c>
      <c r="HC88" s="20">
        <f t="shared" si="31"/>
        <v>22.446105901189387</v>
      </c>
      <c r="HD88" s="20">
        <f t="shared" si="31"/>
        <v>0.0057182067703568165</v>
      </c>
      <c r="HE88" s="20">
        <f t="shared" si="31"/>
        <v>0.16010978956999086</v>
      </c>
      <c r="HF88" s="20">
        <f t="shared" si="31"/>
        <v>42.19536253430924</v>
      </c>
      <c r="HG88" s="20">
        <f t="shared" si="31"/>
        <v>4.573850640439158</v>
      </c>
      <c r="HH88" s="20">
        <f t="shared" si="31"/>
        <v>8.74599725526075</v>
      </c>
      <c r="HI88" s="20">
        <f t="shared" si="31"/>
        <v>3.3966148215919487</v>
      </c>
      <c r="HJ88" s="20">
        <f t="shared" si="31"/>
        <v>1.012837374199451</v>
      </c>
      <c r="HK88" s="20">
        <f t="shared" si="31"/>
        <v>0.0028591033851784083</v>
      </c>
      <c r="HL88" s="20">
        <f t="shared" si="31"/>
        <v>0.004288655077767612</v>
      </c>
      <c r="HM88" s="20">
        <f t="shared" si="31"/>
        <v>1.856987648673376</v>
      </c>
      <c r="HN88" s="20">
        <f t="shared" si="31"/>
        <v>2.9119967978042087</v>
      </c>
      <c r="HO88" s="20">
        <f t="shared" si="31"/>
        <v>0</v>
      </c>
      <c r="HP88" s="20">
        <f t="shared" si="31"/>
        <v>0.12937442817932296</v>
      </c>
      <c r="HQ88" s="20">
        <f t="shared" si="31"/>
        <v>0.09935384263494967</v>
      </c>
      <c r="HR88" s="20">
        <f t="shared" si="31"/>
        <v>0.563958142726441</v>
      </c>
      <c r="HS88" s="20">
        <f t="shared" si="31"/>
        <v>10.913197621225983</v>
      </c>
      <c r="HT88" s="20">
        <f t="shared" si="31"/>
        <v>0.0007147758462946021</v>
      </c>
      <c r="HU88" s="20">
        <f t="shared" si="31"/>
        <v>0</v>
      </c>
      <c r="HV88" s="20">
        <f t="shared" si="31"/>
        <v>0.1072163769441903</v>
      </c>
      <c r="HW88" s="20">
        <f t="shared" si="31"/>
        <v>100</v>
      </c>
      <c r="HX88" s="20">
        <f t="shared" si="32"/>
        <v>0.7126163721666859</v>
      </c>
      <c r="HY88" s="20">
        <f t="shared" si="33"/>
        <v>0.056692560240225086</v>
      </c>
      <c r="HZ88" s="20">
        <f t="shared" si="33"/>
        <v>23.537363480600842</v>
      </c>
      <c r="IA88" s="20">
        <f t="shared" si="33"/>
        <v>0.005606186426721888</v>
      </c>
      <c r="IB88" s="20">
        <f t="shared" si="33"/>
        <v>0.17267054194303413</v>
      </c>
      <c r="IC88" s="20">
        <f t="shared" si="33"/>
        <v>39.733916376721716</v>
      </c>
      <c r="ID88" s="20">
        <f t="shared" si="33"/>
        <v>6.118661943454602</v>
      </c>
      <c r="IE88" s="20">
        <f t="shared" si="33"/>
        <v>6.836464038066006</v>
      </c>
      <c r="IF88" s="20">
        <f t="shared" si="33"/>
        <v>3.4585965613054004</v>
      </c>
      <c r="IG88" s="20">
        <f t="shared" si="33"/>
        <v>0.8032964376189125</v>
      </c>
      <c r="IH88" s="20">
        <f t="shared" si="33"/>
        <v>0.007638429006408572</v>
      </c>
      <c r="II88" s="20">
        <f t="shared" si="33"/>
        <v>0.01303438344212839</v>
      </c>
      <c r="IJ88" s="20">
        <f t="shared" si="33"/>
        <v>1.7304895952683788</v>
      </c>
      <c r="IK88" s="20">
        <f t="shared" si="33"/>
        <v>3.0185109268077324</v>
      </c>
      <c r="IL88" s="20">
        <f t="shared" si="33"/>
        <v>7.007733033402359E-05</v>
      </c>
      <c r="IM88" s="20">
        <f t="shared" si="33"/>
        <v>0.15662283329654272</v>
      </c>
      <c r="IN88" s="20">
        <f t="shared" si="33"/>
        <v>0.05599178693688485</v>
      </c>
      <c r="IO88" s="20">
        <f t="shared" si="33"/>
        <v>0.44001555716733415</v>
      </c>
      <c r="IP88" s="20">
        <f t="shared" si="33"/>
        <v>13.034453519458722</v>
      </c>
      <c r="IQ88" s="20">
        <f t="shared" si="33"/>
        <v>7.007733033402359E-05</v>
      </c>
      <c r="IR88" s="20">
        <f t="shared" si="33"/>
        <v>0</v>
      </c>
      <c r="IS88" s="20">
        <f t="shared" si="33"/>
        <v>0.1072183154110561</v>
      </c>
      <c r="IT88" s="20">
        <f t="shared" si="33"/>
        <v>100</v>
      </c>
    </row>
    <row r="89" spans="1:254" ht="12">
      <c r="A89" s="5">
        <v>2013</v>
      </c>
      <c r="B89" s="20">
        <f t="shared" si="12"/>
        <v>0.7564726355790745</v>
      </c>
      <c r="C89" s="20">
        <f t="shared" si="13"/>
        <v>0</v>
      </c>
      <c r="D89" s="20">
        <f t="shared" si="13"/>
        <v>21.021415633767802</v>
      </c>
      <c r="E89" s="20">
        <f t="shared" si="13"/>
        <v>0.007103029442057037</v>
      </c>
      <c r="F89" s="20">
        <f t="shared" si="13"/>
        <v>0.10654544163085555</v>
      </c>
      <c r="G89" s="20">
        <f t="shared" si="13"/>
        <v>37.09557126114288</v>
      </c>
      <c r="H89" s="20">
        <f t="shared" si="13"/>
        <v>4.581453990126789</v>
      </c>
      <c r="I89" s="20">
        <f t="shared" si="13"/>
        <v>11.965053095145079</v>
      </c>
      <c r="J89" s="20">
        <f t="shared" si="13"/>
        <v>3.5444116915864616</v>
      </c>
      <c r="K89" s="20">
        <f t="shared" si="13"/>
        <v>1.7686543310722023</v>
      </c>
      <c r="L89" s="20">
        <f t="shared" si="13"/>
        <v>0.010654544163085556</v>
      </c>
      <c r="M89" s="20">
        <f t="shared" si="13"/>
        <v>0.0035515147210285185</v>
      </c>
      <c r="N89" s="20">
        <f t="shared" si="13"/>
        <v>2.1060482295699114</v>
      </c>
      <c r="O89" s="20">
        <f t="shared" si="13"/>
        <v>5.217175125190894</v>
      </c>
      <c r="P89" s="20">
        <f t="shared" si="13"/>
        <v>0</v>
      </c>
      <c r="Q89" s="20">
        <f t="shared" si="13"/>
        <v>0.10654544163085555</v>
      </c>
      <c r="R89" s="20">
        <f t="shared" si="13"/>
        <v>0.04261817665234222</v>
      </c>
      <c r="S89" s="20">
        <f t="shared" si="13"/>
        <v>0.5859999289697055</v>
      </c>
      <c r="T89" s="20">
        <f t="shared" si="13"/>
        <v>11.041659267677664</v>
      </c>
      <c r="U89" s="20">
        <f t="shared" si="13"/>
        <v>0.0035515147210285185</v>
      </c>
      <c r="V89" s="20">
        <f t="shared" si="13"/>
        <v>0</v>
      </c>
      <c r="W89" s="20">
        <f t="shared" si="13"/>
        <v>0.03551514721028519</v>
      </c>
      <c r="X89" s="20">
        <f t="shared" si="13"/>
        <v>100</v>
      </c>
      <c r="Y89" s="20">
        <f t="shared" si="14"/>
        <v>1.1074781141229828</v>
      </c>
      <c r="Z89" s="20">
        <f t="shared" si="15"/>
        <v>0.010547410610695074</v>
      </c>
      <c r="AA89" s="20">
        <f t="shared" si="15"/>
        <v>19.670920788946315</v>
      </c>
      <c r="AB89" s="20">
        <f t="shared" si="15"/>
        <v>0.010547410610695074</v>
      </c>
      <c r="AC89" s="20">
        <f t="shared" si="15"/>
        <v>0.25313785465668176</v>
      </c>
      <c r="AD89" s="20">
        <f t="shared" si="15"/>
        <v>41.55679780613859</v>
      </c>
      <c r="AE89" s="20">
        <f t="shared" si="15"/>
        <v>5.1365889674085015</v>
      </c>
      <c r="AF89" s="20">
        <f t="shared" si="15"/>
        <v>8.163695812677988</v>
      </c>
      <c r="AG89" s="20">
        <f t="shared" si="15"/>
        <v>3.7548781774074467</v>
      </c>
      <c r="AH89" s="20">
        <f t="shared" si="15"/>
        <v>0.6855816896951799</v>
      </c>
      <c r="AI89" s="20">
        <f t="shared" si="15"/>
        <v>0.010547410610695074</v>
      </c>
      <c r="AJ89" s="20">
        <f t="shared" si="15"/>
        <v>0</v>
      </c>
      <c r="AK89" s="20">
        <f t="shared" si="15"/>
        <v>1.297331505115494</v>
      </c>
      <c r="AL89" s="20">
        <f t="shared" si="15"/>
        <v>2.837253454276975</v>
      </c>
      <c r="AM89" s="20">
        <f t="shared" si="15"/>
        <v>0</v>
      </c>
      <c r="AN89" s="20">
        <f t="shared" si="15"/>
        <v>0.23204303343529165</v>
      </c>
      <c r="AO89" s="20">
        <f t="shared" si="15"/>
        <v>0.0421896424427803</v>
      </c>
      <c r="AP89" s="20">
        <f t="shared" si="15"/>
        <v>0.3269697289315473</v>
      </c>
      <c r="AQ89" s="20">
        <f t="shared" si="15"/>
        <v>14.608163695812678</v>
      </c>
      <c r="AR89" s="20">
        <f t="shared" si="15"/>
        <v>0</v>
      </c>
      <c r="AS89" s="20">
        <f t="shared" si="15"/>
        <v>0</v>
      </c>
      <c r="AT89" s="20">
        <f t="shared" si="15"/>
        <v>0.2953274970994621</v>
      </c>
      <c r="AU89" s="20">
        <f t="shared" si="15"/>
        <v>100</v>
      </c>
      <c r="AV89" s="20">
        <f t="shared" si="16"/>
        <v>0.4651523373904954</v>
      </c>
      <c r="AW89" s="20">
        <f t="shared" si="17"/>
        <v>0.07752538956508256</v>
      </c>
      <c r="AX89" s="20">
        <f t="shared" si="17"/>
        <v>22.195519032483137</v>
      </c>
      <c r="AY89" s="20">
        <f t="shared" si="17"/>
        <v>0</v>
      </c>
      <c r="AZ89" s="20">
        <f t="shared" si="17"/>
        <v>0.2558337855647725</v>
      </c>
      <c r="BA89" s="20">
        <f t="shared" si="17"/>
        <v>39.45267074967052</v>
      </c>
      <c r="BB89" s="20">
        <f t="shared" si="17"/>
        <v>5.085665555469416</v>
      </c>
      <c r="BC89" s="20">
        <f t="shared" si="17"/>
        <v>9.60539576711373</v>
      </c>
      <c r="BD89" s="20">
        <f t="shared" si="17"/>
        <v>4.170865958601442</v>
      </c>
      <c r="BE89" s="20">
        <f t="shared" si="17"/>
        <v>1.0078300643460734</v>
      </c>
      <c r="BF89" s="20">
        <f t="shared" si="17"/>
        <v>0.007752538956508256</v>
      </c>
      <c r="BG89" s="20">
        <f t="shared" si="17"/>
        <v>0.007752538956508256</v>
      </c>
      <c r="BH89" s="20">
        <f t="shared" si="17"/>
        <v>2.1629583688658034</v>
      </c>
      <c r="BI89" s="20">
        <f t="shared" si="17"/>
        <v>2.1629583688658034</v>
      </c>
      <c r="BJ89" s="20">
        <f t="shared" si="17"/>
        <v>0</v>
      </c>
      <c r="BK89" s="20">
        <f t="shared" si="17"/>
        <v>0.19381347391270642</v>
      </c>
      <c r="BL89" s="20">
        <f t="shared" si="17"/>
        <v>0.2558337855647725</v>
      </c>
      <c r="BM89" s="20">
        <f t="shared" si="17"/>
        <v>0.7519962787813009</v>
      </c>
      <c r="BN89" s="20">
        <f t="shared" si="17"/>
        <v>12.039692999457323</v>
      </c>
      <c r="BO89" s="20">
        <f t="shared" si="17"/>
        <v>0</v>
      </c>
      <c r="BP89" s="20">
        <f t="shared" si="17"/>
        <v>0</v>
      </c>
      <c r="BQ89" s="20">
        <f t="shared" si="17"/>
        <v>0.10078300643460733</v>
      </c>
      <c r="BR89" s="20">
        <f t="shared" si="17"/>
        <v>100</v>
      </c>
      <c r="BS89" s="20">
        <f t="shared" si="18"/>
        <v>0.7646712818424506</v>
      </c>
      <c r="BT89" s="20">
        <f t="shared" si="19"/>
        <v>0.04524682141079589</v>
      </c>
      <c r="BU89" s="20">
        <f t="shared" si="19"/>
        <v>27.596036378444413</v>
      </c>
      <c r="BV89" s="20">
        <f t="shared" si="19"/>
        <v>0.009049364282159179</v>
      </c>
      <c r="BW89" s="20">
        <f t="shared" si="19"/>
        <v>0.1990860142075019</v>
      </c>
      <c r="BX89" s="20">
        <f t="shared" si="19"/>
        <v>38.44169947061219</v>
      </c>
      <c r="BY89" s="20">
        <f t="shared" si="19"/>
        <v>4.836885208814081</v>
      </c>
      <c r="BZ89" s="20">
        <f t="shared" si="19"/>
        <v>8.16705126464866</v>
      </c>
      <c r="CA89" s="20">
        <f t="shared" si="19"/>
        <v>2.927469345278494</v>
      </c>
      <c r="CB89" s="20">
        <f t="shared" si="19"/>
        <v>0.8687389710872812</v>
      </c>
      <c r="CC89" s="20">
        <f t="shared" si="19"/>
        <v>0</v>
      </c>
      <c r="CD89" s="20">
        <f t="shared" si="19"/>
        <v>0.022623410705397945</v>
      </c>
      <c r="CE89" s="20">
        <f t="shared" si="19"/>
        <v>2.2216189312700783</v>
      </c>
      <c r="CF89" s="20">
        <f t="shared" si="19"/>
        <v>2.741957377494231</v>
      </c>
      <c r="CG89" s="20">
        <f t="shared" si="19"/>
        <v>0</v>
      </c>
      <c r="CH89" s="20">
        <f t="shared" si="19"/>
        <v>0.09049364282159178</v>
      </c>
      <c r="CI89" s="20">
        <f t="shared" si="19"/>
        <v>0.036197457128636715</v>
      </c>
      <c r="CJ89" s="20">
        <f t="shared" si="19"/>
        <v>0.31220306773449163</v>
      </c>
      <c r="CK89" s="20">
        <f t="shared" si="19"/>
        <v>10.69182389937107</v>
      </c>
      <c r="CL89" s="20">
        <f t="shared" si="19"/>
        <v>0</v>
      </c>
      <c r="CM89" s="20">
        <f t="shared" si="19"/>
        <v>0</v>
      </c>
      <c r="CN89" s="20">
        <f t="shared" si="19"/>
        <v>0.027148092846477536</v>
      </c>
      <c r="CO89" s="20">
        <f t="shared" si="19"/>
        <v>100</v>
      </c>
      <c r="CP89" s="20">
        <f t="shared" si="20"/>
        <v>1.3035793194874061</v>
      </c>
      <c r="CQ89" s="20">
        <f t="shared" si="21"/>
        <v>0.10310796877301517</v>
      </c>
      <c r="CR89" s="20">
        <f t="shared" si="21"/>
        <v>24.76064221534836</v>
      </c>
      <c r="CS89" s="20">
        <f t="shared" si="21"/>
        <v>0</v>
      </c>
      <c r="CT89" s="20">
        <f t="shared" si="21"/>
        <v>0.15466195315952275</v>
      </c>
      <c r="CU89" s="20">
        <f t="shared" si="21"/>
        <v>42.576226248342905</v>
      </c>
      <c r="CV89" s="20">
        <f t="shared" si="21"/>
        <v>4.4631020768890854</v>
      </c>
      <c r="CW89" s="20">
        <f t="shared" si="21"/>
        <v>5.641478862866402</v>
      </c>
      <c r="CX89" s="20">
        <f t="shared" si="21"/>
        <v>2.437766975990573</v>
      </c>
      <c r="CY89" s="20">
        <f t="shared" si="21"/>
        <v>1.399322433348063</v>
      </c>
      <c r="CZ89" s="20">
        <f t="shared" si="21"/>
        <v>0</v>
      </c>
      <c r="DA89" s="20">
        <f t="shared" si="21"/>
        <v>0.014729709824716454</v>
      </c>
      <c r="DB89" s="20">
        <f t="shared" si="21"/>
        <v>1.9885108263367213</v>
      </c>
      <c r="DC89" s="20">
        <f t="shared" si="21"/>
        <v>3.2699955810870525</v>
      </c>
      <c r="DD89" s="20">
        <f t="shared" si="21"/>
        <v>0</v>
      </c>
      <c r="DE89" s="20">
        <f t="shared" si="21"/>
        <v>0.25776992193253795</v>
      </c>
      <c r="DF89" s="20">
        <f t="shared" si="21"/>
        <v>0.12520253351008986</v>
      </c>
      <c r="DG89" s="20">
        <f t="shared" si="21"/>
        <v>0.5302695536897923</v>
      </c>
      <c r="DH89" s="20">
        <f t="shared" si="21"/>
        <v>10.966268964501399</v>
      </c>
      <c r="DI89" s="20">
        <f t="shared" si="21"/>
        <v>0</v>
      </c>
      <c r="DJ89" s="20">
        <f t="shared" si="21"/>
        <v>0</v>
      </c>
      <c r="DK89" s="20">
        <f t="shared" si="21"/>
        <v>0.007364854912358227</v>
      </c>
      <c r="DL89" s="20">
        <f t="shared" si="21"/>
        <v>100</v>
      </c>
      <c r="DM89" s="20">
        <f t="shared" si="22"/>
        <v>1.344364012409514</v>
      </c>
      <c r="DN89" s="20">
        <f t="shared" si="23"/>
        <v>0.09192232563483856</v>
      </c>
      <c r="DO89" s="20">
        <f t="shared" si="23"/>
        <v>19.797770883603356</v>
      </c>
      <c r="DP89" s="20">
        <f t="shared" si="23"/>
        <v>0.01149029070435482</v>
      </c>
      <c r="DQ89" s="20">
        <f t="shared" si="23"/>
        <v>0.20682523267838676</v>
      </c>
      <c r="DR89" s="20">
        <f t="shared" si="23"/>
        <v>45.81178903826267</v>
      </c>
      <c r="DS89" s="20">
        <f t="shared" si="23"/>
        <v>5.342985177524992</v>
      </c>
      <c r="DT89" s="20">
        <f t="shared" si="23"/>
        <v>8.3419510513616</v>
      </c>
      <c r="DU89" s="20">
        <f t="shared" si="23"/>
        <v>2.355509594392738</v>
      </c>
      <c r="DV89" s="20">
        <f t="shared" si="23"/>
        <v>0.5055727909916121</v>
      </c>
      <c r="DW89" s="20">
        <f t="shared" si="23"/>
        <v>0</v>
      </c>
      <c r="DX89" s="20">
        <f t="shared" si="23"/>
        <v>0.03447087211306446</v>
      </c>
      <c r="DY89" s="20">
        <f t="shared" si="23"/>
        <v>1.3098931402964495</v>
      </c>
      <c r="DZ89" s="20">
        <f t="shared" si="23"/>
        <v>2.194645524531771</v>
      </c>
      <c r="EA89" s="20">
        <f t="shared" si="23"/>
        <v>0</v>
      </c>
      <c r="EB89" s="20">
        <f t="shared" si="23"/>
        <v>0.1838446512696771</v>
      </c>
      <c r="EC89" s="20">
        <f t="shared" si="23"/>
        <v>0.02298058140870964</v>
      </c>
      <c r="ED89" s="20">
        <f t="shared" si="23"/>
        <v>0.3332184304262898</v>
      </c>
      <c r="EE89" s="20">
        <f t="shared" si="23"/>
        <v>11.984373204642077</v>
      </c>
      <c r="EF89" s="20">
        <f t="shared" si="23"/>
        <v>0</v>
      </c>
      <c r="EG89" s="20">
        <f t="shared" si="23"/>
        <v>0</v>
      </c>
      <c r="EH89" s="20">
        <f t="shared" si="23"/>
        <v>0.12639319774790303</v>
      </c>
      <c r="EI89" s="20">
        <f t="shared" si="23"/>
        <v>100</v>
      </c>
      <c r="EJ89" s="20">
        <f t="shared" si="24"/>
        <v>0.6359727696166249</v>
      </c>
      <c r="EK89" s="20">
        <f t="shared" si="25"/>
        <v>0</v>
      </c>
      <c r="EL89" s="20">
        <f t="shared" si="25"/>
        <v>18.434252955929775</v>
      </c>
      <c r="EM89" s="20">
        <f t="shared" si="25"/>
        <v>0</v>
      </c>
      <c r="EN89" s="20">
        <f t="shared" si="25"/>
        <v>0.1254030813328556</v>
      </c>
      <c r="EO89" s="20">
        <f t="shared" si="25"/>
        <v>43.19240415621641</v>
      </c>
      <c r="EP89" s="20">
        <f t="shared" si="25"/>
        <v>5.060910068075958</v>
      </c>
      <c r="EQ89" s="20">
        <f t="shared" si="25"/>
        <v>8.81404514510928</v>
      </c>
      <c r="ER89" s="20">
        <f t="shared" si="25"/>
        <v>5.132568971694733</v>
      </c>
      <c r="ES89" s="20">
        <f t="shared" si="25"/>
        <v>1.0390541024722322</v>
      </c>
      <c r="ET89" s="20">
        <f t="shared" si="25"/>
        <v>0</v>
      </c>
      <c r="EU89" s="20">
        <f t="shared" si="25"/>
        <v>0.026872088857040486</v>
      </c>
      <c r="EV89" s="20">
        <f t="shared" si="25"/>
        <v>1.5406664278036546</v>
      </c>
      <c r="EW89" s="20">
        <f t="shared" si="25"/>
        <v>2.499104263704765</v>
      </c>
      <c r="EX89" s="20">
        <f t="shared" si="25"/>
        <v>0</v>
      </c>
      <c r="EY89" s="20">
        <f t="shared" si="25"/>
        <v>0.04478681476173414</v>
      </c>
      <c r="EZ89" s="20">
        <f t="shared" si="25"/>
        <v>0.420996058760301</v>
      </c>
      <c r="FA89" s="20">
        <f t="shared" si="25"/>
        <v>0.3403797921891795</v>
      </c>
      <c r="FB89" s="20">
        <f t="shared" si="25"/>
        <v>12.611967036904336</v>
      </c>
      <c r="FC89" s="20">
        <f t="shared" si="25"/>
        <v>0</v>
      </c>
      <c r="FD89" s="20">
        <f t="shared" si="25"/>
        <v>0</v>
      </c>
      <c r="FE89" s="20">
        <f t="shared" si="25"/>
        <v>0.08061626657112146</v>
      </c>
      <c r="FF89" s="20">
        <f t="shared" si="25"/>
        <v>100</v>
      </c>
      <c r="FG89" s="20">
        <f t="shared" si="26"/>
        <v>0.8647526807333102</v>
      </c>
      <c r="FH89" s="20">
        <f t="shared" si="27"/>
        <v>0.06423877056876019</v>
      </c>
      <c r="FI89" s="20">
        <f t="shared" si="27"/>
        <v>22.72075900578149</v>
      </c>
      <c r="FJ89" s="20">
        <f t="shared" si="27"/>
        <v>0</v>
      </c>
      <c r="FK89" s="20">
        <f t="shared" si="27"/>
        <v>0.10871176557790187</v>
      </c>
      <c r="FL89" s="20">
        <f t="shared" si="27"/>
        <v>50.18530414587142</v>
      </c>
      <c r="FM89" s="20">
        <f t="shared" si="27"/>
        <v>3.8642091219054207</v>
      </c>
      <c r="FN89" s="20">
        <f t="shared" si="27"/>
        <v>6.171863418490883</v>
      </c>
      <c r="FO89" s="20">
        <f t="shared" si="27"/>
        <v>2.6930869199980236</v>
      </c>
      <c r="FP89" s="20">
        <f t="shared" si="27"/>
        <v>0.7016850323664575</v>
      </c>
      <c r="FQ89" s="20">
        <f t="shared" si="27"/>
        <v>0</v>
      </c>
      <c r="FR89" s="20">
        <f t="shared" si="27"/>
        <v>0.01482433166971389</v>
      </c>
      <c r="FS89" s="20">
        <f t="shared" si="27"/>
        <v>1.724563917576716</v>
      </c>
      <c r="FT89" s="20">
        <f t="shared" si="27"/>
        <v>2.3867173988239365</v>
      </c>
      <c r="FU89" s="20">
        <f t="shared" si="27"/>
        <v>0</v>
      </c>
      <c r="FV89" s="20">
        <f t="shared" si="27"/>
        <v>0.0494144388990463</v>
      </c>
      <c r="FW89" s="20">
        <f t="shared" si="27"/>
        <v>0.02964866333942778</v>
      </c>
      <c r="FX89" s="20">
        <f t="shared" si="27"/>
        <v>0.321193852843801</v>
      </c>
      <c r="FY89" s="20">
        <f t="shared" si="27"/>
        <v>7.906310223847409</v>
      </c>
      <c r="FZ89" s="20">
        <f t="shared" si="27"/>
        <v>0</v>
      </c>
      <c r="GA89" s="20">
        <f t="shared" si="27"/>
        <v>0</v>
      </c>
      <c r="GB89" s="20">
        <f t="shared" si="27"/>
        <v>0.19271631170628056</v>
      </c>
      <c r="GC89" s="20">
        <f t="shared" si="27"/>
        <v>100</v>
      </c>
      <c r="GD89" s="20">
        <f t="shared" si="28"/>
        <v>0.34769171334749854</v>
      </c>
      <c r="GE89" s="20">
        <f t="shared" si="29"/>
        <v>0.019316206297083253</v>
      </c>
      <c r="GF89" s="20">
        <f t="shared" si="29"/>
        <v>19.683214216727833</v>
      </c>
      <c r="GG89" s="20">
        <f t="shared" si="29"/>
        <v>0.009658103148541626</v>
      </c>
      <c r="GH89" s="20">
        <f t="shared" si="29"/>
        <v>0.1448715472281244</v>
      </c>
      <c r="GI89" s="20">
        <f t="shared" si="29"/>
        <v>42.72744832914815</v>
      </c>
      <c r="GJ89" s="20">
        <f t="shared" si="29"/>
        <v>4.800077264825188</v>
      </c>
      <c r="GK89" s="20">
        <f t="shared" si="29"/>
        <v>8.228703882557467</v>
      </c>
      <c r="GL89" s="20">
        <f t="shared" si="29"/>
        <v>5.534093104114352</v>
      </c>
      <c r="GM89" s="20">
        <f t="shared" si="29"/>
        <v>0.5891442920610392</v>
      </c>
      <c r="GN89" s="20">
        <f t="shared" si="29"/>
        <v>0</v>
      </c>
      <c r="GO89" s="20">
        <f t="shared" si="29"/>
        <v>0</v>
      </c>
      <c r="GP89" s="20">
        <f t="shared" si="29"/>
        <v>2.0282016611937417</v>
      </c>
      <c r="GQ89" s="20">
        <f t="shared" si="29"/>
        <v>2.047517867490825</v>
      </c>
      <c r="GR89" s="20">
        <f t="shared" si="29"/>
        <v>0</v>
      </c>
      <c r="GS89" s="20">
        <f t="shared" si="29"/>
        <v>0.19316206297083252</v>
      </c>
      <c r="GT89" s="20">
        <f t="shared" si="29"/>
        <v>0.08692292833687464</v>
      </c>
      <c r="GU89" s="20">
        <f t="shared" si="29"/>
        <v>1.8157233919258258</v>
      </c>
      <c r="GV89" s="20">
        <f t="shared" si="29"/>
        <v>11.686304809735368</v>
      </c>
      <c r="GW89" s="20">
        <f t="shared" si="29"/>
        <v>0</v>
      </c>
      <c r="GX89" s="20">
        <f t="shared" si="29"/>
        <v>0</v>
      </c>
      <c r="GY89" s="20">
        <f t="shared" si="29"/>
        <v>0.05794861889124976</v>
      </c>
      <c r="GZ89" s="20">
        <f t="shared" si="29"/>
        <v>100</v>
      </c>
      <c r="HA89" s="20">
        <f t="shared" si="30"/>
        <v>0.8216632278267996</v>
      </c>
      <c r="HB89" s="20">
        <f t="shared" si="31"/>
        <v>0.04243674729648653</v>
      </c>
      <c r="HC89" s="20">
        <f t="shared" si="31"/>
        <v>22.334167434918125</v>
      </c>
      <c r="HD89" s="20">
        <f t="shared" si="31"/>
        <v>0.005121676397851822</v>
      </c>
      <c r="HE89" s="20">
        <f t="shared" si="31"/>
        <v>0.1616986405607504</v>
      </c>
      <c r="HF89" s="20">
        <f t="shared" si="31"/>
        <v>41.80751276760759</v>
      </c>
      <c r="HG89" s="20">
        <f t="shared" si="31"/>
        <v>4.695113920716449</v>
      </c>
      <c r="HH89" s="20">
        <f t="shared" si="31"/>
        <v>8.607343020618407</v>
      </c>
      <c r="HI89" s="20">
        <f t="shared" si="31"/>
        <v>3.487129958880255</v>
      </c>
      <c r="HJ89" s="20">
        <f t="shared" si="31"/>
        <v>1.0521386657301315</v>
      </c>
      <c r="HK89" s="20">
        <f t="shared" si="31"/>
        <v>0.003658340284179873</v>
      </c>
      <c r="HL89" s="20">
        <f t="shared" si="31"/>
        <v>0.013170025023047543</v>
      </c>
      <c r="HM89" s="20">
        <f t="shared" si="31"/>
        <v>1.90306861583037</v>
      </c>
      <c r="HN89" s="20">
        <f t="shared" si="31"/>
        <v>3.0964192165298448</v>
      </c>
      <c r="HO89" s="20">
        <f t="shared" si="31"/>
        <v>0</v>
      </c>
      <c r="HP89" s="20">
        <f t="shared" si="31"/>
        <v>0.13389525440098335</v>
      </c>
      <c r="HQ89" s="20">
        <f t="shared" si="31"/>
        <v>0.1009701918433645</v>
      </c>
      <c r="HR89" s="20">
        <f t="shared" si="31"/>
        <v>0.5516777148543249</v>
      </c>
      <c r="HS89" s="20">
        <f t="shared" si="31"/>
        <v>11.092087741633376</v>
      </c>
      <c r="HT89" s="20">
        <f t="shared" si="31"/>
        <v>0.0007316680568359746</v>
      </c>
      <c r="HU89" s="20">
        <f t="shared" si="31"/>
        <v>0</v>
      </c>
      <c r="HV89" s="20">
        <f t="shared" si="31"/>
        <v>0.08999517099082488</v>
      </c>
      <c r="HW89" s="20">
        <f t="shared" si="31"/>
        <v>100</v>
      </c>
      <c r="HX89" s="20">
        <f t="shared" si="32"/>
        <v>0.7201026323536891</v>
      </c>
      <c r="HY89" s="20">
        <f t="shared" si="33"/>
        <v>0.05436764129677211</v>
      </c>
      <c r="HZ89" s="20">
        <f t="shared" si="33"/>
        <v>23.47822536569223</v>
      </c>
      <c r="IA89" s="20">
        <f t="shared" si="33"/>
        <v>0.005802080296493466</v>
      </c>
      <c r="IB89" s="20">
        <f t="shared" si="33"/>
        <v>0.17449219262047017</v>
      </c>
      <c r="IC89" s="20">
        <f t="shared" si="33"/>
        <v>39.25436821434174</v>
      </c>
      <c r="ID89" s="20">
        <f t="shared" si="33"/>
        <v>6.210231574634451</v>
      </c>
      <c r="IE89" s="20">
        <f t="shared" si="33"/>
        <v>6.775970218853036</v>
      </c>
      <c r="IF89" s="20">
        <f t="shared" si="33"/>
        <v>3.5389108277562924</v>
      </c>
      <c r="IG89" s="20">
        <f t="shared" si="33"/>
        <v>0.8341385808971162</v>
      </c>
      <c r="IH89" s="20">
        <f t="shared" si="33"/>
        <v>0.007449584578213833</v>
      </c>
      <c r="II89" s="20">
        <f t="shared" si="33"/>
        <v>0.01590199784964876</v>
      </c>
      <c r="IJ89" s="20">
        <f t="shared" si="33"/>
        <v>1.7581019604584647</v>
      </c>
      <c r="IK89" s="20">
        <f t="shared" si="33"/>
        <v>3.2099113857588297</v>
      </c>
      <c r="IL89" s="20">
        <f t="shared" si="33"/>
        <v>7.163062094436377E-05</v>
      </c>
      <c r="IM89" s="20">
        <f t="shared" si="33"/>
        <v>0.1585901947708214</v>
      </c>
      <c r="IN89" s="20">
        <f t="shared" si="33"/>
        <v>0.058450586690600846</v>
      </c>
      <c r="IO89" s="20">
        <f t="shared" si="33"/>
        <v>0.43329362609245653</v>
      </c>
      <c r="IP89" s="20">
        <f t="shared" si="33"/>
        <v>13.232252976431377</v>
      </c>
      <c r="IQ89" s="20">
        <f t="shared" si="33"/>
        <v>0.00021489186283309134</v>
      </c>
      <c r="IR89" s="20">
        <f t="shared" si="33"/>
        <v>0</v>
      </c>
      <c r="IS89" s="20">
        <f t="shared" si="33"/>
        <v>0.07915183614352198</v>
      </c>
      <c r="IT89" s="20">
        <f t="shared" si="33"/>
        <v>100</v>
      </c>
    </row>
    <row r="90" spans="1:254" ht="12">
      <c r="A90" s="5">
        <v>2014</v>
      </c>
      <c r="B90" s="20">
        <f t="shared" si="12"/>
        <v>0.7380867072733788</v>
      </c>
      <c r="C90" s="20">
        <f t="shared" si="13"/>
        <v>0</v>
      </c>
      <c r="D90" s="20">
        <f t="shared" si="13"/>
        <v>20.924399856682193</v>
      </c>
      <c r="E90" s="20">
        <f t="shared" si="13"/>
        <v>0.007165890361877463</v>
      </c>
      <c r="F90" s="20">
        <f t="shared" si="13"/>
        <v>0.10032246506628449</v>
      </c>
      <c r="G90" s="20">
        <f t="shared" si="13"/>
        <v>36.915084199211755</v>
      </c>
      <c r="H90" s="20">
        <f t="shared" si="13"/>
        <v>4.579003941239699</v>
      </c>
      <c r="I90" s="20">
        <f t="shared" si="13"/>
        <v>11.676818344679326</v>
      </c>
      <c r="J90" s="20">
        <f t="shared" si="13"/>
        <v>3.6546040845575063</v>
      </c>
      <c r="K90" s="20">
        <f t="shared" si="13"/>
        <v>1.895378000716589</v>
      </c>
      <c r="L90" s="20">
        <f t="shared" si="13"/>
        <v>0.010748835542816195</v>
      </c>
      <c r="M90" s="20">
        <f t="shared" si="13"/>
        <v>0.007165890361877463</v>
      </c>
      <c r="N90" s="20">
        <f t="shared" si="13"/>
        <v>2.1676818344679325</v>
      </c>
      <c r="O90" s="20">
        <f t="shared" si="13"/>
        <v>5.431744894303117</v>
      </c>
      <c r="P90" s="20">
        <f t="shared" si="13"/>
        <v>0</v>
      </c>
      <c r="Q90" s="20">
        <f t="shared" si="13"/>
        <v>0.10390541024722322</v>
      </c>
      <c r="R90" s="20">
        <f t="shared" si="13"/>
        <v>0.04299534217126478</v>
      </c>
      <c r="S90" s="20">
        <f t="shared" si="13"/>
        <v>0.5446076675026872</v>
      </c>
      <c r="T90" s="20">
        <f t="shared" si="13"/>
        <v>11.178788964528843</v>
      </c>
      <c r="U90" s="20">
        <f t="shared" si="13"/>
        <v>0.0035829451809387316</v>
      </c>
      <c r="V90" s="20">
        <f t="shared" si="13"/>
        <v>0</v>
      </c>
      <c r="W90" s="20">
        <f t="shared" si="13"/>
        <v>0.01791472590469366</v>
      </c>
      <c r="X90" s="20">
        <f t="shared" si="13"/>
        <v>100</v>
      </c>
      <c r="Y90" s="20">
        <f t="shared" si="14"/>
        <v>1.082413460507984</v>
      </c>
      <c r="Z90" s="20">
        <f t="shared" si="15"/>
        <v>0.010716964955524596</v>
      </c>
      <c r="AA90" s="20">
        <f t="shared" si="15"/>
        <v>19.51559318401029</v>
      </c>
      <c r="AB90" s="20">
        <f t="shared" si="15"/>
        <v>0.010716964955524596</v>
      </c>
      <c r="AC90" s="20">
        <f t="shared" si="15"/>
        <v>0.2786410888436395</v>
      </c>
      <c r="AD90" s="20">
        <f t="shared" si="15"/>
        <v>41.485371342835705</v>
      </c>
      <c r="AE90" s="20">
        <f t="shared" si="15"/>
        <v>5.090558353874183</v>
      </c>
      <c r="AF90" s="20">
        <f t="shared" si="15"/>
        <v>7.962704961954774</v>
      </c>
      <c r="AG90" s="20">
        <f t="shared" si="15"/>
        <v>3.9009752438109526</v>
      </c>
      <c r="AH90" s="20">
        <f t="shared" si="15"/>
        <v>0.8037723716643447</v>
      </c>
      <c r="AI90" s="20">
        <f t="shared" si="15"/>
        <v>0.010716964955524596</v>
      </c>
      <c r="AJ90" s="20">
        <f t="shared" si="15"/>
        <v>0</v>
      </c>
      <c r="AK90" s="20">
        <f t="shared" si="15"/>
        <v>1.3181866895295253</v>
      </c>
      <c r="AL90" s="20">
        <f t="shared" si="15"/>
        <v>2.9364483978137392</v>
      </c>
      <c r="AM90" s="20">
        <f t="shared" si="15"/>
        <v>0</v>
      </c>
      <c r="AN90" s="20">
        <f t="shared" si="15"/>
        <v>0.2357732290215411</v>
      </c>
      <c r="AO90" s="20">
        <f t="shared" si="15"/>
        <v>0.032150894866573784</v>
      </c>
      <c r="AP90" s="20">
        <f t="shared" si="15"/>
        <v>0.33222591362126247</v>
      </c>
      <c r="AQ90" s="20">
        <f t="shared" si="15"/>
        <v>14.703675918979744</v>
      </c>
      <c r="AR90" s="20">
        <f t="shared" si="15"/>
        <v>0</v>
      </c>
      <c r="AS90" s="20">
        <f t="shared" si="15"/>
        <v>0</v>
      </c>
      <c r="AT90" s="20">
        <f t="shared" si="15"/>
        <v>0.28935805379916407</v>
      </c>
      <c r="AU90" s="20">
        <f t="shared" si="15"/>
        <v>100</v>
      </c>
      <c r="AV90" s="20">
        <f t="shared" si="16"/>
        <v>0.44216344255823137</v>
      </c>
      <c r="AW90" s="20">
        <f t="shared" si="17"/>
        <v>0.07895775759968417</v>
      </c>
      <c r="AX90" s="20">
        <f t="shared" si="17"/>
        <v>22.33714962495065</v>
      </c>
      <c r="AY90" s="20">
        <f t="shared" si="17"/>
        <v>0.007895775759968417</v>
      </c>
      <c r="AZ90" s="20">
        <f t="shared" si="17"/>
        <v>0.2684563758389262</v>
      </c>
      <c r="BA90" s="20">
        <f t="shared" si="17"/>
        <v>38.75246742992499</v>
      </c>
      <c r="BB90" s="20">
        <f t="shared" si="17"/>
        <v>5.219107777339124</v>
      </c>
      <c r="BC90" s="20">
        <f t="shared" si="17"/>
        <v>9.388077378602448</v>
      </c>
      <c r="BD90" s="20">
        <f t="shared" si="17"/>
        <v>4.271614686142914</v>
      </c>
      <c r="BE90" s="20">
        <f t="shared" si="17"/>
        <v>1.1448874851954205</v>
      </c>
      <c r="BF90" s="20">
        <f t="shared" si="17"/>
        <v>0.007895775759968417</v>
      </c>
      <c r="BG90" s="20">
        <f t="shared" si="17"/>
        <v>0.015791551519936834</v>
      </c>
      <c r="BH90" s="20">
        <f t="shared" si="17"/>
        <v>2.1713383339913146</v>
      </c>
      <c r="BI90" s="20">
        <f t="shared" si="17"/>
        <v>2.258191867350967</v>
      </c>
      <c r="BJ90" s="20">
        <f t="shared" si="17"/>
        <v>0</v>
      </c>
      <c r="BK90" s="20">
        <f t="shared" si="17"/>
        <v>0.1973943939992104</v>
      </c>
      <c r="BL90" s="20">
        <f t="shared" si="17"/>
        <v>0.2684563758389262</v>
      </c>
      <c r="BM90" s="20">
        <f t="shared" si="17"/>
        <v>0.7264113699170943</v>
      </c>
      <c r="BN90" s="20">
        <f t="shared" si="17"/>
        <v>12.388472167390447</v>
      </c>
      <c r="BO90" s="20">
        <f t="shared" si="17"/>
        <v>0</v>
      </c>
      <c r="BP90" s="20">
        <f t="shared" si="17"/>
        <v>0</v>
      </c>
      <c r="BQ90" s="20">
        <f t="shared" si="17"/>
        <v>0.05527043031977892</v>
      </c>
      <c r="BR90" s="20">
        <f t="shared" si="17"/>
        <v>100</v>
      </c>
      <c r="BS90" s="20">
        <f t="shared" si="18"/>
        <v>0.7628325904140435</v>
      </c>
      <c r="BT90" s="20">
        <f t="shared" si="19"/>
        <v>0.04135839345618308</v>
      </c>
      <c r="BU90" s="20">
        <f t="shared" si="19"/>
        <v>27.425210238500068</v>
      </c>
      <c r="BV90" s="20">
        <f t="shared" si="19"/>
        <v>0.009190754101374017</v>
      </c>
      <c r="BW90" s="20">
        <f t="shared" si="19"/>
        <v>0.21138734433160242</v>
      </c>
      <c r="BX90" s="20">
        <f t="shared" si="19"/>
        <v>38.251918569918665</v>
      </c>
      <c r="BY90" s="20">
        <f t="shared" si="19"/>
        <v>4.963007214741969</v>
      </c>
      <c r="BZ90" s="20">
        <f t="shared" si="19"/>
        <v>7.940811543587151</v>
      </c>
      <c r="CA90" s="20">
        <f t="shared" si="19"/>
        <v>2.973208951794495</v>
      </c>
      <c r="CB90" s="20">
        <f t="shared" si="19"/>
        <v>0.9144800330867148</v>
      </c>
      <c r="CC90" s="20">
        <f t="shared" si="19"/>
        <v>0.004595377050687009</v>
      </c>
      <c r="CD90" s="20">
        <f t="shared" si="19"/>
        <v>0.03676301640549607</v>
      </c>
      <c r="CE90" s="20">
        <f t="shared" si="19"/>
        <v>2.2609255089380085</v>
      </c>
      <c r="CF90" s="20">
        <f t="shared" si="19"/>
        <v>2.9502320665410595</v>
      </c>
      <c r="CG90" s="20">
        <f t="shared" si="19"/>
        <v>0</v>
      </c>
      <c r="CH90" s="20">
        <f t="shared" si="19"/>
        <v>0.1010982951151142</v>
      </c>
      <c r="CI90" s="20">
        <f t="shared" si="19"/>
        <v>0.03216763935480906</v>
      </c>
      <c r="CJ90" s="20">
        <f t="shared" si="19"/>
        <v>0.32167639354809063</v>
      </c>
      <c r="CK90" s="20">
        <f t="shared" si="19"/>
        <v>10.743991544506226</v>
      </c>
      <c r="CL90" s="20">
        <f t="shared" si="19"/>
        <v>0</v>
      </c>
      <c r="CM90" s="20">
        <f t="shared" si="19"/>
        <v>0</v>
      </c>
      <c r="CN90" s="20">
        <f t="shared" si="19"/>
        <v>0.05514452460824411</v>
      </c>
      <c r="CO90" s="20">
        <f t="shared" si="19"/>
        <v>100</v>
      </c>
      <c r="CP90" s="20">
        <f t="shared" si="20"/>
        <v>1.3400969109630527</v>
      </c>
      <c r="CQ90" s="20">
        <f t="shared" si="21"/>
        <v>0.09085402786190187</v>
      </c>
      <c r="CR90" s="20">
        <f t="shared" si="21"/>
        <v>24.560872198667475</v>
      </c>
      <c r="CS90" s="20">
        <f t="shared" si="21"/>
        <v>0</v>
      </c>
      <c r="CT90" s="20">
        <f t="shared" si="21"/>
        <v>0.14385221078134464</v>
      </c>
      <c r="CU90" s="20">
        <f t="shared" si="21"/>
        <v>42.141126589945486</v>
      </c>
      <c r="CV90" s="20">
        <f t="shared" si="21"/>
        <v>4.686553603876439</v>
      </c>
      <c r="CW90" s="20">
        <f t="shared" si="21"/>
        <v>5.678376741368868</v>
      </c>
      <c r="CX90" s="20">
        <f t="shared" si="21"/>
        <v>2.445487583282859</v>
      </c>
      <c r="CY90" s="20">
        <f t="shared" si="21"/>
        <v>1.45366444579043</v>
      </c>
      <c r="CZ90" s="20">
        <f t="shared" si="21"/>
        <v>0</v>
      </c>
      <c r="DA90" s="20">
        <f t="shared" si="21"/>
        <v>0.02271350696547547</v>
      </c>
      <c r="DB90" s="20">
        <f t="shared" si="21"/>
        <v>2.0366444579043006</v>
      </c>
      <c r="DC90" s="20">
        <f t="shared" si="21"/>
        <v>3.391883706844337</v>
      </c>
      <c r="DD90" s="20">
        <f t="shared" si="21"/>
        <v>0</v>
      </c>
      <c r="DE90" s="20">
        <f t="shared" si="21"/>
        <v>0.24984857662023016</v>
      </c>
      <c r="DF90" s="20">
        <f t="shared" si="21"/>
        <v>0.128709872804361</v>
      </c>
      <c r="DG90" s="20">
        <f t="shared" si="21"/>
        <v>0.5299818291944276</v>
      </c>
      <c r="DH90" s="20">
        <f t="shared" si="21"/>
        <v>11.09176256814052</v>
      </c>
      <c r="DI90" s="20">
        <f t="shared" si="21"/>
        <v>0.007571168988491823</v>
      </c>
      <c r="DJ90" s="20">
        <f t="shared" si="21"/>
        <v>0</v>
      </c>
      <c r="DK90" s="20">
        <f t="shared" si="21"/>
        <v>0</v>
      </c>
      <c r="DL90" s="20">
        <f t="shared" si="21"/>
        <v>100</v>
      </c>
      <c r="DM90" s="20">
        <f t="shared" si="22"/>
        <v>1.3303769401330376</v>
      </c>
      <c r="DN90" s="20">
        <f t="shared" si="23"/>
        <v>0.08168981211343214</v>
      </c>
      <c r="DO90" s="20">
        <f t="shared" si="23"/>
        <v>19.745594585132455</v>
      </c>
      <c r="DP90" s="20">
        <f t="shared" si="23"/>
        <v>0.011669973159061734</v>
      </c>
      <c r="DQ90" s="20">
        <f t="shared" si="23"/>
        <v>0.18671957054498775</v>
      </c>
      <c r="DR90" s="20">
        <f t="shared" si="23"/>
        <v>45.442875481386395</v>
      </c>
      <c r="DS90" s="20">
        <f t="shared" si="23"/>
        <v>5.531567277395262</v>
      </c>
      <c r="DT90" s="20">
        <f t="shared" si="23"/>
        <v>8.052281479752597</v>
      </c>
      <c r="DU90" s="20">
        <f t="shared" si="23"/>
        <v>2.415684443925779</v>
      </c>
      <c r="DV90" s="20">
        <f t="shared" si="23"/>
        <v>0.525148792157778</v>
      </c>
      <c r="DW90" s="20">
        <f t="shared" si="23"/>
        <v>0</v>
      </c>
      <c r="DX90" s="20">
        <f t="shared" si="23"/>
        <v>0.0350099194771852</v>
      </c>
      <c r="DY90" s="20">
        <f t="shared" si="23"/>
        <v>1.3770568327692847</v>
      </c>
      <c r="DZ90" s="20">
        <f t="shared" si="23"/>
        <v>2.3223246586532853</v>
      </c>
      <c r="EA90" s="20">
        <f t="shared" si="23"/>
        <v>0</v>
      </c>
      <c r="EB90" s="20">
        <f t="shared" si="23"/>
        <v>0.18671957054498775</v>
      </c>
      <c r="EC90" s="20">
        <f t="shared" si="23"/>
        <v>0.011669973159061734</v>
      </c>
      <c r="ED90" s="20">
        <f t="shared" si="23"/>
        <v>0.36176916793091374</v>
      </c>
      <c r="EE90" s="20">
        <f t="shared" si="23"/>
        <v>12.253471817014821</v>
      </c>
      <c r="EF90" s="20">
        <f t="shared" si="23"/>
        <v>0</v>
      </c>
      <c r="EG90" s="20">
        <f t="shared" si="23"/>
        <v>0</v>
      </c>
      <c r="EH90" s="20">
        <f t="shared" si="23"/>
        <v>0.12836970474967907</v>
      </c>
      <c r="EI90" s="20">
        <f t="shared" si="23"/>
        <v>100</v>
      </c>
      <c r="EJ90" s="20">
        <f t="shared" si="24"/>
        <v>0.6303096738832557</v>
      </c>
      <c r="EK90" s="20">
        <f t="shared" si="25"/>
        <v>0</v>
      </c>
      <c r="EL90" s="20">
        <f t="shared" si="25"/>
        <v>18.33379007947383</v>
      </c>
      <c r="EM90" s="20">
        <f t="shared" si="25"/>
        <v>0</v>
      </c>
      <c r="EN90" s="20">
        <f t="shared" si="25"/>
        <v>0.11875399652872934</v>
      </c>
      <c r="EO90" s="20">
        <f t="shared" si="25"/>
        <v>42.86105782406138</v>
      </c>
      <c r="EP90" s="20">
        <f t="shared" si="25"/>
        <v>5.197771078834384</v>
      </c>
      <c r="EQ90" s="20">
        <f t="shared" si="25"/>
        <v>8.687311592217046</v>
      </c>
      <c r="ER90" s="20">
        <f t="shared" si="25"/>
        <v>5.197771078834384</v>
      </c>
      <c r="ES90" s="20">
        <f t="shared" si="25"/>
        <v>1.068785968758564</v>
      </c>
      <c r="ET90" s="20">
        <f t="shared" si="25"/>
        <v>0</v>
      </c>
      <c r="EU90" s="20">
        <f t="shared" si="25"/>
        <v>0.018269845619804513</v>
      </c>
      <c r="EV90" s="20">
        <f t="shared" si="25"/>
        <v>1.4524527267744587</v>
      </c>
      <c r="EW90" s="20">
        <f t="shared" si="25"/>
        <v>2.6399926920617522</v>
      </c>
      <c r="EX90" s="20">
        <f t="shared" si="25"/>
        <v>0</v>
      </c>
      <c r="EY90" s="20">
        <f t="shared" si="25"/>
        <v>0.05480953685941354</v>
      </c>
      <c r="EZ90" s="20">
        <f t="shared" si="25"/>
        <v>0.4567461404951128</v>
      </c>
      <c r="FA90" s="20">
        <f t="shared" si="25"/>
        <v>0.356261989586188</v>
      </c>
      <c r="FB90" s="20">
        <f t="shared" si="25"/>
        <v>12.880241161962182</v>
      </c>
      <c r="FC90" s="20">
        <f t="shared" si="25"/>
        <v>0</v>
      </c>
      <c r="FD90" s="20">
        <f t="shared" si="25"/>
        <v>0</v>
      </c>
      <c r="FE90" s="20">
        <f t="shared" si="25"/>
        <v>0.04567461404951128</v>
      </c>
      <c r="FF90" s="20">
        <f t="shared" si="25"/>
        <v>100</v>
      </c>
      <c r="FG90" s="20">
        <f t="shared" si="26"/>
        <v>0.8768835357556821</v>
      </c>
      <c r="FH90" s="20">
        <f t="shared" si="27"/>
        <v>0.060474726603840144</v>
      </c>
      <c r="FI90" s="20">
        <f t="shared" si="27"/>
        <v>22.405886206722773</v>
      </c>
      <c r="FJ90" s="20">
        <f t="shared" si="27"/>
        <v>0</v>
      </c>
      <c r="FK90" s="20">
        <f t="shared" si="27"/>
        <v>0.11087033210704027</v>
      </c>
      <c r="FL90" s="20">
        <f t="shared" si="27"/>
        <v>49.93196593257068</v>
      </c>
      <c r="FM90" s="20">
        <f t="shared" si="27"/>
        <v>3.9913319558534495</v>
      </c>
      <c r="FN90" s="20">
        <f t="shared" si="27"/>
        <v>5.976918812679535</v>
      </c>
      <c r="FO90" s="20">
        <f t="shared" si="27"/>
        <v>2.7868769843269665</v>
      </c>
      <c r="FP90" s="20">
        <f t="shared" si="27"/>
        <v>0.841606611903442</v>
      </c>
      <c r="FQ90" s="20">
        <f t="shared" si="27"/>
        <v>0</v>
      </c>
      <c r="FR90" s="20">
        <f t="shared" si="27"/>
        <v>0.020158242201280048</v>
      </c>
      <c r="FS90" s="20">
        <f t="shared" si="27"/>
        <v>1.7537670715113642</v>
      </c>
      <c r="FT90" s="20">
        <f t="shared" si="27"/>
        <v>2.580255001763846</v>
      </c>
      <c r="FU90" s="20">
        <f t="shared" si="27"/>
        <v>0</v>
      </c>
      <c r="FV90" s="20">
        <f t="shared" si="27"/>
        <v>0.050395605503200123</v>
      </c>
      <c r="FW90" s="20">
        <f t="shared" si="27"/>
        <v>0.07055384770448017</v>
      </c>
      <c r="FX90" s="20">
        <f t="shared" si="27"/>
        <v>0.32253187522048077</v>
      </c>
      <c r="FY90" s="20">
        <f t="shared" si="27"/>
        <v>8.02801995665978</v>
      </c>
      <c r="FZ90" s="20">
        <f t="shared" si="27"/>
        <v>0</v>
      </c>
      <c r="GA90" s="20">
        <f t="shared" si="27"/>
        <v>0</v>
      </c>
      <c r="GB90" s="20">
        <f t="shared" si="27"/>
        <v>0.19150330091216047</v>
      </c>
      <c r="GC90" s="20">
        <f t="shared" si="27"/>
        <v>100</v>
      </c>
      <c r="GD90" s="20">
        <f t="shared" si="28"/>
        <v>0.3463631865413162</v>
      </c>
      <c r="GE90" s="20">
        <f t="shared" si="29"/>
        <v>0.01979218208807521</v>
      </c>
      <c r="GF90" s="20">
        <f t="shared" si="29"/>
        <v>19.8416625432954</v>
      </c>
      <c r="GG90" s="20">
        <f t="shared" si="29"/>
        <v>0.009896091044037604</v>
      </c>
      <c r="GH90" s="20">
        <f t="shared" si="29"/>
        <v>0.14844136566056407</v>
      </c>
      <c r="GI90" s="20">
        <f t="shared" si="29"/>
        <v>41.80108857001484</v>
      </c>
      <c r="GJ90" s="20">
        <f t="shared" si="29"/>
        <v>4.948045522018803</v>
      </c>
      <c r="GK90" s="20">
        <f t="shared" si="29"/>
        <v>8.164275111331024</v>
      </c>
      <c r="GL90" s="20">
        <f t="shared" si="29"/>
        <v>5.66056407718951</v>
      </c>
      <c r="GM90" s="20">
        <f t="shared" si="29"/>
        <v>0.6432459178624443</v>
      </c>
      <c r="GN90" s="20">
        <f t="shared" si="29"/>
        <v>0</v>
      </c>
      <c r="GO90" s="20">
        <f t="shared" si="29"/>
        <v>0.009896091044037604</v>
      </c>
      <c r="GP90" s="20">
        <f t="shared" si="29"/>
        <v>2.0188025729836716</v>
      </c>
      <c r="GQ90" s="20">
        <f t="shared" si="29"/>
        <v>2.335477486392875</v>
      </c>
      <c r="GR90" s="20">
        <f t="shared" si="29"/>
        <v>0</v>
      </c>
      <c r="GS90" s="20">
        <f t="shared" si="29"/>
        <v>0.1979218208807521</v>
      </c>
      <c r="GT90" s="20">
        <f t="shared" si="29"/>
        <v>0.09896091044037605</v>
      </c>
      <c r="GU90" s="20">
        <f t="shared" si="29"/>
        <v>1.8406729341909946</v>
      </c>
      <c r="GV90" s="20">
        <f t="shared" si="29"/>
        <v>11.885205343889163</v>
      </c>
      <c r="GW90" s="20">
        <f t="shared" si="29"/>
        <v>0</v>
      </c>
      <c r="GX90" s="20">
        <f t="shared" si="29"/>
        <v>0</v>
      </c>
      <c r="GY90" s="20">
        <f t="shared" si="29"/>
        <v>0.029688273132112815</v>
      </c>
      <c r="GZ90" s="20">
        <f t="shared" si="29"/>
        <v>100</v>
      </c>
      <c r="HA90" s="20">
        <f t="shared" si="30"/>
        <v>0.8173352488852828</v>
      </c>
      <c r="HB90" s="20">
        <f t="shared" si="31"/>
        <v>0.03945243004637521</v>
      </c>
      <c r="HC90" s="20">
        <f t="shared" si="31"/>
        <v>22.221395127252695</v>
      </c>
      <c r="HD90" s="20">
        <f t="shared" si="31"/>
        <v>0.005955083780584938</v>
      </c>
      <c r="HE90" s="20">
        <f t="shared" si="31"/>
        <v>0.16302041849351268</v>
      </c>
      <c r="HF90" s="20">
        <f t="shared" si="31"/>
        <v>41.4548269675969</v>
      </c>
      <c r="HG90" s="20">
        <f t="shared" si="31"/>
        <v>4.79979752715146</v>
      </c>
      <c r="HH90" s="20">
        <f t="shared" si="31"/>
        <v>8.42718793500026</v>
      </c>
      <c r="HI90" s="20">
        <f t="shared" si="31"/>
        <v>3.5700727264606704</v>
      </c>
      <c r="HJ90" s="20">
        <f t="shared" si="31"/>
        <v>1.1418873149271618</v>
      </c>
      <c r="HK90" s="20">
        <f t="shared" si="31"/>
        <v>0.0044663128354387035</v>
      </c>
      <c r="HL90" s="20">
        <f t="shared" si="31"/>
        <v>0.01860963681432793</v>
      </c>
      <c r="HM90" s="20">
        <f t="shared" si="31"/>
        <v>1.9301915303820931</v>
      </c>
      <c r="HN90" s="20">
        <f t="shared" si="31"/>
        <v>3.2767848502668624</v>
      </c>
      <c r="HO90" s="20">
        <f t="shared" si="31"/>
        <v>0</v>
      </c>
      <c r="HP90" s="20">
        <f t="shared" si="31"/>
        <v>0.13622254148088045</v>
      </c>
      <c r="HQ90" s="20">
        <f t="shared" si="31"/>
        <v>0.11016904994082136</v>
      </c>
      <c r="HR90" s="20">
        <f t="shared" si="31"/>
        <v>0.5471233223412412</v>
      </c>
      <c r="HS90" s="20">
        <f t="shared" si="31"/>
        <v>11.253619574360387</v>
      </c>
      <c r="HT90" s="20">
        <f t="shared" si="31"/>
        <v>0.0014887709451462344</v>
      </c>
      <c r="HU90" s="20">
        <f t="shared" si="31"/>
        <v>0</v>
      </c>
      <c r="HV90" s="20">
        <f t="shared" si="31"/>
        <v>0.08039363103789667</v>
      </c>
      <c r="HW90" s="20">
        <f t="shared" si="31"/>
        <v>100</v>
      </c>
      <c r="HX90" s="20">
        <f t="shared" si="32"/>
        <v>0.7280670352448313</v>
      </c>
      <c r="HY90" s="20">
        <f t="shared" si="33"/>
        <v>0.0530775887901299</v>
      </c>
      <c r="HZ90" s="20">
        <f t="shared" si="33"/>
        <v>23.416694797302668</v>
      </c>
      <c r="IA90" s="20">
        <f t="shared" si="33"/>
        <v>0.00619724594390253</v>
      </c>
      <c r="IB90" s="20">
        <f t="shared" si="33"/>
        <v>0.17957431482155212</v>
      </c>
      <c r="IC90" s="20">
        <f t="shared" si="33"/>
        <v>38.83150563183839</v>
      </c>
      <c r="ID90" s="20">
        <f t="shared" si="33"/>
        <v>6.287361190804454</v>
      </c>
      <c r="IE90" s="20">
        <f t="shared" si="33"/>
        <v>6.693754707172839</v>
      </c>
      <c r="IF90" s="20">
        <f t="shared" si="33"/>
        <v>3.595058826445763</v>
      </c>
      <c r="IG90" s="20">
        <f t="shared" si="33"/>
        <v>0.8710411446094533</v>
      </c>
      <c r="IH90" s="20">
        <f t="shared" si="33"/>
        <v>0.00765542146011489</v>
      </c>
      <c r="II90" s="20">
        <f t="shared" si="33"/>
        <v>0.01786265007360141</v>
      </c>
      <c r="IJ90" s="20">
        <f t="shared" si="33"/>
        <v>1.7735059715932828</v>
      </c>
      <c r="IK90" s="20">
        <f t="shared" si="33"/>
        <v>3.4063709146478836</v>
      </c>
      <c r="IL90" s="20">
        <f t="shared" si="33"/>
        <v>0</v>
      </c>
      <c r="IM90" s="20">
        <f t="shared" si="33"/>
        <v>0.1609096682140339</v>
      </c>
      <c r="IN90" s="20">
        <f t="shared" si="33"/>
        <v>0.06138918923254035</v>
      </c>
      <c r="IO90" s="20">
        <f t="shared" si="33"/>
        <v>0.4346821213829045</v>
      </c>
      <c r="IP90" s="20">
        <f t="shared" si="33"/>
        <v>13.397133372752679</v>
      </c>
      <c r="IQ90" s="20">
        <f t="shared" si="33"/>
        <v>0.0005103614306743259</v>
      </c>
      <c r="IR90" s="20">
        <f t="shared" si="33"/>
        <v>0</v>
      </c>
      <c r="IS90" s="20">
        <f t="shared" si="33"/>
        <v>0.07764784623830817</v>
      </c>
      <c r="IT90" s="20">
        <f t="shared" si="33"/>
        <v>100</v>
      </c>
    </row>
    <row r="91" spans="1:254" ht="12">
      <c r="A91" s="5">
        <v>2015</v>
      </c>
      <c r="B91" s="20">
        <f t="shared" si="12"/>
        <v>0.6878480183426138</v>
      </c>
      <c r="C91" s="20">
        <f t="shared" si="13"/>
        <v>0</v>
      </c>
      <c r="D91" s="20">
        <f t="shared" si="13"/>
        <v>20.737343960403248</v>
      </c>
      <c r="E91" s="20">
        <f t="shared" si="13"/>
        <v>0.007278815008916548</v>
      </c>
      <c r="F91" s="20">
        <f t="shared" si="13"/>
        <v>0.09462459511591513</v>
      </c>
      <c r="G91" s="20">
        <f t="shared" si="13"/>
        <v>36.57968482731011</v>
      </c>
      <c r="H91" s="20">
        <f t="shared" si="13"/>
        <v>4.632965753175383</v>
      </c>
      <c r="I91" s="20">
        <f t="shared" si="13"/>
        <v>11.55511882665502</v>
      </c>
      <c r="J91" s="20">
        <f t="shared" si="13"/>
        <v>3.79590202714998</v>
      </c>
      <c r="K91" s="20">
        <f t="shared" si="13"/>
        <v>1.9252465698584271</v>
      </c>
      <c r="L91" s="20">
        <f t="shared" si="13"/>
        <v>0.010918222513374822</v>
      </c>
      <c r="M91" s="20">
        <f t="shared" si="13"/>
        <v>0.007278815008916548</v>
      </c>
      <c r="N91" s="20">
        <f t="shared" si="13"/>
        <v>2.161808057648215</v>
      </c>
      <c r="O91" s="20">
        <f t="shared" si="13"/>
        <v>5.6192451868835755</v>
      </c>
      <c r="P91" s="20">
        <f t="shared" si="13"/>
        <v>0</v>
      </c>
      <c r="Q91" s="20">
        <f t="shared" si="13"/>
        <v>0.11646104014266477</v>
      </c>
      <c r="R91" s="20">
        <f t="shared" si="13"/>
        <v>0.036394075044582745</v>
      </c>
      <c r="S91" s="20">
        <f t="shared" si="13"/>
        <v>0.5495505331731994</v>
      </c>
      <c r="T91" s="20">
        <f t="shared" si="13"/>
        <v>11.456854824034647</v>
      </c>
      <c r="U91" s="20">
        <f t="shared" si="13"/>
        <v>0.003639407504458274</v>
      </c>
      <c r="V91" s="20">
        <f t="shared" si="13"/>
        <v>0</v>
      </c>
      <c r="W91" s="20">
        <f t="shared" si="13"/>
        <v>0.021836445026749644</v>
      </c>
      <c r="X91" s="20">
        <f t="shared" si="13"/>
        <v>100</v>
      </c>
      <c r="Y91" s="20">
        <f t="shared" si="14"/>
        <v>1.0916308303010254</v>
      </c>
      <c r="Z91" s="20">
        <f t="shared" si="15"/>
        <v>0.011026574043444702</v>
      </c>
      <c r="AA91" s="20">
        <f t="shared" si="15"/>
        <v>19.18623883559378</v>
      </c>
      <c r="AB91" s="20">
        <f t="shared" si="15"/>
        <v>0.011026574043444702</v>
      </c>
      <c r="AC91" s="20">
        <f t="shared" si="15"/>
        <v>0.28669092512956224</v>
      </c>
      <c r="AD91" s="20">
        <f t="shared" si="15"/>
        <v>41.195280626309405</v>
      </c>
      <c r="AE91" s="20">
        <f t="shared" si="15"/>
        <v>5.259675818723123</v>
      </c>
      <c r="AF91" s="20">
        <f t="shared" si="15"/>
        <v>7.906053589149852</v>
      </c>
      <c r="AG91" s="20">
        <f t="shared" si="15"/>
        <v>4.002646377770427</v>
      </c>
      <c r="AH91" s="20">
        <f t="shared" si="15"/>
        <v>0.8931524975190208</v>
      </c>
      <c r="AI91" s="20">
        <f t="shared" si="15"/>
        <v>0.011026574043444702</v>
      </c>
      <c r="AJ91" s="20">
        <f t="shared" si="15"/>
        <v>0</v>
      </c>
      <c r="AK91" s="20">
        <f t="shared" si="15"/>
        <v>1.2790825890395854</v>
      </c>
      <c r="AL91" s="20">
        <f t="shared" si="15"/>
        <v>3.1205204542948506</v>
      </c>
      <c r="AM91" s="20">
        <f t="shared" si="15"/>
        <v>0</v>
      </c>
      <c r="AN91" s="20">
        <f t="shared" si="15"/>
        <v>0.23155805491233875</v>
      </c>
      <c r="AO91" s="20">
        <f t="shared" si="15"/>
        <v>0.033079722130334104</v>
      </c>
      <c r="AP91" s="20">
        <f t="shared" si="15"/>
        <v>0.28669092512956224</v>
      </c>
      <c r="AQ91" s="20">
        <f t="shared" si="15"/>
        <v>14.952034402911016</v>
      </c>
      <c r="AR91" s="20">
        <f t="shared" si="15"/>
        <v>0</v>
      </c>
      <c r="AS91" s="20">
        <f t="shared" si="15"/>
        <v>0</v>
      </c>
      <c r="AT91" s="20">
        <f t="shared" si="15"/>
        <v>0.24258462895578345</v>
      </c>
      <c r="AU91" s="20">
        <f t="shared" si="15"/>
        <v>100</v>
      </c>
      <c r="AV91" s="20">
        <f t="shared" si="16"/>
        <v>0.45175863181671505</v>
      </c>
      <c r="AW91" s="20">
        <f t="shared" si="17"/>
        <v>0.06453694740238787</v>
      </c>
      <c r="AX91" s="20">
        <f t="shared" si="17"/>
        <v>22.55566311713456</v>
      </c>
      <c r="AY91" s="20">
        <f t="shared" si="17"/>
        <v>0.008067118425298484</v>
      </c>
      <c r="AZ91" s="20">
        <f t="shared" si="17"/>
        <v>0.2581477896095515</v>
      </c>
      <c r="BA91" s="20">
        <f t="shared" si="17"/>
        <v>38.11713455953534</v>
      </c>
      <c r="BB91" s="20">
        <f t="shared" si="17"/>
        <v>5.3081639238464025</v>
      </c>
      <c r="BC91" s="20">
        <f t="shared" si="17"/>
        <v>9.285253307518554</v>
      </c>
      <c r="BD91" s="20">
        <f t="shared" si="17"/>
        <v>4.283639883833494</v>
      </c>
      <c r="BE91" s="20">
        <f t="shared" si="17"/>
        <v>1.185866408518877</v>
      </c>
      <c r="BF91" s="20">
        <f t="shared" si="17"/>
        <v>0.008067118425298484</v>
      </c>
      <c r="BG91" s="20">
        <f t="shared" si="17"/>
        <v>0.016134236850596968</v>
      </c>
      <c r="BH91" s="20">
        <f t="shared" si="17"/>
        <v>2.186189093255889</v>
      </c>
      <c r="BI91" s="20">
        <f t="shared" si="17"/>
        <v>2.4120684091642466</v>
      </c>
      <c r="BJ91" s="20">
        <f t="shared" si="17"/>
        <v>0</v>
      </c>
      <c r="BK91" s="20">
        <f t="shared" si="17"/>
        <v>0.20167796063246207</v>
      </c>
      <c r="BL91" s="20">
        <f t="shared" si="17"/>
        <v>0.27428202646014843</v>
      </c>
      <c r="BM91" s="20">
        <f t="shared" si="17"/>
        <v>0.6695708292997741</v>
      </c>
      <c r="BN91" s="20">
        <f t="shared" si="17"/>
        <v>12.641174572442724</v>
      </c>
      <c r="BO91" s="20">
        <f t="shared" si="17"/>
        <v>0</v>
      </c>
      <c r="BP91" s="20">
        <f t="shared" si="17"/>
        <v>0</v>
      </c>
      <c r="BQ91" s="20">
        <f t="shared" si="17"/>
        <v>0.07260406582768635</v>
      </c>
      <c r="BR91" s="20">
        <f t="shared" si="17"/>
        <v>100</v>
      </c>
      <c r="BS91" s="20">
        <f t="shared" si="18"/>
        <v>0.7585690204158082</v>
      </c>
      <c r="BT91" s="20">
        <f t="shared" si="19"/>
        <v>0.037460198539052254</v>
      </c>
      <c r="BU91" s="20">
        <f t="shared" si="19"/>
        <v>27.28975463569957</v>
      </c>
      <c r="BV91" s="20">
        <f t="shared" si="19"/>
        <v>0.009365049634763064</v>
      </c>
      <c r="BW91" s="20">
        <f t="shared" si="19"/>
        <v>0.21071361678216893</v>
      </c>
      <c r="BX91" s="20">
        <f t="shared" si="19"/>
        <v>37.99868889305113</v>
      </c>
      <c r="BY91" s="20">
        <f t="shared" si="19"/>
        <v>5.024349129050384</v>
      </c>
      <c r="BZ91" s="20">
        <f t="shared" si="19"/>
        <v>7.833864019479304</v>
      </c>
      <c r="CA91" s="20">
        <f t="shared" si="19"/>
        <v>3.020228507211088</v>
      </c>
      <c r="CB91" s="20">
        <f t="shared" si="19"/>
        <v>0.9646001123805956</v>
      </c>
      <c r="CC91" s="20">
        <f t="shared" si="19"/>
        <v>0.009365049634763064</v>
      </c>
      <c r="CD91" s="20">
        <f t="shared" si="19"/>
        <v>0.037460198539052254</v>
      </c>
      <c r="CE91" s="20">
        <f t="shared" si="19"/>
        <v>2.271024536430043</v>
      </c>
      <c r="CF91" s="20">
        <f t="shared" si="19"/>
        <v>3.1045139539239557</v>
      </c>
      <c r="CG91" s="20">
        <f t="shared" si="19"/>
        <v>0</v>
      </c>
      <c r="CH91" s="20">
        <f t="shared" si="19"/>
        <v>0.09833302116501218</v>
      </c>
      <c r="CI91" s="20">
        <f t="shared" si="19"/>
        <v>0.03277767372167072</v>
      </c>
      <c r="CJ91" s="20">
        <f t="shared" si="19"/>
        <v>0.31841168758194416</v>
      </c>
      <c r="CK91" s="20">
        <f t="shared" si="19"/>
        <v>10.929012923768497</v>
      </c>
      <c r="CL91" s="20">
        <f t="shared" si="19"/>
        <v>0</v>
      </c>
      <c r="CM91" s="20">
        <f t="shared" si="19"/>
        <v>0</v>
      </c>
      <c r="CN91" s="20">
        <f t="shared" si="19"/>
        <v>0.051507772991196854</v>
      </c>
      <c r="CO91" s="20">
        <f t="shared" si="19"/>
        <v>100</v>
      </c>
      <c r="CP91" s="20">
        <f t="shared" si="20"/>
        <v>1.3404618007128468</v>
      </c>
      <c r="CQ91" s="20">
        <f t="shared" si="21"/>
        <v>0.0697350069735007</v>
      </c>
      <c r="CR91" s="20">
        <f t="shared" si="21"/>
        <v>24.686192468619247</v>
      </c>
      <c r="CS91" s="20">
        <f t="shared" si="21"/>
        <v>0</v>
      </c>
      <c r="CT91" s="20">
        <f t="shared" si="21"/>
        <v>0.14721834805516815</v>
      </c>
      <c r="CU91" s="20">
        <f t="shared" si="21"/>
        <v>41.678289167828915</v>
      </c>
      <c r="CV91" s="20">
        <f t="shared" si="21"/>
        <v>4.726483805981714</v>
      </c>
      <c r="CW91" s="20">
        <f t="shared" si="21"/>
        <v>5.733767240043391</v>
      </c>
      <c r="CX91" s="20">
        <f t="shared" si="21"/>
        <v>2.541453587478692</v>
      </c>
      <c r="CY91" s="20">
        <f t="shared" si="21"/>
        <v>1.4334418100108477</v>
      </c>
      <c r="CZ91" s="20">
        <f t="shared" si="21"/>
        <v>0</v>
      </c>
      <c r="DA91" s="20">
        <f t="shared" si="21"/>
        <v>0.015496668216333487</v>
      </c>
      <c r="DB91" s="20">
        <f t="shared" si="21"/>
        <v>2.084301875096854</v>
      </c>
      <c r="DC91" s="20">
        <f t="shared" si="21"/>
        <v>3.509995350999535</v>
      </c>
      <c r="DD91" s="20">
        <f t="shared" si="21"/>
        <v>0</v>
      </c>
      <c r="DE91" s="20">
        <f t="shared" si="21"/>
        <v>0.2479466914613358</v>
      </c>
      <c r="DF91" s="20">
        <f t="shared" si="21"/>
        <v>0.1239733457306679</v>
      </c>
      <c r="DG91" s="20">
        <f t="shared" si="21"/>
        <v>0.5191383852471718</v>
      </c>
      <c r="DH91" s="20">
        <f t="shared" si="21"/>
        <v>11.134356113435611</v>
      </c>
      <c r="DI91" s="20">
        <f t="shared" si="21"/>
        <v>0.007748334108166744</v>
      </c>
      <c r="DJ91" s="20">
        <f t="shared" si="21"/>
        <v>0</v>
      </c>
      <c r="DK91" s="20">
        <f t="shared" si="21"/>
        <v>0</v>
      </c>
      <c r="DL91" s="20">
        <f t="shared" si="21"/>
        <v>100</v>
      </c>
      <c r="DM91" s="20">
        <f t="shared" si="22"/>
        <v>1.3228459063282088</v>
      </c>
      <c r="DN91" s="20">
        <f t="shared" si="23"/>
        <v>0.08342271481349064</v>
      </c>
      <c r="DO91" s="20">
        <f t="shared" si="23"/>
        <v>19.616255511857943</v>
      </c>
      <c r="DP91" s="20">
        <f t="shared" si="23"/>
        <v>0.011917530687641521</v>
      </c>
      <c r="DQ91" s="20">
        <f t="shared" si="23"/>
        <v>0.1787629603146228</v>
      </c>
      <c r="DR91" s="20">
        <f t="shared" si="23"/>
        <v>45.00059587653438</v>
      </c>
      <c r="DS91" s="20">
        <f t="shared" si="23"/>
        <v>5.684662138005005</v>
      </c>
      <c r="DT91" s="20">
        <f t="shared" si="23"/>
        <v>7.972828030032177</v>
      </c>
      <c r="DU91" s="20">
        <f t="shared" si="23"/>
        <v>2.490763913717078</v>
      </c>
      <c r="DV91" s="20">
        <f t="shared" si="23"/>
        <v>0.572041473006793</v>
      </c>
      <c r="DW91" s="20">
        <f t="shared" si="23"/>
        <v>0</v>
      </c>
      <c r="DX91" s="20">
        <f t="shared" si="23"/>
        <v>0.03575259206292456</v>
      </c>
      <c r="DY91" s="20">
        <f t="shared" si="23"/>
        <v>1.4539387438922655</v>
      </c>
      <c r="DZ91" s="20">
        <f t="shared" si="23"/>
        <v>2.502681444404719</v>
      </c>
      <c r="EA91" s="20">
        <f t="shared" si="23"/>
        <v>0</v>
      </c>
      <c r="EB91" s="20">
        <f t="shared" si="23"/>
        <v>0.19068049100226434</v>
      </c>
      <c r="EC91" s="20">
        <f t="shared" si="23"/>
        <v>0.011917530687641521</v>
      </c>
      <c r="ED91" s="20">
        <f t="shared" si="23"/>
        <v>0.38136098200452867</v>
      </c>
      <c r="EE91" s="20">
        <f t="shared" si="23"/>
        <v>12.358479323084257</v>
      </c>
      <c r="EF91" s="20">
        <f t="shared" si="23"/>
        <v>0</v>
      </c>
      <c r="EG91" s="20">
        <f t="shared" si="23"/>
        <v>0</v>
      </c>
      <c r="EH91" s="20">
        <f t="shared" si="23"/>
        <v>0.13109283756405674</v>
      </c>
      <c r="EI91" s="20">
        <f t="shared" si="23"/>
        <v>100</v>
      </c>
      <c r="EJ91" s="20">
        <f t="shared" si="24"/>
        <v>0.6327935976177183</v>
      </c>
      <c r="EK91" s="20">
        <f t="shared" si="25"/>
        <v>0</v>
      </c>
      <c r="EL91" s="20">
        <f t="shared" si="25"/>
        <v>18.21142750790992</v>
      </c>
      <c r="EM91" s="20">
        <f t="shared" si="25"/>
        <v>0</v>
      </c>
      <c r="EN91" s="20">
        <f t="shared" si="25"/>
        <v>0.12097524660338731</v>
      </c>
      <c r="EO91" s="20">
        <f t="shared" si="25"/>
        <v>42.65773310999442</v>
      </c>
      <c r="EP91" s="20">
        <f t="shared" si="25"/>
        <v>5.267076121347478</v>
      </c>
      <c r="EQ91" s="20">
        <f t="shared" si="25"/>
        <v>8.412432533035549</v>
      </c>
      <c r="ER91" s="20">
        <f t="shared" si="25"/>
        <v>5.425274520751907</v>
      </c>
      <c r="ES91" s="20">
        <f t="shared" si="25"/>
        <v>1.0887772194304857</v>
      </c>
      <c r="ET91" s="20">
        <f t="shared" si="25"/>
        <v>0</v>
      </c>
      <c r="EU91" s="20">
        <f t="shared" si="25"/>
        <v>0.027917364600781685</v>
      </c>
      <c r="EV91" s="20">
        <f t="shared" si="25"/>
        <v>1.4610087474409081</v>
      </c>
      <c r="EW91" s="20">
        <f t="shared" si="25"/>
        <v>2.7731248836776476</v>
      </c>
      <c r="EX91" s="20">
        <f t="shared" si="25"/>
        <v>0</v>
      </c>
      <c r="EY91" s="20">
        <f t="shared" si="25"/>
        <v>0.05583472920156337</v>
      </c>
      <c r="EZ91" s="20">
        <f t="shared" si="25"/>
        <v>0.48390098641354923</v>
      </c>
      <c r="FA91" s="20">
        <f t="shared" si="25"/>
        <v>0.3908431044109436</v>
      </c>
      <c r="FB91" s="20">
        <f t="shared" si="25"/>
        <v>12.953657174762702</v>
      </c>
      <c r="FC91" s="20">
        <f t="shared" si="25"/>
        <v>0</v>
      </c>
      <c r="FD91" s="20">
        <f t="shared" si="25"/>
        <v>0</v>
      </c>
      <c r="FE91" s="20">
        <f t="shared" si="25"/>
        <v>0.03722315280104225</v>
      </c>
      <c r="FF91" s="20">
        <f t="shared" si="25"/>
        <v>100</v>
      </c>
      <c r="FG91" s="20">
        <f t="shared" si="26"/>
        <v>0.8774180306839756</v>
      </c>
      <c r="FH91" s="20">
        <f t="shared" si="27"/>
        <v>0.06157319513571759</v>
      </c>
      <c r="FI91" s="20">
        <f t="shared" si="27"/>
        <v>22.186874647236902</v>
      </c>
      <c r="FJ91" s="20">
        <f t="shared" si="27"/>
        <v>0</v>
      </c>
      <c r="FK91" s="20">
        <f t="shared" si="27"/>
        <v>0.12314639027143517</v>
      </c>
      <c r="FL91" s="20">
        <f t="shared" si="27"/>
        <v>49.54589768587408</v>
      </c>
      <c r="FM91" s="20">
        <f t="shared" si="27"/>
        <v>4.048437580173431</v>
      </c>
      <c r="FN91" s="20">
        <f t="shared" si="27"/>
        <v>5.808404741136026</v>
      </c>
      <c r="FO91" s="20">
        <f t="shared" si="27"/>
        <v>2.8221047770537226</v>
      </c>
      <c r="FP91" s="20">
        <f t="shared" si="27"/>
        <v>0.9030735286571913</v>
      </c>
      <c r="FQ91" s="20">
        <f t="shared" si="27"/>
        <v>0</v>
      </c>
      <c r="FR91" s="20">
        <f t="shared" si="27"/>
        <v>0.041048796757145053</v>
      </c>
      <c r="FS91" s="20">
        <f t="shared" si="27"/>
        <v>1.749704961773308</v>
      </c>
      <c r="FT91" s="20">
        <f t="shared" si="27"/>
        <v>2.7400071835394324</v>
      </c>
      <c r="FU91" s="20">
        <f t="shared" si="27"/>
        <v>0</v>
      </c>
      <c r="FV91" s="20">
        <f t="shared" si="27"/>
        <v>0.05131099594643132</v>
      </c>
      <c r="FW91" s="20">
        <f t="shared" si="27"/>
        <v>0.14880188824465082</v>
      </c>
      <c r="FX91" s="20">
        <f t="shared" si="27"/>
        <v>0.3181281748678742</v>
      </c>
      <c r="FY91" s="20">
        <f t="shared" si="27"/>
        <v>8.394478936836164</v>
      </c>
      <c r="FZ91" s="20">
        <f t="shared" si="27"/>
        <v>0</v>
      </c>
      <c r="GA91" s="20">
        <f t="shared" si="27"/>
        <v>0</v>
      </c>
      <c r="GB91" s="20">
        <f t="shared" si="27"/>
        <v>0.1795884858125096</v>
      </c>
      <c r="GC91" s="20">
        <f t="shared" si="27"/>
        <v>100</v>
      </c>
      <c r="GD91" s="20">
        <f t="shared" si="28"/>
        <v>0.3437815975733064</v>
      </c>
      <c r="GE91" s="20">
        <f t="shared" si="29"/>
        <v>0.030333670374115267</v>
      </c>
      <c r="GF91" s="20">
        <f t="shared" si="29"/>
        <v>19.858442871587464</v>
      </c>
      <c r="GG91" s="20">
        <f t="shared" si="29"/>
        <v>0.010111223458038422</v>
      </c>
      <c r="GH91" s="20">
        <f t="shared" si="29"/>
        <v>0.15166835187057634</v>
      </c>
      <c r="GI91" s="20">
        <f t="shared" si="29"/>
        <v>40.89989888776542</v>
      </c>
      <c r="GJ91" s="20">
        <f t="shared" si="29"/>
        <v>5.096056622851365</v>
      </c>
      <c r="GK91" s="20">
        <f t="shared" si="29"/>
        <v>8.129423660262892</v>
      </c>
      <c r="GL91" s="20">
        <f t="shared" si="29"/>
        <v>5.864509605662285</v>
      </c>
      <c r="GM91" s="20">
        <f t="shared" si="29"/>
        <v>0.6976744186046512</v>
      </c>
      <c r="GN91" s="20">
        <f t="shared" si="29"/>
        <v>0.010111223458038422</v>
      </c>
      <c r="GO91" s="20">
        <f t="shared" si="29"/>
        <v>0.020222446916076844</v>
      </c>
      <c r="GP91" s="20">
        <f t="shared" si="29"/>
        <v>2.1233569261880687</v>
      </c>
      <c r="GQ91" s="20">
        <f t="shared" si="29"/>
        <v>2.4772497472194135</v>
      </c>
      <c r="GR91" s="20">
        <f t="shared" si="29"/>
        <v>0</v>
      </c>
      <c r="GS91" s="20">
        <f t="shared" si="29"/>
        <v>0.20222446916076844</v>
      </c>
      <c r="GT91" s="20">
        <f t="shared" si="29"/>
        <v>0.11122345803842265</v>
      </c>
      <c r="GU91" s="20">
        <f t="shared" si="29"/>
        <v>1.8604651162790697</v>
      </c>
      <c r="GV91" s="20">
        <f t="shared" si="29"/>
        <v>12.082912032355916</v>
      </c>
      <c r="GW91" s="20">
        <f t="shared" si="29"/>
        <v>0</v>
      </c>
      <c r="GX91" s="20">
        <f t="shared" si="29"/>
        <v>0</v>
      </c>
      <c r="GY91" s="20">
        <f t="shared" si="29"/>
        <v>0.030333670374115267</v>
      </c>
      <c r="GZ91" s="20">
        <f t="shared" si="29"/>
        <v>100</v>
      </c>
      <c r="HA91" s="20">
        <f t="shared" si="30"/>
        <v>0.8070148800485879</v>
      </c>
      <c r="HB91" s="20">
        <f t="shared" si="31"/>
        <v>0.036440935317339815</v>
      </c>
      <c r="HC91" s="20">
        <f t="shared" si="31"/>
        <v>22.1219252960826</v>
      </c>
      <c r="HD91" s="20">
        <f t="shared" si="31"/>
        <v>0.0060734892195566355</v>
      </c>
      <c r="HE91" s="20">
        <f t="shared" si="31"/>
        <v>0.16322502277558457</v>
      </c>
      <c r="HF91" s="20">
        <f t="shared" si="31"/>
        <v>41.04691770422107</v>
      </c>
      <c r="HG91" s="20">
        <f t="shared" si="31"/>
        <v>4.879289401761312</v>
      </c>
      <c r="HH91" s="20">
        <f t="shared" si="31"/>
        <v>8.324476161554813</v>
      </c>
      <c r="HI91" s="20">
        <f t="shared" si="31"/>
        <v>3.6683874886122076</v>
      </c>
      <c r="HJ91" s="20">
        <f t="shared" si="31"/>
        <v>1.1828120255086547</v>
      </c>
      <c r="HK91" s="20">
        <f t="shared" si="31"/>
        <v>0.0060734892195566355</v>
      </c>
      <c r="HL91" s="20">
        <f t="shared" si="31"/>
        <v>0.022775584573337383</v>
      </c>
      <c r="HM91" s="20">
        <f t="shared" si="31"/>
        <v>1.9473124810203462</v>
      </c>
      <c r="HN91" s="20">
        <f t="shared" si="31"/>
        <v>3.4383540844215004</v>
      </c>
      <c r="HO91" s="20">
        <f t="shared" si="31"/>
        <v>0</v>
      </c>
      <c r="HP91" s="20">
        <f t="shared" si="31"/>
        <v>0.13893106589735804</v>
      </c>
      <c r="HQ91" s="20">
        <f t="shared" si="31"/>
        <v>0.12374734284846645</v>
      </c>
      <c r="HR91" s="20">
        <f t="shared" si="31"/>
        <v>0.5428180989978743</v>
      </c>
      <c r="HS91" s="20">
        <f t="shared" si="31"/>
        <v>11.465229274218038</v>
      </c>
      <c r="HT91" s="20">
        <f t="shared" si="31"/>
        <v>0.0015183723048891589</v>
      </c>
      <c r="HU91" s="20">
        <f t="shared" si="31"/>
        <v>0</v>
      </c>
      <c r="HV91" s="20">
        <f t="shared" si="31"/>
        <v>0.07667780139690251</v>
      </c>
      <c r="HW91" s="20">
        <f t="shared" si="31"/>
        <v>100</v>
      </c>
      <c r="HX91" s="20">
        <f t="shared" si="32"/>
        <v>0.7359625188083838</v>
      </c>
      <c r="HY91" s="20">
        <f t="shared" si="33"/>
        <v>0.05223007607810656</v>
      </c>
      <c r="HZ91" s="20">
        <f t="shared" si="33"/>
        <v>23.33795378119821</v>
      </c>
      <c r="IA91" s="20">
        <f t="shared" si="33"/>
        <v>0.006371328429386048</v>
      </c>
      <c r="IB91" s="20">
        <f t="shared" si="33"/>
        <v>0.1797307298801227</v>
      </c>
      <c r="IC91" s="20">
        <f t="shared" si="33"/>
        <v>38.41133148169688</v>
      </c>
      <c r="ID91" s="20">
        <f t="shared" si="33"/>
        <v>6.354140659669565</v>
      </c>
      <c r="IE91" s="20">
        <f t="shared" si="33"/>
        <v>6.591880112342819</v>
      </c>
      <c r="IF91" s="20">
        <f t="shared" si="33"/>
        <v>3.6355096358933974</v>
      </c>
      <c r="IG91" s="20">
        <f t="shared" si="33"/>
        <v>0.9025801657582585</v>
      </c>
      <c r="IH91" s="20">
        <f t="shared" si="33"/>
        <v>0.007778947500994594</v>
      </c>
      <c r="II91" s="20">
        <f t="shared" si="33"/>
        <v>0.02096611564553781</v>
      </c>
      <c r="IJ91" s="20">
        <f t="shared" si="33"/>
        <v>1.801159729944577</v>
      </c>
      <c r="IK91" s="20">
        <f t="shared" si="33"/>
        <v>3.6015786077462018</v>
      </c>
      <c r="IL91" s="20">
        <f t="shared" si="33"/>
        <v>0</v>
      </c>
      <c r="IM91" s="20">
        <f t="shared" si="33"/>
        <v>0.16565453916403725</v>
      </c>
      <c r="IN91" s="20">
        <f t="shared" si="33"/>
        <v>0.06415779557963161</v>
      </c>
      <c r="IO91" s="20">
        <f t="shared" si="33"/>
        <v>0.4332503331982513</v>
      </c>
      <c r="IP91" s="20">
        <f t="shared" si="33"/>
        <v>13.622492863741734</v>
      </c>
      <c r="IQ91" s="20">
        <f t="shared" si="33"/>
        <v>0.00044451128577111963</v>
      </c>
      <c r="IR91" s="20">
        <f t="shared" si="33"/>
        <v>0</v>
      </c>
      <c r="IS91" s="20">
        <f t="shared" si="33"/>
        <v>0.07482606643813848</v>
      </c>
      <c r="IT91" s="20">
        <f t="shared" si="33"/>
        <v>100</v>
      </c>
    </row>
    <row r="92" spans="1:254" ht="12">
      <c r="A92" s="5">
        <v>2016</v>
      </c>
      <c r="B92" s="20" t="e">
        <f t="shared" si="12"/>
        <v>#DIV/0!</v>
      </c>
      <c r="C92" s="20" t="e">
        <f t="shared" si="13"/>
        <v>#DIV/0!</v>
      </c>
      <c r="D92" s="20" t="e">
        <f t="shared" si="13"/>
        <v>#DIV/0!</v>
      </c>
      <c r="E92" s="20" t="e">
        <f t="shared" si="13"/>
        <v>#DIV/0!</v>
      </c>
      <c r="F92" s="20" t="e">
        <f t="shared" si="13"/>
        <v>#DIV/0!</v>
      </c>
      <c r="G92" s="20" t="e">
        <f t="shared" si="13"/>
        <v>#DIV/0!</v>
      </c>
      <c r="H92" s="20" t="e">
        <f t="shared" si="13"/>
        <v>#DIV/0!</v>
      </c>
      <c r="I92" s="20" t="e">
        <f t="shared" si="13"/>
        <v>#DIV/0!</v>
      </c>
      <c r="J92" s="20" t="e">
        <f t="shared" si="13"/>
        <v>#DIV/0!</v>
      </c>
      <c r="K92" s="20" t="e">
        <f t="shared" si="13"/>
        <v>#DIV/0!</v>
      </c>
      <c r="L92" s="20" t="e">
        <f t="shared" si="13"/>
        <v>#DIV/0!</v>
      </c>
      <c r="M92" s="20" t="e">
        <f t="shared" si="13"/>
        <v>#DIV/0!</v>
      </c>
      <c r="N92" s="20" t="e">
        <f t="shared" si="13"/>
        <v>#DIV/0!</v>
      </c>
      <c r="O92" s="20" t="e">
        <f t="shared" si="13"/>
        <v>#DIV/0!</v>
      </c>
      <c r="P92" s="20" t="e">
        <f t="shared" si="13"/>
        <v>#DIV/0!</v>
      </c>
      <c r="Q92" s="20" t="e">
        <f t="shared" si="13"/>
        <v>#DIV/0!</v>
      </c>
      <c r="R92" s="20" t="e">
        <f t="shared" si="13"/>
        <v>#DIV/0!</v>
      </c>
      <c r="S92" s="20" t="e">
        <f t="shared" si="13"/>
        <v>#DIV/0!</v>
      </c>
      <c r="T92" s="20" t="e">
        <f t="shared" si="13"/>
        <v>#DIV/0!</v>
      </c>
      <c r="U92" s="20" t="e">
        <f t="shared" si="13"/>
        <v>#DIV/0!</v>
      </c>
      <c r="V92" s="20" t="e">
        <f t="shared" si="13"/>
        <v>#DIV/0!</v>
      </c>
      <c r="W92" s="20" t="e">
        <f t="shared" si="13"/>
        <v>#DIV/0!</v>
      </c>
      <c r="X92" s="20" t="e">
        <f t="shared" si="13"/>
        <v>#DIV/0!</v>
      </c>
      <c r="Y92" s="20" t="e">
        <f t="shared" si="14"/>
        <v>#DIV/0!</v>
      </c>
      <c r="Z92" s="20" t="e">
        <f t="shared" si="15"/>
        <v>#DIV/0!</v>
      </c>
      <c r="AA92" s="20" t="e">
        <f t="shared" si="15"/>
        <v>#DIV/0!</v>
      </c>
      <c r="AB92" s="20" t="e">
        <f t="shared" si="15"/>
        <v>#DIV/0!</v>
      </c>
      <c r="AC92" s="20" t="e">
        <f t="shared" si="15"/>
        <v>#DIV/0!</v>
      </c>
      <c r="AD92" s="20" t="e">
        <f t="shared" si="15"/>
        <v>#DIV/0!</v>
      </c>
      <c r="AE92" s="20" t="e">
        <f t="shared" si="15"/>
        <v>#DIV/0!</v>
      </c>
      <c r="AF92" s="20" t="e">
        <f t="shared" si="15"/>
        <v>#DIV/0!</v>
      </c>
      <c r="AG92" s="20" t="e">
        <f t="shared" si="15"/>
        <v>#DIV/0!</v>
      </c>
      <c r="AH92" s="20" t="e">
        <f t="shared" si="15"/>
        <v>#DIV/0!</v>
      </c>
      <c r="AI92" s="20" t="e">
        <f t="shared" si="15"/>
        <v>#DIV/0!</v>
      </c>
      <c r="AJ92" s="20" t="e">
        <f t="shared" si="15"/>
        <v>#DIV/0!</v>
      </c>
      <c r="AK92" s="20" t="e">
        <f t="shared" si="15"/>
        <v>#DIV/0!</v>
      </c>
      <c r="AL92" s="20" t="e">
        <f t="shared" si="15"/>
        <v>#DIV/0!</v>
      </c>
      <c r="AM92" s="20" t="e">
        <f t="shared" si="15"/>
        <v>#DIV/0!</v>
      </c>
      <c r="AN92" s="20" t="e">
        <f t="shared" si="15"/>
        <v>#DIV/0!</v>
      </c>
      <c r="AO92" s="20" t="e">
        <f t="shared" si="15"/>
        <v>#DIV/0!</v>
      </c>
      <c r="AP92" s="20" t="e">
        <f t="shared" si="15"/>
        <v>#DIV/0!</v>
      </c>
      <c r="AQ92" s="20" t="e">
        <f t="shared" si="15"/>
        <v>#DIV/0!</v>
      </c>
      <c r="AR92" s="20" t="e">
        <f t="shared" si="15"/>
        <v>#DIV/0!</v>
      </c>
      <c r="AS92" s="20" t="e">
        <f t="shared" si="15"/>
        <v>#DIV/0!</v>
      </c>
      <c r="AT92" s="20" t="e">
        <f t="shared" si="15"/>
        <v>#DIV/0!</v>
      </c>
      <c r="AU92" s="20" t="e">
        <f t="shared" si="15"/>
        <v>#DIV/0!</v>
      </c>
      <c r="AV92" s="20" t="e">
        <f t="shared" si="16"/>
        <v>#DIV/0!</v>
      </c>
      <c r="AW92" s="20" t="e">
        <f t="shared" si="17"/>
        <v>#DIV/0!</v>
      </c>
      <c r="AX92" s="20" t="e">
        <f t="shared" si="17"/>
        <v>#DIV/0!</v>
      </c>
      <c r="AY92" s="20" t="e">
        <f t="shared" si="17"/>
        <v>#DIV/0!</v>
      </c>
      <c r="AZ92" s="20" t="e">
        <f t="shared" si="17"/>
        <v>#DIV/0!</v>
      </c>
      <c r="BA92" s="20" t="e">
        <f t="shared" si="17"/>
        <v>#DIV/0!</v>
      </c>
      <c r="BB92" s="20" t="e">
        <f t="shared" si="17"/>
        <v>#DIV/0!</v>
      </c>
      <c r="BC92" s="20" t="e">
        <f t="shared" si="17"/>
        <v>#DIV/0!</v>
      </c>
      <c r="BD92" s="20" t="e">
        <f t="shared" si="17"/>
        <v>#DIV/0!</v>
      </c>
      <c r="BE92" s="20" t="e">
        <f t="shared" si="17"/>
        <v>#DIV/0!</v>
      </c>
      <c r="BF92" s="20" t="e">
        <f t="shared" si="17"/>
        <v>#DIV/0!</v>
      </c>
      <c r="BG92" s="20" t="e">
        <f t="shared" si="17"/>
        <v>#DIV/0!</v>
      </c>
      <c r="BH92" s="20" t="e">
        <f t="shared" si="17"/>
        <v>#DIV/0!</v>
      </c>
      <c r="BI92" s="20" t="e">
        <f t="shared" si="17"/>
        <v>#DIV/0!</v>
      </c>
      <c r="BJ92" s="20" t="e">
        <f t="shared" si="17"/>
        <v>#DIV/0!</v>
      </c>
      <c r="BK92" s="20" t="e">
        <f t="shared" si="17"/>
        <v>#DIV/0!</v>
      </c>
      <c r="BL92" s="20" t="e">
        <f t="shared" si="17"/>
        <v>#DIV/0!</v>
      </c>
      <c r="BM92" s="20" t="e">
        <f t="shared" si="17"/>
        <v>#DIV/0!</v>
      </c>
      <c r="BN92" s="20" t="e">
        <f t="shared" si="17"/>
        <v>#DIV/0!</v>
      </c>
      <c r="BO92" s="20" t="e">
        <f t="shared" si="17"/>
        <v>#DIV/0!</v>
      </c>
      <c r="BP92" s="20" t="e">
        <f t="shared" si="17"/>
        <v>#DIV/0!</v>
      </c>
      <c r="BQ92" s="20" t="e">
        <f t="shared" si="17"/>
        <v>#DIV/0!</v>
      </c>
      <c r="BR92" s="20" t="e">
        <f t="shared" si="17"/>
        <v>#DIV/0!</v>
      </c>
      <c r="BS92" s="20" t="e">
        <f t="shared" si="18"/>
        <v>#DIV/0!</v>
      </c>
      <c r="BT92" s="20" t="e">
        <f t="shared" si="19"/>
        <v>#DIV/0!</v>
      </c>
      <c r="BU92" s="20" t="e">
        <f t="shared" si="19"/>
        <v>#DIV/0!</v>
      </c>
      <c r="BV92" s="20" t="e">
        <f t="shared" si="19"/>
        <v>#DIV/0!</v>
      </c>
      <c r="BW92" s="20" t="e">
        <f t="shared" si="19"/>
        <v>#DIV/0!</v>
      </c>
      <c r="BX92" s="20" t="e">
        <f t="shared" si="19"/>
        <v>#DIV/0!</v>
      </c>
      <c r="BY92" s="20" t="e">
        <f t="shared" si="19"/>
        <v>#DIV/0!</v>
      </c>
      <c r="BZ92" s="20" t="e">
        <f t="shared" si="19"/>
        <v>#DIV/0!</v>
      </c>
      <c r="CA92" s="20" t="e">
        <f t="shared" si="19"/>
        <v>#DIV/0!</v>
      </c>
      <c r="CB92" s="20" t="e">
        <f t="shared" si="19"/>
        <v>#DIV/0!</v>
      </c>
      <c r="CC92" s="20" t="e">
        <f t="shared" si="19"/>
        <v>#DIV/0!</v>
      </c>
      <c r="CD92" s="20" t="e">
        <f t="shared" si="19"/>
        <v>#DIV/0!</v>
      </c>
      <c r="CE92" s="20" t="e">
        <f t="shared" si="19"/>
        <v>#DIV/0!</v>
      </c>
      <c r="CF92" s="20" t="e">
        <f t="shared" si="19"/>
        <v>#DIV/0!</v>
      </c>
      <c r="CG92" s="20" t="e">
        <f t="shared" si="19"/>
        <v>#DIV/0!</v>
      </c>
      <c r="CH92" s="20" t="e">
        <f t="shared" si="19"/>
        <v>#DIV/0!</v>
      </c>
      <c r="CI92" s="20" t="e">
        <f t="shared" si="19"/>
        <v>#DIV/0!</v>
      </c>
      <c r="CJ92" s="20" t="e">
        <f t="shared" si="19"/>
        <v>#DIV/0!</v>
      </c>
      <c r="CK92" s="20" t="e">
        <f t="shared" si="19"/>
        <v>#DIV/0!</v>
      </c>
      <c r="CL92" s="20" t="e">
        <f t="shared" si="19"/>
        <v>#DIV/0!</v>
      </c>
      <c r="CM92" s="20" t="e">
        <f t="shared" si="19"/>
        <v>#DIV/0!</v>
      </c>
      <c r="CN92" s="20" t="e">
        <f t="shared" si="19"/>
        <v>#DIV/0!</v>
      </c>
      <c r="CO92" s="20" t="e">
        <f t="shared" si="19"/>
        <v>#DIV/0!</v>
      </c>
      <c r="CP92" s="20" t="e">
        <f t="shared" si="20"/>
        <v>#DIV/0!</v>
      </c>
      <c r="CQ92" s="20" t="e">
        <f t="shared" si="21"/>
        <v>#DIV/0!</v>
      </c>
      <c r="CR92" s="20" t="e">
        <f t="shared" si="21"/>
        <v>#DIV/0!</v>
      </c>
      <c r="CS92" s="20" t="e">
        <f t="shared" si="21"/>
        <v>#DIV/0!</v>
      </c>
      <c r="CT92" s="20" t="e">
        <f t="shared" si="21"/>
        <v>#DIV/0!</v>
      </c>
      <c r="CU92" s="20" t="e">
        <f t="shared" si="21"/>
        <v>#DIV/0!</v>
      </c>
      <c r="CV92" s="20" t="e">
        <f t="shared" si="21"/>
        <v>#DIV/0!</v>
      </c>
      <c r="CW92" s="20" t="e">
        <f t="shared" si="21"/>
        <v>#DIV/0!</v>
      </c>
      <c r="CX92" s="20" t="e">
        <f t="shared" si="21"/>
        <v>#DIV/0!</v>
      </c>
      <c r="CY92" s="20" t="e">
        <f t="shared" si="21"/>
        <v>#DIV/0!</v>
      </c>
      <c r="CZ92" s="20" t="e">
        <f t="shared" si="21"/>
        <v>#DIV/0!</v>
      </c>
      <c r="DA92" s="20" t="e">
        <f t="shared" si="21"/>
        <v>#DIV/0!</v>
      </c>
      <c r="DB92" s="20" t="e">
        <f t="shared" si="21"/>
        <v>#DIV/0!</v>
      </c>
      <c r="DC92" s="20" t="e">
        <f t="shared" si="21"/>
        <v>#DIV/0!</v>
      </c>
      <c r="DD92" s="20" t="e">
        <f t="shared" si="21"/>
        <v>#DIV/0!</v>
      </c>
      <c r="DE92" s="20" t="e">
        <f t="shared" si="21"/>
        <v>#DIV/0!</v>
      </c>
      <c r="DF92" s="20" t="e">
        <f t="shared" si="21"/>
        <v>#DIV/0!</v>
      </c>
      <c r="DG92" s="20" t="e">
        <f t="shared" si="21"/>
        <v>#DIV/0!</v>
      </c>
      <c r="DH92" s="20" t="e">
        <f t="shared" si="21"/>
        <v>#DIV/0!</v>
      </c>
      <c r="DI92" s="20" t="e">
        <f t="shared" si="21"/>
        <v>#DIV/0!</v>
      </c>
      <c r="DJ92" s="20" t="e">
        <f t="shared" si="21"/>
        <v>#DIV/0!</v>
      </c>
      <c r="DK92" s="20" t="e">
        <f t="shared" si="21"/>
        <v>#DIV/0!</v>
      </c>
      <c r="DL92" s="20" t="e">
        <f t="shared" si="21"/>
        <v>#DIV/0!</v>
      </c>
      <c r="DM92" s="20" t="e">
        <f t="shared" si="22"/>
        <v>#DIV/0!</v>
      </c>
      <c r="DN92" s="20" t="e">
        <f t="shared" si="23"/>
        <v>#DIV/0!</v>
      </c>
      <c r="DO92" s="20" t="e">
        <f t="shared" si="23"/>
        <v>#DIV/0!</v>
      </c>
      <c r="DP92" s="20" t="e">
        <f t="shared" si="23"/>
        <v>#DIV/0!</v>
      </c>
      <c r="DQ92" s="20" t="e">
        <f t="shared" si="23"/>
        <v>#DIV/0!</v>
      </c>
      <c r="DR92" s="20" t="e">
        <f t="shared" si="23"/>
        <v>#DIV/0!</v>
      </c>
      <c r="DS92" s="20" t="e">
        <f t="shared" si="23"/>
        <v>#DIV/0!</v>
      </c>
      <c r="DT92" s="20" t="e">
        <f t="shared" si="23"/>
        <v>#DIV/0!</v>
      </c>
      <c r="DU92" s="20" t="e">
        <f t="shared" si="23"/>
        <v>#DIV/0!</v>
      </c>
      <c r="DV92" s="20" t="e">
        <f t="shared" si="23"/>
        <v>#DIV/0!</v>
      </c>
      <c r="DW92" s="20" t="e">
        <f t="shared" si="23"/>
        <v>#DIV/0!</v>
      </c>
      <c r="DX92" s="20" t="e">
        <f t="shared" si="23"/>
        <v>#DIV/0!</v>
      </c>
      <c r="DY92" s="20" t="e">
        <f t="shared" si="23"/>
        <v>#DIV/0!</v>
      </c>
      <c r="DZ92" s="20" t="e">
        <f t="shared" si="23"/>
        <v>#DIV/0!</v>
      </c>
      <c r="EA92" s="20" t="e">
        <f t="shared" si="23"/>
        <v>#DIV/0!</v>
      </c>
      <c r="EB92" s="20" t="e">
        <f t="shared" si="23"/>
        <v>#DIV/0!</v>
      </c>
      <c r="EC92" s="20" t="e">
        <f t="shared" si="23"/>
        <v>#DIV/0!</v>
      </c>
      <c r="ED92" s="20" t="e">
        <f t="shared" si="23"/>
        <v>#DIV/0!</v>
      </c>
      <c r="EE92" s="20" t="e">
        <f t="shared" si="23"/>
        <v>#DIV/0!</v>
      </c>
      <c r="EF92" s="20" t="e">
        <f t="shared" si="23"/>
        <v>#DIV/0!</v>
      </c>
      <c r="EG92" s="20" t="e">
        <f t="shared" si="23"/>
        <v>#DIV/0!</v>
      </c>
      <c r="EH92" s="20" t="e">
        <f t="shared" si="23"/>
        <v>#DIV/0!</v>
      </c>
      <c r="EI92" s="20" t="e">
        <f t="shared" si="23"/>
        <v>#DIV/0!</v>
      </c>
      <c r="EJ92" s="20" t="e">
        <f t="shared" si="24"/>
        <v>#DIV/0!</v>
      </c>
      <c r="EK92" s="20" t="e">
        <f t="shared" si="25"/>
        <v>#DIV/0!</v>
      </c>
      <c r="EL92" s="20" t="e">
        <f t="shared" si="25"/>
        <v>#DIV/0!</v>
      </c>
      <c r="EM92" s="20" t="e">
        <f t="shared" si="25"/>
        <v>#DIV/0!</v>
      </c>
      <c r="EN92" s="20" t="e">
        <f t="shared" si="25"/>
        <v>#DIV/0!</v>
      </c>
      <c r="EO92" s="20" t="e">
        <f t="shared" si="25"/>
        <v>#DIV/0!</v>
      </c>
      <c r="EP92" s="20" t="e">
        <f t="shared" si="25"/>
        <v>#DIV/0!</v>
      </c>
      <c r="EQ92" s="20" t="e">
        <f t="shared" si="25"/>
        <v>#DIV/0!</v>
      </c>
      <c r="ER92" s="20" t="e">
        <f t="shared" si="25"/>
        <v>#DIV/0!</v>
      </c>
      <c r="ES92" s="20" t="e">
        <f t="shared" si="25"/>
        <v>#DIV/0!</v>
      </c>
      <c r="ET92" s="20" t="e">
        <f t="shared" si="25"/>
        <v>#DIV/0!</v>
      </c>
      <c r="EU92" s="20" t="e">
        <f t="shared" si="25"/>
        <v>#DIV/0!</v>
      </c>
      <c r="EV92" s="20" t="e">
        <f t="shared" si="25"/>
        <v>#DIV/0!</v>
      </c>
      <c r="EW92" s="20" t="e">
        <f t="shared" si="25"/>
        <v>#DIV/0!</v>
      </c>
      <c r="EX92" s="20" t="e">
        <f t="shared" si="25"/>
        <v>#DIV/0!</v>
      </c>
      <c r="EY92" s="20" t="e">
        <f t="shared" si="25"/>
        <v>#DIV/0!</v>
      </c>
      <c r="EZ92" s="20" t="e">
        <f t="shared" si="25"/>
        <v>#DIV/0!</v>
      </c>
      <c r="FA92" s="20" t="e">
        <f t="shared" si="25"/>
        <v>#DIV/0!</v>
      </c>
      <c r="FB92" s="20" t="e">
        <f t="shared" si="25"/>
        <v>#DIV/0!</v>
      </c>
      <c r="FC92" s="20" t="e">
        <f t="shared" si="25"/>
        <v>#DIV/0!</v>
      </c>
      <c r="FD92" s="20" t="e">
        <f t="shared" si="25"/>
        <v>#DIV/0!</v>
      </c>
      <c r="FE92" s="20" t="e">
        <f t="shared" si="25"/>
        <v>#DIV/0!</v>
      </c>
      <c r="FF92" s="20" t="e">
        <f t="shared" si="25"/>
        <v>#DIV/0!</v>
      </c>
      <c r="FG92" s="20" t="e">
        <f t="shared" si="26"/>
        <v>#DIV/0!</v>
      </c>
      <c r="FH92" s="20" t="e">
        <f t="shared" si="27"/>
        <v>#DIV/0!</v>
      </c>
      <c r="FI92" s="20" t="e">
        <f t="shared" si="27"/>
        <v>#DIV/0!</v>
      </c>
      <c r="FJ92" s="20" t="e">
        <f t="shared" si="27"/>
        <v>#DIV/0!</v>
      </c>
      <c r="FK92" s="20" t="e">
        <f t="shared" si="27"/>
        <v>#DIV/0!</v>
      </c>
      <c r="FL92" s="20" t="e">
        <f t="shared" si="27"/>
        <v>#DIV/0!</v>
      </c>
      <c r="FM92" s="20" t="e">
        <f t="shared" si="27"/>
        <v>#DIV/0!</v>
      </c>
      <c r="FN92" s="20" t="e">
        <f t="shared" si="27"/>
        <v>#DIV/0!</v>
      </c>
      <c r="FO92" s="20" t="e">
        <f t="shared" si="27"/>
        <v>#DIV/0!</v>
      </c>
      <c r="FP92" s="20" t="e">
        <f t="shared" si="27"/>
        <v>#DIV/0!</v>
      </c>
      <c r="FQ92" s="20" t="e">
        <f t="shared" si="27"/>
        <v>#DIV/0!</v>
      </c>
      <c r="FR92" s="20" t="e">
        <f t="shared" si="27"/>
        <v>#DIV/0!</v>
      </c>
      <c r="FS92" s="20" t="e">
        <f t="shared" si="27"/>
        <v>#DIV/0!</v>
      </c>
      <c r="FT92" s="20" t="e">
        <f t="shared" si="27"/>
        <v>#DIV/0!</v>
      </c>
      <c r="FU92" s="20" t="e">
        <f t="shared" si="27"/>
        <v>#DIV/0!</v>
      </c>
      <c r="FV92" s="20" t="e">
        <f t="shared" si="27"/>
        <v>#DIV/0!</v>
      </c>
      <c r="FW92" s="20" t="e">
        <f t="shared" si="27"/>
        <v>#DIV/0!</v>
      </c>
      <c r="FX92" s="20" t="e">
        <f t="shared" si="27"/>
        <v>#DIV/0!</v>
      </c>
      <c r="FY92" s="20" t="e">
        <f t="shared" si="27"/>
        <v>#DIV/0!</v>
      </c>
      <c r="FZ92" s="20" t="e">
        <f t="shared" si="27"/>
        <v>#DIV/0!</v>
      </c>
      <c r="GA92" s="20" t="e">
        <f t="shared" si="27"/>
        <v>#DIV/0!</v>
      </c>
      <c r="GB92" s="20" t="e">
        <f t="shared" si="27"/>
        <v>#DIV/0!</v>
      </c>
      <c r="GC92" s="20" t="e">
        <f t="shared" si="27"/>
        <v>#DIV/0!</v>
      </c>
      <c r="GD92" s="20" t="e">
        <f t="shared" si="28"/>
        <v>#DIV/0!</v>
      </c>
      <c r="GE92" s="20" t="e">
        <f t="shared" si="29"/>
        <v>#DIV/0!</v>
      </c>
      <c r="GF92" s="20" t="e">
        <f t="shared" si="29"/>
        <v>#DIV/0!</v>
      </c>
      <c r="GG92" s="20" t="e">
        <f t="shared" si="29"/>
        <v>#DIV/0!</v>
      </c>
      <c r="GH92" s="20" t="e">
        <f t="shared" si="29"/>
        <v>#DIV/0!</v>
      </c>
      <c r="GI92" s="20" t="e">
        <f t="shared" si="29"/>
        <v>#DIV/0!</v>
      </c>
      <c r="GJ92" s="20" t="e">
        <f t="shared" si="29"/>
        <v>#DIV/0!</v>
      </c>
      <c r="GK92" s="20" t="e">
        <f t="shared" si="29"/>
        <v>#DIV/0!</v>
      </c>
      <c r="GL92" s="20" t="e">
        <f t="shared" si="29"/>
        <v>#DIV/0!</v>
      </c>
      <c r="GM92" s="20" t="e">
        <f t="shared" si="29"/>
        <v>#DIV/0!</v>
      </c>
      <c r="GN92" s="20" t="e">
        <f t="shared" si="29"/>
        <v>#DIV/0!</v>
      </c>
      <c r="GO92" s="20" t="e">
        <f t="shared" si="29"/>
        <v>#DIV/0!</v>
      </c>
      <c r="GP92" s="20" t="e">
        <f t="shared" si="29"/>
        <v>#DIV/0!</v>
      </c>
      <c r="GQ92" s="20" t="e">
        <f t="shared" si="29"/>
        <v>#DIV/0!</v>
      </c>
      <c r="GR92" s="20" t="e">
        <f t="shared" si="29"/>
        <v>#DIV/0!</v>
      </c>
      <c r="GS92" s="20" t="e">
        <f t="shared" si="29"/>
        <v>#DIV/0!</v>
      </c>
      <c r="GT92" s="20" t="e">
        <f t="shared" si="29"/>
        <v>#DIV/0!</v>
      </c>
      <c r="GU92" s="20" t="e">
        <f t="shared" si="29"/>
        <v>#DIV/0!</v>
      </c>
      <c r="GV92" s="20" t="e">
        <f t="shared" si="29"/>
        <v>#DIV/0!</v>
      </c>
      <c r="GW92" s="20" t="e">
        <f t="shared" si="29"/>
        <v>#DIV/0!</v>
      </c>
      <c r="GX92" s="20" t="e">
        <f t="shared" si="29"/>
        <v>#DIV/0!</v>
      </c>
      <c r="GY92" s="20" t="e">
        <f t="shared" si="29"/>
        <v>#DIV/0!</v>
      </c>
      <c r="GZ92" s="20" t="e">
        <f t="shared" si="29"/>
        <v>#DIV/0!</v>
      </c>
      <c r="HA92" s="20" t="e">
        <f t="shared" si="30"/>
        <v>#DIV/0!</v>
      </c>
      <c r="HB92" s="20" t="e">
        <f t="shared" si="31"/>
        <v>#DIV/0!</v>
      </c>
      <c r="HC92" s="20" t="e">
        <f t="shared" si="31"/>
        <v>#DIV/0!</v>
      </c>
      <c r="HD92" s="20" t="e">
        <f t="shared" si="31"/>
        <v>#DIV/0!</v>
      </c>
      <c r="HE92" s="20" t="e">
        <f t="shared" si="31"/>
        <v>#DIV/0!</v>
      </c>
      <c r="HF92" s="20" t="e">
        <f t="shared" si="31"/>
        <v>#DIV/0!</v>
      </c>
      <c r="HG92" s="20" t="e">
        <f t="shared" si="31"/>
        <v>#DIV/0!</v>
      </c>
      <c r="HH92" s="20" t="e">
        <f t="shared" si="31"/>
        <v>#DIV/0!</v>
      </c>
      <c r="HI92" s="20" t="e">
        <f t="shared" si="31"/>
        <v>#DIV/0!</v>
      </c>
      <c r="HJ92" s="20" t="e">
        <f t="shared" si="31"/>
        <v>#DIV/0!</v>
      </c>
      <c r="HK92" s="20" t="e">
        <f t="shared" si="31"/>
        <v>#DIV/0!</v>
      </c>
      <c r="HL92" s="20" t="e">
        <f t="shared" si="31"/>
        <v>#DIV/0!</v>
      </c>
      <c r="HM92" s="20" t="e">
        <f t="shared" si="31"/>
        <v>#DIV/0!</v>
      </c>
      <c r="HN92" s="20" t="e">
        <f t="shared" si="31"/>
        <v>#DIV/0!</v>
      </c>
      <c r="HO92" s="20" t="e">
        <f t="shared" si="31"/>
        <v>#DIV/0!</v>
      </c>
      <c r="HP92" s="20" t="e">
        <f t="shared" si="31"/>
        <v>#DIV/0!</v>
      </c>
      <c r="HQ92" s="20" t="e">
        <f t="shared" si="31"/>
        <v>#DIV/0!</v>
      </c>
      <c r="HR92" s="20" t="e">
        <f t="shared" si="31"/>
        <v>#DIV/0!</v>
      </c>
      <c r="HS92" s="20" t="e">
        <f t="shared" si="31"/>
        <v>#DIV/0!</v>
      </c>
      <c r="HT92" s="20" t="e">
        <f t="shared" si="31"/>
        <v>#DIV/0!</v>
      </c>
      <c r="HU92" s="20" t="e">
        <f t="shared" si="31"/>
        <v>#DIV/0!</v>
      </c>
      <c r="HV92" s="20" t="e">
        <f t="shared" si="31"/>
        <v>#DIV/0!</v>
      </c>
      <c r="HW92" s="20" t="e">
        <f t="shared" si="31"/>
        <v>#DIV/0!</v>
      </c>
      <c r="HX92" s="20" t="e">
        <f t="shared" si="32"/>
        <v>#DIV/0!</v>
      </c>
      <c r="HY92" s="20" t="e">
        <f t="shared" si="33"/>
        <v>#DIV/0!</v>
      </c>
      <c r="HZ92" s="20" t="e">
        <f t="shared" si="33"/>
        <v>#DIV/0!</v>
      </c>
      <c r="IA92" s="20" t="e">
        <f t="shared" si="33"/>
        <v>#DIV/0!</v>
      </c>
      <c r="IB92" s="20" t="e">
        <f t="shared" si="33"/>
        <v>#DIV/0!</v>
      </c>
      <c r="IC92" s="20" t="e">
        <f t="shared" si="33"/>
        <v>#DIV/0!</v>
      </c>
      <c r="ID92" s="20" t="e">
        <f t="shared" si="33"/>
        <v>#DIV/0!</v>
      </c>
      <c r="IE92" s="20" t="e">
        <f t="shared" si="33"/>
        <v>#DIV/0!</v>
      </c>
      <c r="IF92" s="20" t="e">
        <f t="shared" si="33"/>
        <v>#DIV/0!</v>
      </c>
      <c r="IG92" s="20" t="e">
        <f t="shared" si="33"/>
        <v>#DIV/0!</v>
      </c>
      <c r="IH92" s="20" t="e">
        <f t="shared" si="33"/>
        <v>#DIV/0!</v>
      </c>
      <c r="II92" s="20" t="e">
        <f t="shared" si="33"/>
        <v>#DIV/0!</v>
      </c>
      <c r="IJ92" s="20" t="e">
        <f t="shared" si="33"/>
        <v>#DIV/0!</v>
      </c>
      <c r="IK92" s="20" t="e">
        <f t="shared" si="33"/>
        <v>#DIV/0!</v>
      </c>
      <c r="IL92" s="20" t="e">
        <f t="shared" si="33"/>
        <v>#DIV/0!</v>
      </c>
      <c r="IM92" s="20" t="e">
        <f t="shared" si="33"/>
        <v>#DIV/0!</v>
      </c>
      <c r="IN92" s="20" t="e">
        <f t="shared" si="33"/>
        <v>#DIV/0!</v>
      </c>
      <c r="IO92" s="20" t="e">
        <f t="shared" si="33"/>
        <v>#DIV/0!</v>
      </c>
      <c r="IP92" s="20" t="e">
        <f t="shared" si="33"/>
        <v>#DIV/0!</v>
      </c>
      <c r="IQ92" s="20" t="e">
        <f t="shared" si="33"/>
        <v>#DIV/0!</v>
      </c>
      <c r="IR92" s="20" t="e">
        <f t="shared" si="33"/>
        <v>#DIV/0!</v>
      </c>
      <c r="IS92" s="20" t="e">
        <f t="shared" si="33"/>
        <v>#DIV/0!</v>
      </c>
      <c r="IT92" s="20" t="e">
        <f t="shared" si="33"/>
        <v>#DIV/0!</v>
      </c>
    </row>
    <row r="93" spans="1:254" ht="12.75" thickBo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</row>
    <row r="95" ht="12">
      <c r="A95" s="2" t="s">
        <v>61</v>
      </c>
    </row>
    <row r="154" ht="12">
      <c r="A154" s="1" t="s">
        <v>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2007-03-09T12:40:03Z</dcterms:created>
  <dcterms:modified xsi:type="dcterms:W3CDTF">2016-02-02T11:19:05Z</dcterms:modified>
  <cp:category/>
  <cp:version/>
  <cp:contentType/>
  <cp:contentStatus/>
</cp:coreProperties>
</file>