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VEICOM0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<sst xmlns="http://schemas.openxmlformats.org/spreadsheetml/2006/main" count="688" uniqueCount="410">
  <si>
    <t>-</t>
  </si>
  <si>
    <t>Veicoli (b)</t>
  </si>
  <si>
    <t>Autovetture</t>
  </si>
  <si>
    <t>----------</t>
  </si>
  <si>
    <t>---------</t>
  </si>
  <si>
    <t>Veicoli</t>
  </si>
  <si>
    <t>Autovett.</t>
  </si>
  <si>
    <t>Di cui:</t>
  </si>
  <si>
    <t>Non</t>
  </si>
  <si>
    <t>Fino</t>
  </si>
  <si>
    <t xml:space="preserve">Da 801 </t>
  </si>
  <si>
    <t>Da 1201</t>
  </si>
  <si>
    <t>Da 1601</t>
  </si>
  <si>
    <t>Da 1801</t>
  </si>
  <si>
    <t>Da 2001</t>
  </si>
  <si>
    <t>Da 2501</t>
  </si>
  <si>
    <t xml:space="preserve">Oltre </t>
  </si>
  <si>
    <t>ogni 1000</t>
  </si>
  <si>
    <t>Popolazione</t>
  </si>
  <si>
    <t>Comuni</t>
  </si>
  <si>
    <t>Autovet.</t>
  </si>
  <si>
    <t>Totale</t>
  </si>
  <si>
    <t>Benzina</t>
  </si>
  <si>
    <t>Gasolio</t>
  </si>
  <si>
    <t>GPL</t>
  </si>
  <si>
    <t>identif.</t>
  </si>
  <si>
    <t>a 800</t>
  </si>
  <si>
    <t>a 1200</t>
  </si>
  <si>
    <t>a 1600</t>
  </si>
  <si>
    <t>a 1800</t>
  </si>
  <si>
    <t>a 2000</t>
  </si>
  <si>
    <t>a 2500</t>
  </si>
  <si>
    <t>a 3000</t>
  </si>
  <si>
    <t>3000</t>
  </si>
  <si>
    <t>disponib.</t>
  </si>
  <si>
    <t>abitanti</t>
  </si>
  <si>
    <t>residente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</si>
  <si>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</si>
  <si>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</si>
  <si>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</si>
  <si>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</si>
  <si>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</si>
  <si>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</si>
  <si>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</si>
  <si>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</si>
  <si>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</si>
  <si>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</si>
  <si>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</si>
  <si>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</si>
  <si>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DEL RIO</t>
  </si>
  <si>
    <t>CASTEL DI CASIO</t>
  </si>
  <si>
    <t>CASTEL D'AIANO</t>
  </si>
  <si>
    <t>CASTEL GUELFO DI BOLOGNA</t>
  </si>
  <si>
    <t>CASTEL MAGGIORE</t>
  </si>
  <si>
    <t>CASTEL SAN PIETRO TERME</t>
  </si>
  <si>
    <t>CASTELLO DI SERRAVALLE</t>
  </si>
  <si>
    <t>CASTELLO D'ARGILE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</si>
  <si>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</si>
  <si>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</si>
  <si>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</si>
  <si>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</si>
  <si>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</si>
  <si>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</si>
  <si>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</si>
  <si>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</si>
  <si>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</si>
  <si>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</si>
  <si>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</si>
  <si>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</si>
  <si>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</si>
  <si>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</si>
  <si>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</si>
  <si>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</si>
  <si>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</si>
  <si>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</si>
  <si>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</si>
  <si>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</si>
  <si>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</si>
  <si>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</si>
  <si>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</si>
  <si>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</si>
  <si>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</si>
  <si>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</si>
  <si>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</si>
  <si>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</si>
  <si>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</si>
  <si>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</si>
  <si>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</si>
  <si>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</si>
  <si>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</si>
  <si>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</si>
  <si>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</si>
  <si>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</si>
  <si>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</si>
  <si>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</si>
  <si>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</si>
  <si>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</si>
  <si>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TOTALE PROV. DI BOLOGNA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</si>
  <si>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</si>
  <si>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</si>
  <si>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</si>
  <si>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</si>
  <si>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</si>
  <si>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</si>
  <si>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</si>
  <si>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</si>
  <si>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</si>
  <si>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</si>
  <si>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</si>
  <si>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</si>
  <si>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</si>
  <si>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</si>
  <si>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</si>
  <si>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</si>
  <si>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</si>
  <si>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</si>
  <si>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</si>
  <si>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</si>
  <si>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</si>
  <si>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</si>
  <si>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</si>
  <si>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</si>
  <si>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</si>
  <si>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</si>
  <si>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TOTALE PROV. DI FERRARA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</si>
  <si>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</si>
  <si>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</si>
  <si>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</si>
  <si>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</si>
  <si>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</si>
  <si>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</si>
  <si>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</si>
  <si>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</si>
  <si>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FORLIMPOPOLI</t>
  </si>
  <si>
    <t>FORLI'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</si>
  <si>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</si>
  <si>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</si>
  <si>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</si>
  <si>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</si>
  <si>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</si>
  <si>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</si>
  <si>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</si>
  <si>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</si>
  <si>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</si>
  <si>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</si>
  <si>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</si>
  <si>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</si>
  <si>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</si>
  <si>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</si>
  <si>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</si>
  <si>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</si>
  <si>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</si>
  <si>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</si>
  <si>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</si>
  <si>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</si>
  <si>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TOTALE PROV. DI FO-CESENA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</si>
  <si>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</si>
  <si>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</si>
  <si>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</si>
  <si>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</si>
  <si>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</si>
  <si>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</si>
  <si>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</si>
  <si>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</si>
  <si>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</si>
  <si>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</si>
  <si>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</si>
  <si>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</si>
  <si>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</si>
  <si>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</si>
  <si>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</si>
  <si>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</si>
  <si>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</si>
  <si>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</si>
  <si>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</si>
  <si>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</si>
  <si>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</si>
  <si>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</si>
  <si>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</si>
  <si>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</si>
  <si>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</si>
  <si>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</si>
  <si>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</si>
  <si>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</si>
  <si>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</si>
  <si>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</si>
  <si>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</si>
  <si>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</si>
  <si>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</si>
  <si>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</si>
  <si>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</si>
  <si>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</si>
  <si>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</si>
  <si>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</si>
  <si>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</si>
  <si>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</si>
  <si>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</si>
  <si>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</si>
  <si>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</si>
  <si>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</si>
  <si>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</si>
  <si>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</si>
  <si>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</si>
  <si>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TOTALE PROVINCIALE MODENA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</si>
  <si>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</si>
  <si>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</si>
  <si>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</si>
  <si>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</si>
  <si>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</si>
  <si>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</si>
  <si>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</si>
  <si>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</si>
  <si>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</si>
  <si>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</si>
  <si>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</si>
  <si>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</si>
  <si>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</si>
  <si>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</si>
  <si>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</si>
  <si>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</si>
  <si>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</si>
  <si>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</si>
  <si>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</si>
  <si>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</si>
  <si>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</si>
  <si>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</si>
  <si>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</si>
  <si>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</si>
  <si>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</si>
  <si>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</si>
  <si>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</si>
  <si>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</si>
  <si>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</si>
  <si>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</si>
  <si>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</si>
  <si>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</si>
  <si>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</si>
  <si>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</si>
  <si>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</si>
  <si>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</si>
  <si>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</si>
  <si>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</si>
  <si>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</si>
  <si>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</si>
  <si>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</si>
  <si>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</si>
  <si>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</si>
  <si>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VARSI</t>
  </si>
  <si>
    <t>ZIBELLO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</si>
  <si>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</si>
  <si>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</si>
  <si>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</si>
  <si>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</si>
  <si>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</si>
  <si>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</si>
  <si>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</si>
  <si>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</si>
  <si>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</si>
  <si>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</si>
  <si>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</si>
  <si>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</si>
  <si>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</si>
  <si>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</si>
  <si>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</si>
  <si>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</si>
  <si>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</si>
  <si>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</si>
  <si>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</si>
  <si>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</si>
  <si>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</si>
  <si>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</si>
  <si>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</si>
  <si>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</si>
  <si>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</si>
  <si>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</si>
  <si>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</si>
  <si>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</si>
  <si>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</si>
  <si>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</si>
  <si>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</si>
  <si>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</si>
  <si>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</si>
  <si>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</si>
  <si>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</si>
  <si>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</si>
  <si>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</si>
  <si>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</si>
  <si>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</si>
  <si>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</si>
  <si>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</si>
  <si>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</si>
  <si>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</si>
  <si>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</si>
  <si>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</si>
  <si>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</si>
  <si>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</si>
  <si>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</si>
  <si>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TOTALE PROVINCIALE PIACENZA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</si>
  <si>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</si>
  <si>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</si>
  <si>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</si>
  <si>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</si>
  <si>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</si>
  <si>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</si>
  <si>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</si>
  <si>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</si>
  <si>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</si>
  <si>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</si>
  <si>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</si>
  <si>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</si>
  <si>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</si>
  <si>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</si>
  <si>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</si>
  <si>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</si>
  <si>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</si>
  <si>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</si>
  <si>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TOTALE PROVINCIALE RAVENNA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</si>
  <si>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</si>
  <si>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</si>
  <si>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</si>
  <si>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</si>
  <si>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</si>
  <si>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</si>
  <si>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</si>
  <si>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</si>
  <si>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</si>
  <si>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</si>
  <si>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</si>
  <si>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</si>
  <si>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</si>
  <si>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</si>
  <si>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</si>
  <si>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</si>
  <si>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</si>
  <si>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</si>
  <si>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</si>
  <si>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</si>
  <si>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</si>
  <si>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</si>
  <si>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</si>
  <si>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</si>
  <si>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</si>
  <si>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</si>
  <si>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</si>
  <si>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</si>
  <si>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</si>
  <si>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</si>
  <si>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</si>
  <si>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</si>
  <si>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</si>
  <si>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</si>
  <si>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</si>
  <si>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</si>
  <si>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</si>
  <si>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</si>
  <si>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</si>
  <si>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</si>
  <si>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</si>
  <si>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</si>
  <si>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</si>
  <si>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TOTALE PROV.LE REGGIO EMILIA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</si>
  <si>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</si>
  <si>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</si>
  <si>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</si>
  <si>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</si>
  <si>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</si>
  <si>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</si>
  <si>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</si>
  <si>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</si>
  <si>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</si>
  <si>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</si>
  <si>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</si>
  <si>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</si>
  <si>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</si>
  <si>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</si>
  <si>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</si>
  <si>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</si>
  <si>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</si>
  <si>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</si>
  <si>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</si>
  <si>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TOTALE PROVINCIALE RIMINI</t>
  </si>
  <si>
    <t>=</t>
  </si>
  <si>
    <t>TOTALE GENERALE REGIONALE</t>
  </si>
  <si>
    <t>ITALIA</t>
  </si>
  <si>
    <t>Fonte: A.C.I.</t>
  </si>
  <si>
    <t>FILE: VEICOM05.XLS</t>
  </si>
  <si>
    <t>(a) Trattasi di veicoli iscritti al P.R.A. soggetti al pagamento della tassa automobilistica</t>
  </si>
  <si>
    <t>(b) Escluso i ciclomotori</t>
  </si>
  <si>
    <t>VEICOLI "CIRCOLANTI" NEI COMUNI DELL'EMILIA-ROMAGNA (a)</t>
  </si>
  <si>
    <t>CLASSIFICATI PER TIPO DI VEICOLO, ALIMENTAZIONE E CILINDRATA</t>
  </si>
  <si>
    <t>ANNO: 2005</t>
  </si>
  <si>
    <t>NON DEFINITO BO</t>
  </si>
  <si>
    <t>NON DEFINITO FE</t>
  </si>
  <si>
    <t>NON DEFINITO FO</t>
  </si>
  <si>
    <t>NON DEFINITO MO</t>
  </si>
  <si>
    <t>NON DEFINITO PC</t>
  </si>
  <si>
    <t>LESIGNANO DE BAGNI</t>
  </si>
  <si>
    <t>VARANO DE' MELEGARI</t>
  </si>
  <si>
    <t>NON DEFINITO PR</t>
  </si>
  <si>
    <t>TOTALE PROVINCIA DI PARMA</t>
  </si>
  <si>
    <t>NON DEFINITO RA</t>
  </si>
  <si>
    <t>CANOSSA</t>
  </si>
  <si>
    <t>CASTELNOVO NE' MONTI</t>
  </si>
  <si>
    <t>NON DEFINITO RE</t>
  </si>
  <si>
    <t>BELLARIA IGEA MARINA</t>
  </si>
  <si>
    <t>NON DEFINITO RN</t>
  </si>
  <si>
    <t>--------------------</t>
  </si>
  <si>
    <t>Altre</t>
  </si>
  <si>
    <t>Benzina o</t>
  </si>
  <si>
    <t>metano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</si>
</sst>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9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fill"/>
      <protection/>
    </xf>
    <xf numFmtId="165" fontId="3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4" fontId="3" fillId="0" borderId="2" xfId="0" applyNumberFormat="1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391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625" defaultRowHeight="12.75"/>
  <cols>
    <col min="1" max="1" width="27.125" style="2" customWidth="1"/>
    <col min="2" max="4" width="11.625" style="2" customWidth="1"/>
    <col min="5" max="8" width="10.625" style="2" customWidth="1"/>
    <col min="9" max="9" width="9.625" style="2" customWidth="1"/>
    <col min="10" max="10" width="11.625" style="2" customWidth="1"/>
    <col min="11" max="11" width="10.625" style="2" customWidth="1"/>
    <col min="12" max="13" width="11.625" style="2" customWidth="1"/>
    <col min="14" max="16" width="10.625" style="2" customWidth="1"/>
    <col min="17" max="19" width="9.625" style="2" customWidth="1"/>
    <col min="20" max="20" width="11.625" style="2" customWidth="1"/>
    <col min="21" max="22" width="10.625" style="2" customWidth="1"/>
    <col min="23" max="23" width="12.625" style="2" customWidth="1"/>
    <col min="24" max="16384" width="9.625" style="2" customWidth="1"/>
  </cols>
  <sheetData>
    <row r="1" ht="12">
      <c r="A1" s="1" t="s">
        <v>388</v>
      </c>
    </row>
    <row r="2" ht="12">
      <c r="A2" s="1" t="s">
        <v>389</v>
      </c>
    </row>
    <row r="3" ht="12">
      <c r="A3" s="3" t="s">
        <v>390</v>
      </c>
    </row>
    <row r="4" ht="12">
      <c r="A4" s="3" t="s">
        <v>385</v>
      </c>
    </row>
    <row r="5" ht="12.75" thickBot="1"/>
    <row r="6" spans="1:23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11" ht="12">
      <c r="B7" s="1" t="s">
        <v>1</v>
      </c>
      <c r="D7" s="1" t="s">
        <v>2</v>
      </c>
      <c r="K7" s="1" t="s">
        <v>2</v>
      </c>
    </row>
    <row r="8" spans="2:22" ht="12">
      <c r="B8" s="5" t="s">
        <v>0</v>
      </c>
      <c r="C8" s="6" t="s">
        <v>406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1" t="s">
        <v>4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1" t="s">
        <v>3</v>
      </c>
      <c r="U8" s="1" t="s">
        <v>5</v>
      </c>
      <c r="V8" s="7" t="s">
        <v>6</v>
      </c>
    </row>
    <row r="9" spans="2:23" ht="12">
      <c r="B9" s="1" t="s">
        <v>7</v>
      </c>
      <c r="F9" s="2" t="s">
        <v>408</v>
      </c>
      <c r="G9" s="2" t="s">
        <v>408</v>
      </c>
      <c r="I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8</v>
      </c>
      <c r="U9" s="1" t="s">
        <v>17</v>
      </c>
      <c r="V9" s="1" t="s">
        <v>17</v>
      </c>
      <c r="W9" s="1" t="s">
        <v>18</v>
      </c>
    </row>
    <row r="10" spans="1:23" ht="12">
      <c r="A10" s="1" t="s">
        <v>19</v>
      </c>
      <c r="B10" s="7" t="s">
        <v>20</v>
      </c>
      <c r="C10" s="7" t="s">
        <v>21</v>
      </c>
      <c r="D10" s="1" t="s">
        <v>22</v>
      </c>
      <c r="E10" s="1" t="s">
        <v>23</v>
      </c>
      <c r="F10" s="1" t="s">
        <v>409</v>
      </c>
      <c r="G10" s="1" t="s">
        <v>24</v>
      </c>
      <c r="H10" s="1" t="s">
        <v>407</v>
      </c>
      <c r="I10" s="1" t="s">
        <v>25</v>
      </c>
      <c r="J10" s="1" t="s">
        <v>21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21</v>
      </c>
      <c r="U10" s="1" t="s">
        <v>35</v>
      </c>
      <c r="V10" s="1" t="s">
        <v>35</v>
      </c>
      <c r="W10" s="1" t="s">
        <v>36</v>
      </c>
    </row>
    <row r="11" spans="1:23" ht="12.7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">
      <c r="A12" s="1" t="s">
        <v>37</v>
      </c>
      <c r="B12" s="9">
        <v>7026</v>
      </c>
      <c r="C12" s="9">
        <v>9563</v>
      </c>
      <c r="D12" s="9">
        <v>4463</v>
      </c>
      <c r="E12" s="9">
        <v>1981</v>
      </c>
      <c r="F12" s="9">
        <v>333</v>
      </c>
      <c r="G12" s="9">
        <v>249</v>
      </c>
      <c r="J12" s="10">
        <f>SUM(D12:I12)</f>
        <v>7026</v>
      </c>
      <c r="K12" s="9">
        <v>194</v>
      </c>
      <c r="L12" s="9">
        <v>1687</v>
      </c>
      <c r="M12" s="9">
        <v>2992</v>
      </c>
      <c r="N12" s="9">
        <v>503</v>
      </c>
      <c r="O12" s="9">
        <v>1174</v>
      </c>
      <c r="P12" s="9">
        <v>299</v>
      </c>
      <c r="Q12" s="9">
        <v>131</v>
      </c>
      <c r="R12" s="9">
        <v>46</v>
      </c>
      <c r="T12" s="10">
        <f aca="true" t="shared" si="0" ref="T12:T43">SUM(K12:S12)</f>
        <v>7026</v>
      </c>
      <c r="U12" s="11">
        <f aca="true" t="shared" si="1" ref="U12:U43">C12*1000/W12</f>
        <v>843.5212137249713</v>
      </c>
      <c r="V12" s="11">
        <f aca="true" t="shared" si="2" ref="V12:V43">B12*1000/W12</f>
        <v>619.7406721354856</v>
      </c>
      <c r="W12" s="9">
        <v>11337</v>
      </c>
    </row>
    <row r="13" spans="1:23" ht="12">
      <c r="A13" s="1" t="s">
        <v>38</v>
      </c>
      <c r="B13" s="9">
        <v>6841</v>
      </c>
      <c r="C13" s="9">
        <v>9038</v>
      </c>
      <c r="D13" s="9">
        <v>4264</v>
      </c>
      <c r="E13" s="9">
        <v>2101</v>
      </c>
      <c r="F13" s="9">
        <v>284</v>
      </c>
      <c r="G13" s="9">
        <v>192</v>
      </c>
      <c r="J13" s="10">
        <f aca="true" t="shared" si="3" ref="J13:J76">SUM(D13:I13)</f>
        <v>6841</v>
      </c>
      <c r="K13" s="9">
        <v>247</v>
      </c>
      <c r="L13" s="9">
        <v>1724</v>
      </c>
      <c r="M13" s="9">
        <v>2583</v>
      </c>
      <c r="N13" s="9">
        <v>453</v>
      </c>
      <c r="O13" s="9">
        <v>1236</v>
      </c>
      <c r="P13" s="9">
        <v>361</v>
      </c>
      <c r="Q13" s="9">
        <v>151</v>
      </c>
      <c r="R13" s="9">
        <v>86</v>
      </c>
      <c r="T13" s="10">
        <f t="shared" si="0"/>
        <v>6841</v>
      </c>
      <c r="U13" s="11">
        <f t="shared" si="1"/>
        <v>965.5982905982906</v>
      </c>
      <c r="V13" s="11">
        <f t="shared" si="2"/>
        <v>730.8760683760684</v>
      </c>
      <c r="W13" s="9">
        <v>9360</v>
      </c>
    </row>
    <row r="14" spans="1:23" ht="12">
      <c r="A14" s="1" t="s">
        <v>39</v>
      </c>
      <c r="B14" s="9">
        <v>3534</v>
      </c>
      <c r="C14" s="9">
        <v>4453</v>
      </c>
      <c r="D14" s="9">
        <v>2037</v>
      </c>
      <c r="E14" s="9">
        <v>1077</v>
      </c>
      <c r="F14" s="9">
        <v>277</v>
      </c>
      <c r="G14" s="9">
        <v>143</v>
      </c>
      <c r="J14" s="10">
        <f t="shared" si="3"/>
        <v>3534</v>
      </c>
      <c r="K14" s="9">
        <v>135</v>
      </c>
      <c r="L14" s="9">
        <v>966</v>
      </c>
      <c r="M14" s="9">
        <v>1352</v>
      </c>
      <c r="N14" s="9">
        <v>272</v>
      </c>
      <c r="O14" s="9">
        <v>631</v>
      </c>
      <c r="P14" s="9">
        <v>116</v>
      </c>
      <c r="Q14" s="9">
        <v>45</v>
      </c>
      <c r="R14" s="9">
        <v>17</v>
      </c>
      <c r="T14" s="10">
        <f t="shared" si="0"/>
        <v>3534</v>
      </c>
      <c r="U14" s="11">
        <f t="shared" si="1"/>
        <v>737.3737373737374</v>
      </c>
      <c r="V14" s="11">
        <f t="shared" si="2"/>
        <v>585.1962245404868</v>
      </c>
      <c r="W14" s="9">
        <v>6039</v>
      </c>
    </row>
    <row r="15" spans="1:23" ht="12">
      <c r="A15" s="1" t="s">
        <v>40</v>
      </c>
      <c r="B15" s="9">
        <v>3718</v>
      </c>
      <c r="C15" s="9">
        <v>4714</v>
      </c>
      <c r="D15" s="9">
        <v>2378</v>
      </c>
      <c r="E15" s="9">
        <v>1049</v>
      </c>
      <c r="F15" s="9">
        <v>201</v>
      </c>
      <c r="G15" s="9">
        <v>90</v>
      </c>
      <c r="J15" s="10">
        <f t="shared" si="3"/>
        <v>3718</v>
      </c>
      <c r="K15" s="9">
        <v>125</v>
      </c>
      <c r="L15" s="9">
        <v>922</v>
      </c>
      <c r="M15" s="9">
        <v>1507</v>
      </c>
      <c r="N15" s="9">
        <v>245</v>
      </c>
      <c r="O15" s="9">
        <v>650</v>
      </c>
      <c r="P15" s="9">
        <v>166</v>
      </c>
      <c r="Q15" s="9">
        <v>62</v>
      </c>
      <c r="R15" s="9">
        <v>41</v>
      </c>
      <c r="T15" s="10">
        <f t="shared" si="0"/>
        <v>3718</v>
      </c>
      <c r="U15" s="11">
        <f t="shared" si="1"/>
        <v>732.4425108763207</v>
      </c>
      <c r="V15" s="11">
        <f t="shared" si="2"/>
        <v>577.6880049720323</v>
      </c>
      <c r="W15" s="9">
        <v>6436</v>
      </c>
    </row>
    <row r="16" spans="1:23" ht="12">
      <c r="A16" s="1" t="s">
        <v>41</v>
      </c>
      <c r="B16" s="9">
        <v>3034</v>
      </c>
      <c r="C16" s="9">
        <v>4257</v>
      </c>
      <c r="D16" s="9">
        <v>1863</v>
      </c>
      <c r="E16" s="9">
        <v>879</v>
      </c>
      <c r="F16" s="9">
        <v>192</v>
      </c>
      <c r="G16" s="9">
        <v>100</v>
      </c>
      <c r="J16" s="10">
        <f t="shared" si="3"/>
        <v>3034</v>
      </c>
      <c r="K16" s="9">
        <v>110</v>
      </c>
      <c r="L16" s="9">
        <v>809</v>
      </c>
      <c r="M16" s="9">
        <v>1129</v>
      </c>
      <c r="N16" s="9">
        <v>233</v>
      </c>
      <c r="O16" s="9">
        <v>551</v>
      </c>
      <c r="P16" s="9">
        <v>131</v>
      </c>
      <c r="Q16" s="9">
        <v>43</v>
      </c>
      <c r="R16" s="9">
        <v>28</v>
      </c>
      <c r="T16" s="10">
        <f t="shared" si="0"/>
        <v>3034</v>
      </c>
      <c r="U16" s="11">
        <f t="shared" si="1"/>
        <v>909.6153846153846</v>
      </c>
      <c r="V16" s="11">
        <f t="shared" si="2"/>
        <v>648.2905982905983</v>
      </c>
      <c r="W16" s="9">
        <v>4680</v>
      </c>
    </row>
    <row r="17" spans="1:23" ht="12">
      <c r="A17" s="1" t="s">
        <v>42</v>
      </c>
      <c r="B17" s="9">
        <v>204177</v>
      </c>
      <c r="C17" s="9">
        <v>281829</v>
      </c>
      <c r="D17" s="9">
        <v>147394</v>
      </c>
      <c r="E17" s="9">
        <v>44862</v>
      </c>
      <c r="F17" s="9">
        <v>5750</v>
      </c>
      <c r="G17" s="9">
        <v>6141</v>
      </c>
      <c r="H17" s="9">
        <v>20</v>
      </c>
      <c r="I17" s="9">
        <v>10</v>
      </c>
      <c r="J17" s="10">
        <f t="shared" si="3"/>
        <v>204177</v>
      </c>
      <c r="K17" s="9">
        <v>8294</v>
      </c>
      <c r="L17" s="9">
        <v>50939</v>
      </c>
      <c r="M17" s="9">
        <v>83250</v>
      </c>
      <c r="N17" s="9">
        <v>13798</v>
      </c>
      <c r="O17" s="9">
        <v>32465</v>
      </c>
      <c r="P17" s="9">
        <v>8729</v>
      </c>
      <c r="Q17" s="9">
        <v>3915</v>
      </c>
      <c r="R17" s="9">
        <v>2766</v>
      </c>
      <c r="S17" s="9">
        <v>21</v>
      </c>
      <c r="T17" s="10">
        <f t="shared" si="0"/>
        <v>204177</v>
      </c>
      <c r="U17" s="11">
        <f t="shared" si="1"/>
        <v>754.0716481646479</v>
      </c>
      <c r="V17" s="11">
        <f t="shared" si="2"/>
        <v>546.303208354404</v>
      </c>
      <c r="W17" s="9">
        <v>373743</v>
      </c>
    </row>
    <row r="18" spans="1:23" ht="12">
      <c r="A18" s="1" t="s">
        <v>43</v>
      </c>
      <c r="B18" s="9">
        <v>1907</v>
      </c>
      <c r="C18" s="9">
        <v>2649</v>
      </c>
      <c r="D18" s="9">
        <v>1152</v>
      </c>
      <c r="E18" s="9">
        <v>531</v>
      </c>
      <c r="F18" s="9">
        <v>133</v>
      </c>
      <c r="G18" s="9">
        <v>91</v>
      </c>
      <c r="J18" s="10">
        <f t="shared" si="3"/>
        <v>1907</v>
      </c>
      <c r="K18" s="9">
        <v>104</v>
      </c>
      <c r="L18" s="9">
        <v>537</v>
      </c>
      <c r="M18" s="9">
        <v>683</v>
      </c>
      <c r="N18" s="9">
        <v>118</v>
      </c>
      <c r="O18" s="9">
        <v>338</v>
      </c>
      <c r="P18" s="9">
        <v>96</v>
      </c>
      <c r="Q18" s="9">
        <v>23</v>
      </c>
      <c r="R18" s="9">
        <v>8</v>
      </c>
      <c r="S18" s="9"/>
      <c r="T18" s="10">
        <f t="shared" si="0"/>
        <v>1907</v>
      </c>
      <c r="U18" s="11">
        <f t="shared" si="1"/>
        <v>813.0755064456722</v>
      </c>
      <c r="V18" s="11">
        <f t="shared" si="2"/>
        <v>585.328422344997</v>
      </c>
      <c r="W18" s="9">
        <v>3258</v>
      </c>
    </row>
    <row r="19" spans="1:23" ht="12">
      <c r="A19" s="1" t="s">
        <v>44</v>
      </c>
      <c r="B19" s="9">
        <v>10097</v>
      </c>
      <c r="C19" s="9">
        <v>13134</v>
      </c>
      <c r="D19" s="9">
        <v>6256</v>
      </c>
      <c r="E19" s="9">
        <v>2766</v>
      </c>
      <c r="F19" s="9">
        <v>693</v>
      </c>
      <c r="G19" s="9">
        <v>381</v>
      </c>
      <c r="H19" s="9">
        <v>1</v>
      </c>
      <c r="J19" s="10">
        <f t="shared" si="3"/>
        <v>10097</v>
      </c>
      <c r="K19" s="9">
        <v>420</v>
      </c>
      <c r="L19" s="9">
        <v>2739</v>
      </c>
      <c r="M19" s="9">
        <v>3855</v>
      </c>
      <c r="N19" s="9">
        <v>687</v>
      </c>
      <c r="O19" s="9">
        <v>1759</v>
      </c>
      <c r="P19" s="9">
        <v>412</v>
      </c>
      <c r="Q19" s="9">
        <v>139</v>
      </c>
      <c r="R19" s="9">
        <v>85</v>
      </c>
      <c r="S19" s="9">
        <v>1</v>
      </c>
      <c r="T19" s="10">
        <f t="shared" si="0"/>
        <v>10097</v>
      </c>
      <c r="U19" s="11">
        <f t="shared" si="1"/>
        <v>808.1466896381984</v>
      </c>
      <c r="V19" s="11">
        <f t="shared" si="2"/>
        <v>621.2773812453852</v>
      </c>
      <c r="W19" s="9">
        <v>16252</v>
      </c>
    </row>
    <row r="20" spans="1:23" ht="12">
      <c r="A20" s="1" t="s">
        <v>45</v>
      </c>
      <c r="B20" s="9">
        <v>8636</v>
      </c>
      <c r="C20" s="9">
        <v>11933</v>
      </c>
      <c r="D20" s="9">
        <v>5441</v>
      </c>
      <c r="E20" s="9">
        <v>2642</v>
      </c>
      <c r="F20" s="9">
        <v>302</v>
      </c>
      <c r="G20" s="9">
        <v>251</v>
      </c>
      <c r="J20" s="10">
        <f t="shared" si="3"/>
        <v>8636</v>
      </c>
      <c r="K20" s="9">
        <v>293</v>
      </c>
      <c r="L20" s="9">
        <v>2087</v>
      </c>
      <c r="M20" s="9">
        <v>3358</v>
      </c>
      <c r="N20" s="9">
        <v>588</v>
      </c>
      <c r="O20" s="9">
        <v>1660</v>
      </c>
      <c r="P20" s="9">
        <v>398</v>
      </c>
      <c r="Q20" s="9">
        <v>164</v>
      </c>
      <c r="R20" s="9">
        <v>88</v>
      </c>
      <c r="T20" s="10">
        <f t="shared" si="0"/>
        <v>8636</v>
      </c>
      <c r="U20" s="11">
        <f t="shared" si="1"/>
        <v>939.6062992125984</v>
      </c>
      <c r="V20" s="11">
        <f t="shared" si="2"/>
        <v>680</v>
      </c>
      <c r="W20" s="9">
        <v>12700</v>
      </c>
    </row>
    <row r="21" spans="1:23" ht="12">
      <c r="A21" s="1" t="s">
        <v>46</v>
      </c>
      <c r="B21" s="9">
        <v>1230</v>
      </c>
      <c r="C21" s="9">
        <v>1648</v>
      </c>
      <c r="D21" s="9">
        <v>855</v>
      </c>
      <c r="E21" s="9">
        <v>327</v>
      </c>
      <c r="F21" s="9">
        <v>21</v>
      </c>
      <c r="G21" s="9">
        <v>27</v>
      </c>
      <c r="J21" s="10">
        <f t="shared" si="3"/>
        <v>1230</v>
      </c>
      <c r="K21" s="9">
        <v>69</v>
      </c>
      <c r="L21" s="9">
        <v>427</v>
      </c>
      <c r="M21" s="9">
        <v>421</v>
      </c>
      <c r="N21" s="9">
        <v>74</v>
      </c>
      <c r="O21" s="9">
        <v>184</v>
      </c>
      <c r="P21" s="9">
        <v>39</v>
      </c>
      <c r="Q21" s="9">
        <v>12</v>
      </c>
      <c r="R21" s="9">
        <v>4</v>
      </c>
      <c r="T21" s="10">
        <f t="shared" si="0"/>
        <v>1230</v>
      </c>
      <c r="U21" s="11">
        <f t="shared" si="1"/>
        <v>794.5998071359692</v>
      </c>
      <c r="V21" s="11">
        <f t="shared" si="2"/>
        <v>593.0568948891032</v>
      </c>
      <c r="W21" s="9">
        <v>2074</v>
      </c>
    </row>
    <row r="22" spans="1:23" ht="12">
      <c r="A22" s="1" t="s">
        <v>47</v>
      </c>
      <c r="B22" s="9">
        <v>20063</v>
      </c>
      <c r="C22" s="9">
        <v>26543</v>
      </c>
      <c r="D22" s="9">
        <v>14198</v>
      </c>
      <c r="E22" s="9">
        <v>4816</v>
      </c>
      <c r="F22" s="9">
        <v>543</v>
      </c>
      <c r="G22" s="9">
        <v>505</v>
      </c>
      <c r="I22" s="9">
        <v>1</v>
      </c>
      <c r="J22" s="10">
        <f t="shared" si="3"/>
        <v>20063</v>
      </c>
      <c r="K22" s="9">
        <v>902</v>
      </c>
      <c r="L22" s="9">
        <v>5039</v>
      </c>
      <c r="M22" s="9">
        <v>8299</v>
      </c>
      <c r="N22" s="9">
        <v>1215</v>
      </c>
      <c r="O22" s="9">
        <v>3099</v>
      </c>
      <c r="P22" s="9">
        <v>909</v>
      </c>
      <c r="Q22" s="9">
        <v>365</v>
      </c>
      <c r="R22" s="9">
        <v>235</v>
      </c>
      <c r="S22" s="9"/>
      <c r="T22" s="10">
        <f t="shared" si="0"/>
        <v>20063</v>
      </c>
      <c r="U22" s="11">
        <f t="shared" si="1"/>
        <v>761.1332549536891</v>
      </c>
      <c r="V22" s="11">
        <f t="shared" si="2"/>
        <v>575.3161471625613</v>
      </c>
      <c r="W22" s="9">
        <v>34873</v>
      </c>
    </row>
    <row r="23" spans="1:23" ht="12">
      <c r="A23" s="1" t="s">
        <v>48</v>
      </c>
      <c r="B23" s="9">
        <v>1902</v>
      </c>
      <c r="C23" s="9">
        <v>2618</v>
      </c>
      <c r="D23" s="9">
        <v>1139</v>
      </c>
      <c r="E23" s="9">
        <v>555</v>
      </c>
      <c r="F23" s="9">
        <v>130</v>
      </c>
      <c r="G23" s="9">
        <v>78</v>
      </c>
      <c r="J23" s="10">
        <f t="shared" si="3"/>
        <v>1902</v>
      </c>
      <c r="K23" s="9">
        <v>105</v>
      </c>
      <c r="L23" s="9">
        <v>533</v>
      </c>
      <c r="M23" s="9">
        <v>677</v>
      </c>
      <c r="N23" s="9">
        <v>117</v>
      </c>
      <c r="O23" s="9">
        <v>361</v>
      </c>
      <c r="P23" s="9">
        <v>78</v>
      </c>
      <c r="Q23" s="9">
        <v>22</v>
      </c>
      <c r="R23" s="9">
        <v>9</v>
      </c>
      <c r="T23" s="10">
        <f t="shared" si="0"/>
        <v>1902</v>
      </c>
      <c r="U23" s="11">
        <f t="shared" si="1"/>
        <v>824.0478438778722</v>
      </c>
      <c r="V23" s="11">
        <f t="shared" si="2"/>
        <v>598.6779981114258</v>
      </c>
      <c r="W23" s="9">
        <v>3177</v>
      </c>
    </row>
    <row r="24" spans="1:23" ht="12">
      <c r="A24" s="1" t="s">
        <v>51</v>
      </c>
      <c r="B24" s="9">
        <v>1142</v>
      </c>
      <c r="C24" s="9">
        <v>1583</v>
      </c>
      <c r="D24" s="9">
        <v>749</v>
      </c>
      <c r="E24" s="9">
        <v>348</v>
      </c>
      <c r="F24" s="9">
        <v>14</v>
      </c>
      <c r="G24" s="9">
        <v>31</v>
      </c>
      <c r="J24" s="10">
        <f t="shared" si="3"/>
        <v>1142</v>
      </c>
      <c r="K24" s="9">
        <v>37</v>
      </c>
      <c r="L24" s="9">
        <v>375</v>
      </c>
      <c r="M24" s="9">
        <v>375</v>
      </c>
      <c r="N24" s="9">
        <v>73</v>
      </c>
      <c r="O24" s="9">
        <v>227</v>
      </c>
      <c r="P24" s="9">
        <v>35</v>
      </c>
      <c r="Q24" s="9">
        <v>10</v>
      </c>
      <c r="R24" s="9">
        <v>10</v>
      </c>
      <c r="T24" s="10">
        <f t="shared" si="0"/>
        <v>1142</v>
      </c>
      <c r="U24" s="11">
        <f t="shared" si="1"/>
        <v>1244.4968553459119</v>
      </c>
      <c r="V24" s="11">
        <f t="shared" si="2"/>
        <v>897.7987421383648</v>
      </c>
      <c r="W24" s="9">
        <v>1272</v>
      </c>
    </row>
    <row r="25" spans="1:23" ht="12">
      <c r="A25" s="1" t="s">
        <v>49</v>
      </c>
      <c r="B25" s="9">
        <v>697</v>
      </c>
      <c r="C25" s="9">
        <v>945</v>
      </c>
      <c r="D25" s="9">
        <v>441</v>
      </c>
      <c r="E25" s="9">
        <v>169</v>
      </c>
      <c r="F25" s="9">
        <v>51</v>
      </c>
      <c r="G25" s="9">
        <v>36</v>
      </c>
      <c r="J25" s="10">
        <f t="shared" si="3"/>
        <v>697</v>
      </c>
      <c r="K25" s="9">
        <v>34</v>
      </c>
      <c r="L25" s="9">
        <v>216</v>
      </c>
      <c r="M25" s="9">
        <v>247</v>
      </c>
      <c r="N25" s="9">
        <v>48</v>
      </c>
      <c r="O25" s="9">
        <v>97</v>
      </c>
      <c r="P25" s="9">
        <v>31</v>
      </c>
      <c r="Q25" s="9">
        <v>17</v>
      </c>
      <c r="R25" s="9">
        <v>7</v>
      </c>
      <c r="T25" s="10">
        <f t="shared" si="0"/>
        <v>697</v>
      </c>
      <c r="U25" s="11">
        <f t="shared" si="1"/>
        <v>286.1901877649909</v>
      </c>
      <c r="V25" s="11">
        <f t="shared" si="2"/>
        <v>211.08419139915202</v>
      </c>
      <c r="W25" s="9">
        <v>3302</v>
      </c>
    </row>
    <row r="26" spans="1:23" ht="12">
      <c r="A26" s="1" t="s">
        <v>50</v>
      </c>
      <c r="B26" s="9">
        <v>2022</v>
      </c>
      <c r="C26" s="9">
        <v>2682</v>
      </c>
      <c r="D26" s="9">
        <v>1482</v>
      </c>
      <c r="E26" s="9">
        <v>472</v>
      </c>
      <c r="F26" s="9">
        <v>12</v>
      </c>
      <c r="G26" s="9">
        <v>56</v>
      </c>
      <c r="J26" s="10">
        <f t="shared" si="3"/>
        <v>2022</v>
      </c>
      <c r="K26" s="9">
        <v>105</v>
      </c>
      <c r="L26" s="9">
        <v>699</v>
      </c>
      <c r="M26" s="9">
        <v>717</v>
      </c>
      <c r="N26" s="9">
        <v>116</v>
      </c>
      <c r="O26" s="9">
        <v>285</v>
      </c>
      <c r="P26" s="9">
        <v>68</v>
      </c>
      <c r="Q26" s="9">
        <v>21</v>
      </c>
      <c r="R26" s="9">
        <v>11</v>
      </c>
      <c r="T26" s="10">
        <f t="shared" si="0"/>
        <v>2022</v>
      </c>
      <c r="U26" s="11">
        <f t="shared" si="1"/>
        <v>1365.5804480651732</v>
      </c>
      <c r="V26" s="11">
        <f t="shared" si="2"/>
        <v>1029.531568228106</v>
      </c>
      <c r="W26" s="9">
        <v>1964</v>
      </c>
    </row>
    <row r="27" spans="1:23" ht="12">
      <c r="A27" s="1" t="s">
        <v>52</v>
      </c>
      <c r="B27" s="9">
        <v>2390</v>
      </c>
      <c r="C27" s="9">
        <v>3284</v>
      </c>
      <c r="D27" s="9">
        <v>1305</v>
      </c>
      <c r="E27" s="9">
        <v>727</v>
      </c>
      <c r="F27" s="9">
        <v>287</v>
      </c>
      <c r="G27" s="9">
        <v>71</v>
      </c>
      <c r="J27" s="10">
        <f t="shared" si="3"/>
        <v>2390</v>
      </c>
      <c r="K27" s="9">
        <v>109</v>
      </c>
      <c r="L27" s="9">
        <v>587</v>
      </c>
      <c r="M27" s="9">
        <v>929</v>
      </c>
      <c r="N27" s="9">
        <v>182</v>
      </c>
      <c r="O27" s="9">
        <v>400</v>
      </c>
      <c r="P27" s="9">
        <v>125</v>
      </c>
      <c r="Q27" s="9">
        <v>43</v>
      </c>
      <c r="R27" s="9">
        <v>15</v>
      </c>
      <c r="T27" s="10">
        <f t="shared" si="0"/>
        <v>2390</v>
      </c>
      <c r="U27" s="11">
        <f t="shared" si="1"/>
        <v>856.1001042752868</v>
      </c>
      <c r="V27" s="11">
        <f t="shared" si="2"/>
        <v>623.0448383733055</v>
      </c>
      <c r="W27" s="9">
        <v>3836</v>
      </c>
    </row>
    <row r="28" spans="1:23" ht="12">
      <c r="A28" s="1" t="s">
        <v>53</v>
      </c>
      <c r="B28" s="9">
        <v>10162</v>
      </c>
      <c r="C28" s="9">
        <v>13465</v>
      </c>
      <c r="D28" s="9">
        <v>6539</v>
      </c>
      <c r="E28" s="9">
        <v>2717</v>
      </c>
      <c r="F28" s="9">
        <v>506</v>
      </c>
      <c r="G28" s="9">
        <v>399</v>
      </c>
      <c r="I28" s="9">
        <v>1</v>
      </c>
      <c r="J28" s="10">
        <f t="shared" si="3"/>
        <v>10162</v>
      </c>
      <c r="K28" s="9">
        <v>300</v>
      </c>
      <c r="L28" s="9">
        <v>2503</v>
      </c>
      <c r="M28" s="9">
        <v>4159</v>
      </c>
      <c r="N28" s="9">
        <v>779</v>
      </c>
      <c r="O28" s="9">
        <v>1767</v>
      </c>
      <c r="P28" s="9">
        <v>395</v>
      </c>
      <c r="Q28" s="9">
        <v>168</v>
      </c>
      <c r="R28" s="9">
        <v>91</v>
      </c>
      <c r="T28" s="10">
        <f t="shared" si="0"/>
        <v>10162</v>
      </c>
      <c r="U28" s="11">
        <f t="shared" si="1"/>
        <v>809.0488493660998</v>
      </c>
      <c r="V28" s="11">
        <f t="shared" si="2"/>
        <v>610.5870335876946</v>
      </c>
      <c r="W28" s="9">
        <v>16643</v>
      </c>
    </row>
    <row r="29" spans="1:23" ht="12">
      <c r="A29" s="1" t="s">
        <v>54</v>
      </c>
      <c r="B29" s="9">
        <v>12037</v>
      </c>
      <c r="C29" s="9">
        <v>15809</v>
      </c>
      <c r="D29" s="9">
        <v>7322</v>
      </c>
      <c r="E29" s="9">
        <v>3327</v>
      </c>
      <c r="F29" s="9">
        <v>992</v>
      </c>
      <c r="G29" s="9">
        <v>394</v>
      </c>
      <c r="I29" s="9">
        <v>2</v>
      </c>
      <c r="J29" s="10">
        <f t="shared" si="3"/>
        <v>12037</v>
      </c>
      <c r="K29" s="9">
        <v>516</v>
      </c>
      <c r="L29" s="9">
        <v>3089</v>
      </c>
      <c r="M29" s="9">
        <v>4666</v>
      </c>
      <c r="N29" s="9">
        <v>825</v>
      </c>
      <c r="O29" s="9">
        <v>2087</v>
      </c>
      <c r="P29" s="9">
        <v>502</v>
      </c>
      <c r="Q29" s="9">
        <v>232</v>
      </c>
      <c r="R29" s="9">
        <v>120</v>
      </c>
      <c r="T29" s="10">
        <f t="shared" si="0"/>
        <v>12037</v>
      </c>
      <c r="U29" s="11">
        <f t="shared" si="1"/>
        <v>800.0910977276178</v>
      </c>
      <c r="V29" s="11">
        <f t="shared" si="2"/>
        <v>609.190748519662</v>
      </c>
      <c r="W29" s="9">
        <v>19759</v>
      </c>
    </row>
    <row r="30" spans="1:23" ht="12">
      <c r="A30" s="1" t="s">
        <v>56</v>
      </c>
      <c r="B30" s="9">
        <v>3496</v>
      </c>
      <c r="C30" s="9">
        <v>4522</v>
      </c>
      <c r="D30" s="9">
        <v>2156</v>
      </c>
      <c r="E30" s="9">
        <v>1041</v>
      </c>
      <c r="F30" s="9">
        <v>157</v>
      </c>
      <c r="G30" s="9">
        <v>142</v>
      </c>
      <c r="I30" s="9"/>
      <c r="J30" s="10">
        <f t="shared" si="3"/>
        <v>3496</v>
      </c>
      <c r="K30" s="9">
        <v>127</v>
      </c>
      <c r="L30" s="9">
        <v>894</v>
      </c>
      <c r="M30" s="9">
        <v>1371</v>
      </c>
      <c r="N30" s="9">
        <v>267</v>
      </c>
      <c r="O30" s="9">
        <v>608</v>
      </c>
      <c r="P30" s="9">
        <v>146</v>
      </c>
      <c r="Q30" s="9">
        <v>55</v>
      </c>
      <c r="R30" s="9">
        <v>28</v>
      </c>
      <c r="T30" s="10">
        <f t="shared" si="0"/>
        <v>3496</v>
      </c>
      <c r="U30" s="11">
        <f t="shared" si="1"/>
        <v>1017.0940170940171</v>
      </c>
      <c r="V30" s="11">
        <f t="shared" si="2"/>
        <v>786.3247863247864</v>
      </c>
      <c r="W30" s="9">
        <v>4446</v>
      </c>
    </row>
    <row r="31" spans="1:23" ht="12">
      <c r="A31" s="1" t="s">
        <v>55</v>
      </c>
      <c r="B31" s="9">
        <v>2669</v>
      </c>
      <c r="C31" s="9">
        <v>3539</v>
      </c>
      <c r="D31" s="9">
        <v>1664</v>
      </c>
      <c r="E31" s="9">
        <v>800</v>
      </c>
      <c r="F31" s="9">
        <v>142</v>
      </c>
      <c r="G31" s="9">
        <v>63</v>
      </c>
      <c r="J31" s="10">
        <f t="shared" si="3"/>
        <v>2669</v>
      </c>
      <c r="K31" s="9">
        <v>106</v>
      </c>
      <c r="L31" s="9">
        <v>720</v>
      </c>
      <c r="M31" s="9">
        <v>1033</v>
      </c>
      <c r="N31" s="9">
        <v>187</v>
      </c>
      <c r="O31" s="9">
        <v>457</v>
      </c>
      <c r="P31" s="9">
        <v>93</v>
      </c>
      <c r="Q31" s="9">
        <v>53</v>
      </c>
      <c r="R31" s="9">
        <v>20</v>
      </c>
      <c r="T31" s="10">
        <f t="shared" si="0"/>
        <v>2669</v>
      </c>
      <c r="U31" s="11">
        <f t="shared" si="1"/>
        <v>600.7469020539806</v>
      </c>
      <c r="V31" s="11">
        <f t="shared" si="2"/>
        <v>453.0639959259888</v>
      </c>
      <c r="W31" s="9">
        <v>5891</v>
      </c>
    </row>
    <row r="32" spans="1:23" ht="12">
      <c r="A32" s="1" t="s">
        <v>57</v>
      </c>
      <c r="B32" s="9">
        <v>9274</v>
      </c>
      <c r="C32" s="9">
        <v>12623</v>
      </c>
      <c r="D32" s="9">
        <v>5964</v>
      </c>
      <c r="E32" s="9">
        <v>2433</v>
      </c>
      <c r="F32" s="9">
        <v>562</v>
      </c>
      <c r="G32" s="9">
        <v>315</v>
      </c>
      <c r="I32" s="9"/>
      <c r="J32" s="10">
        <f t="shared" si="3"/>
        <v>9274</v>
      </c>
      <c r="K32" s="9">
        <v>336</v>
      </c>
      <c r="L32" s="9">
        <v>2401</v>
      </c>
      <c r="M32" s="9">
        <v>3681</v>
      </c>
      <c r="N32" s="9">
        <v>609</v>
      </c>
      <c r="O32" s="9">
        <v>1610</v>
      </c>
      <c r="P32" s="9">
        <v>410</v>
      </c>
      <c r="Q32" s="9">
        <v>157</v>
      </c>
      <c r="R32" s="9">
        <v>70</v>
      </c>
      <c r="T32" s="10">
        <f t="shared" si="0"/>
        <v>9274</v>
      </c>
      <c r="U32" s="11">
        <f t="shared" si="1"/>
        <v>922.733918128655</v>
      </c>
      <c r="V32" s="11">
        <f t="shared" si="2"/>
        <v>677.9239766081871</v>
      </c>
      <c r="W32" s="9">
        <v>13680</v>
      </c>
    </row>
    <row r="33" spans="1:23" ht="12">
      <c r="A33" s="1" t="s">
        <v>58</v>
      </c>
      <c r="B33" s="9">
        <v>3547</v>
      </c>
      <c r="C33" s="9">
        <v>4595</v>
      </c>
      <c r="D33" s="9">
        <v>2467</v>
      </c>
      <c r="E33" s="9">
        <v>1002</v>
      </c>
      <c r="F33" s="9">
        <v>37</v>
      </c>
      <c r="G33" s="9">
        <v>41</v>
      </c>
      <c r="J33" s="10">
        <f t="shared" si="3"/>
        <v>3547</v>
      </c>
      <c r="K33" s="9">
        <v>169</v>
      </c>
      <c r="L33" s="9">
        <v>1106</v>
      </c>
      <c r="M33" s="9">
        <v>1205</v>
      </c>
      <c r="N33" s="9">
        <v>232</v>
      </c>
      <c r="O33" s="9">
        <v>595</v>
      </c>
      <c r="P33" s="9">
        <v>157</v>
      </c>
      <c r="Q33" s="9">
        <v>55</v>
      </c>
      <c r="R33" s="9">
        <v>28</v>
      </c>
      <c r="T33" s="10">
        <f t="shared" si="0"/>
        <v>3547</v>
      </c>
      <c r="U33" s="11">
        <f t="shared" si="1"/>
        <v>772.1391362796169</v>
      </c>
      <c r="V33" s="11">
        <f t="shared" si="2"/>
        <v>596.0342799529491</v>
      </c>
      <c r="W33" s="9">
        <v>5951</v>
      </c>
    </row>
    <row r="34" spans="1:23" ht="12">
      <c r="A34" s="1" t="s">
        <v>59</v>
      </c>
      <c r="B34" s="9">
        <v>5851</v>
      </c>
      <c r="C34" s="9">
        <v>7773</v>
      </c>
      <c r="D34" s="9">
        <v>3588</v>
      </c>
      <c r="E34" s="9">
        <v>1804</v>
      </c>
      <c r="F34" s="9">
        <v>312</v>
      </c>
      <c r="G34" s="9">
        <v>146</v>
      </c>
      <c r="H34" s="9">
        <v>1</v>
      </c>
      <c r="J34" s="10">
        <f t="shared" si="3"/>
        <v>5851</v>
      </c>
      <c r="K34" s="9">
        <v>197</v>
      </c>
      <c r="L34" s="9">
        <v>1442</v>
      </c>
      <c r="M34" s="9">
        <v>2256</v>
      </c>
      <c r="N34" s="9">
        <v>416</v>
      </c>
      <c r="O34" s="9">
        <v>1100</v>
      </c>
      <c r="P34" s="9">
        <v>287</v>
      </c>
      <c r="Q34" s="9">
        <v>107</v>
      </c>
      <c r="R34" s="9">
        <v>46</v>
      </c>
      <c r="T34" s="10">
        <f t="shared" si="0"/>
        <v>5851</v>
      </c>
      <c r="U34" s="11">
        <f t="shared" si="1"/>
        <v>893.5509828715944</v>
      </c>
      <c r="V34" s="11">
        <f t="shared" si="2"/>
        <v>672.6060466720313</v>
      </c>
      <c r="W34" s="9">
        <v>8699</v>
      </c>
    </row>
    <row r="35" spans="1:23" ht="12">
      <c r="A35" s="1" t="s">
        <v>60</v>
      </c>
      <c r="B35" s="9">
        <v>7089</v>
      </c>
      <c r="C35" s="9">
        <v>8874</v>
      </c>
      <c r="D35" s="9">
        <v>4448</v>
      </c>
      <c r="E35" s="9">
        <v>1968</v>
      </c>
      <c r="F35" s="9">
        <v>349</v>
      </c>
      <c r="G35" s="9">
        <v>324</v>
      </c>
      <c r="I35" s="9"/>
      <c r="J35" s="10">
        <f t="shared" si="3"/>
        <v>7089</v>
      </c>
      <c r="K35" s="9">
        <v>246</v>
      </c>
      <c r="L35" s="9">
        <v>1756</v>
      </c>
      <c r="M35" s="9">
        <v>2816</v>
      </c>
      <c r="N35" s="9">
        <v>539</v>
      </c>
      <c r="O35" s="9">
        <v>1265</v>
      </c>
      <c r="P35" s="9">
        <v>331</v>
      </c>
      <c r="Q35" s="9">
        <v>96</v>
      </c>
      <c r="R35" s="9">
        <v>40</v>
      </c>
      <c r="T35" s="10">
        <f t="shared" si="0"/>
        <v>7089</v>
      </c>
      <c r="U35" s="11">
        <f t="shared" si="1"/>
        <v>700.6711409395973</v>
      </c>
      <c r="V35" s="11">
        <f t="shared" si="2"/>
        <v>559.7315436241611</v>
      </c>
      <c r="W35" s="9">
        <v>12665</v>
      </c>
    </row>
    <row r="36" spans="1:23" ht="12">
      <c r="A36" s="1" t="s">
        <v>61</v>
      </c>
      <c r="B36" s="9">
        <v>3683</v>
      </c>
      <c r="C36" s="9">
        <v>4921</v>
      </c>
      <c r="D36" s="9">
        <v>2171</v>
      </c>
      <c r="E36" s="9">
        <v>1068</v>
      </c>
      <c r="F36" s="9">
        <v>315</v>
      </c>
      <c r="G36" s="9">
        <v>129</v>
      </c>
      <c r="J36" s="10">
        <f t="shared" si="3"/>
        <v>3683</v>
      </c>
      <c r="K36" s="9">
        <v>168</v>
      </c>
      <c r="L36" s="9">
        <v>898</v>
      </c>
      <c r="M36" s="9">
        <v>1405</v>
      </c>
      <c r="N36" s="9">
        <v>264</v>
      </c>
      <c r="O36" s="9">
        <v>675</v>
      </c>
      <c r="P36" s="9">
        <v>157</v>
      </c>
      <c r="Q36" s="9">
        <v>76</v>
      </c>
      <c r="R36" s="9">
        <v>40</v>
      </c>
      <c r="T36" s="10">
        <f t="shared" si="0"/>
        <v>3683</v>
      </c>
      <c r="U36" s="11">
        <f t="shared" si="1"/>
        <v>823.4605087014726</v>
      </c>
      <c r="V36" s="11">
        <f t="shared" si="2"/>
        <v>616.2985274431057</v>
      </c>
      <c r="W36" s="9">
        <v>5976</v>
      </c>
    </row>
    <row r="37" spans="1:23" ht="12">
      <c r="A37" s="1" t="s">
        <v>62</v>
      </c>
      <c r="B37" s="9">
        <v>1177</v>
      </c>
      <c r="C37" s="9">
        <v>1649</v>
      </c>
      <c r="D37" s="9">
        <v>755</v>
      </c>
      <c r="E37" s="9">
        <v>317</v>
      </c>
      <c r="F37" s="9">
        <v>62</v>
      </c>
      <c r="G37" s="9">
        <v>43</v>
      </c>
      <c r="J37" s="10">
        <f t="shared" si="3"/>
        <v>1177</v>
      </c>
      <c r="K37" s="9">
        <v>56</v>
      </c>
      <c r="L37" s="9">
        <v>347</v>
      </c>
      <c r="M37" s="9">
        <v>422</v>
      </c>
      <c r="N37" s="9">
        <v>81</v>
      </c>
      <c r="O37" s="9">
        <v>197</v>
      </c>
      <c r="P37" s="9">
        <v>47</v>
      </c>
      <c r="Q37" s="9">
        <v>16</v>
      </c>
      <c r="R37" s="9">
        <v>11</v>
      </c>
      <c r="T37" s="10">
        <f t="shared" si="0"/>
        <v>1177</v>
      </c>
      <c r="U37" s="11">
        <f t="shared" si="1"/>
        <v>873.8738738738739</v>
      </c>
      <c r="V37" s="11">
        <f t="shared" si="2"/>
        <v>623.7413884472708</v>
      </c>
      <c r="W37" s="9">
        <v>1887</v>
      </c>
    </row>
    <row r="38" spans="1:23" ht="12">
      <c r="A38" s="1" t="s">
        <v>63</v>
      </c>
      <c r="B38" s="9">
        <v>3165</v>
      </c>
      <c r="C38" s="9">
        <v>4450</v>
      </c>
      <c r="D38" s="9">
        <v>2172</v>
      </c>
      <c r="E38" s="9">
        <v>894</v>
      </c>
      <c r="F38" s="9">
        <v>25</v>
      </c>
      <c r="G38" s="9">
        <v>74</v>
      </c>
      <c r="J38" s="10">
        <f t="shared" si="3"/>
        <v>3165</v>
      </c>
      <c r="K38" s="9">
        <v>160</v>
      </c>
      <c r="L38" s="9">
        <v>928</v>
      </c>
      <c r="M38" s="9">
        <v>1101</v>
      </c>
      <c r="N38" s="9">
        <v>214</v>
      </c>
      <c r="O38" s="9">
        <v>572</v>
      </c>
      <c r="P38" s="9">
        <v>135</v>
      </c>
      <c r="Q38" s="9">
        <v>38</v>
      </c>
      <c r="R38" s="9">
        <v>17</v>
      </c>
      <c r="T38" s="10">
        <f t="shared" si="0"/>
        <v>3165</v>
      </c>
      <c r="U38" s="11">
        <f t="shared" si="1"/>
        <v>897.9015334947538</v>
      </c>
      <c r="V38" s="11">
        <f t="shared" si="2"/>
        <v>638.6198547215496</v>
      </c>
      <c r="W38" s="9">
        <v>4956</v>
      </c>
    </row>
    <row r="39" spans="1:23" ht="12">
      <c r="A39" s="1" t="s">
        <v>64</v>
      </c>
      <c r="B39" s="9">
        <v>3191</v>
      </c>
      <c r="C39" s="9">
        <v>4027</v>
      </c>
      <c r="D39" s="9">
        <v>1824</v>
      </c>
      <c r="E39" s="9">
        <v>970</v>
      </c>
      <c r="F39" s="9">
        <v>246</v>
      </c>
      <c r="G39" s="9">
        <v>151</v>
      </c>
      <c r="J39" s="10">
        <f t="shared" si="3"/>
        <v>3191</v>
      </c>
      <c r="K39" s="9">
        <v>107</v>
      </c>
      <c r="L39" s="9">
        <v>807</v>
      </c>
      <c r="M39" s="9">
        <v>1282</v>
      </c>
      <c r="N39" s="9">
        <v>222</v>
      </c>
      <c r="O39" s="9">
        <v>593</v>
      </c>
      <c r="P39" s="9">
        <v>128</v>
      </c>
      <c r="Q39" s="9">
        <v>34</v>
      </c>
      <c r="R39" s="9">
        <v>18</v>
      </c>
      <c r="T39" s="10">
        <f t="shared" si="0"/>
        <v>3191</v>
      </c>
      <c r="U39" s="11">
        <f t="shared" si="1"/>
        <v>722.2022955523673</v>
      </c>
      <c r="V39" s="11">
        <f t="shared" si="2"/>
        <v>572.274031563845</v>
      </c>
      <c r="W39" s="9">
        <v>5576</v>
      </c>
    </row>
    <row r="40" spans="1:23" ht="12">
      <c r="A40" s="1" t="s">
        <v>65</v>
      </c>
      <c r="B40" s="9">
        <v>1358</v>
      </c>
      <c r="C40" s="9">
        <v>1821</v>
      </c>
      <c r="D40" s="9">
        <v>1011</v>
      </c>
      <c r="E40" s="9">
        <v>298</v>
      </c>
      <c r="F40" s="9">
        <v>10</v>
      </c>
      <c r="G40" s="9">
        <v>39</v>
      </c>
      <c r="J40" s="10">
        <f t="shared" si="3"/>
        <v>1358</v>
      </c>
      <c r="K40" s="9">
        <v>96</v>
      </c>
      <c r="L40" s="9">
        <v>460</v>
      </c>
      <c r="M40" s="9">
        <v>469</v>
      </c>
      <c r="N40" s="9">
        <v>79</v>
      </c>
      <c r="O40" s="9">
        <v>183</v>
      </c>
      <c r="P40" s="9">
        <v>55</v>
      </c>
      <c r="Q40" s="9">
        <v>8</v>
      </c>
      <c r="R40" s="9">
        <v>8</v>
      </c>
      <c r="T40" s="10">
        <f t="shared" si="0"/>
        <v>1358</v>
      </c>
      <c r="U40" s="11">
        <f t="shared" si="1"/>
        <v>814.7651006711409</v>
      </c>
      <c r="V40" s="11">
        <f t="shared" si="2"/>
        <v>607.6062639821029</v>
      </c>
      <c r="W40" s="9">
        <v>2235</v>
      </c>
    </row>
    <row r="41" spans="1:23" ht="12">
      <c r="A41" s="1" t="s">
        <v>66</v>
      </c>
      <c r="B41" s="9">
        <v>6616</v>
      </c>
      <c r="C41" s="9">
        <v>9117</v>
      </c>
      <c r="D41" s="9">
        <v>4043</v>
      </c>
      <c r="E41" s="9">
        <v>2014</v>
      </c>
      <c r="F41" s="9">
        <v>345</v>
      </c>
      <c r="G41" s="9">
        <v>214</v>
      </c>
      <c r="J41" s="10">
        <f t="shared" si="3"/>
        <v>6616</v>
      </c>
      <c r="K41" s="9">
        <v>198</v>
      </c>
      <c r="L41" s="9">
        <v>1512</v>
      </c>
      <c r="M41" s="9">
        <v>2480</v>
      </c>
      <c r="N41" s="9">
        <v>426</v>
      </c>
      <c r="O41" s="9">
        <v>1257</v>
      </c>
      <c r="P41" s="9">
        <v>371</v>
      </c>
      <c r="Q41" s="9">
        <v>268</v>
      </c>
      <c r="R41" s="9">
        <v>104</v>
      </c>
      <c r="T41" s="10">
        <f t="shared" si="0"/>
        <v>6616</v>
      </c>
      <c r="U41" s="11">
        <f t="shared" si="1"/>
        <v>978.6389008158008</v>
      </c>
      <c r="V41" s="11">
        <f t="shared" si="2"/>
        <v>710.1760412194075</v>
      </c>
      <c r="W41" s="9">
        <v>9316</v>
      </c>
    </row>
    <row r="42" spans="1:23" ht="12">
      <c r="A42" s="1" t="s">
        <v>67</v>
      </c>
      <c r="B42" s="9">
        <v>2331</v>
      </c>
      <c r="C42" s="9">
        <v>3020</v>
      </c>
      <c r="D42" s="9">
        <v>1567</v>
      </c>
      <c r="E42" s="9">
        <v>618</v>
      </c>
      <c r="F42" s="9">
        <v>69</v>
      </c>
      <c r="G42" s="9">
        <v>77</v>
      </c>
      <c r="J42" s="10">
        <f t="shared" si="3"/>
        <v>2331</v>
      </c>
      <c r="K42" s="9">
        <v>116</v>
      </c>
      <c r="L42" s="9">
        <v>713</v>
      </c>
      <c r="M42" s="9">
        <v>855</v>
      </c>
      <c r="N42" s="9">
        <v>171</v>
      </c>
      <c r="O42" s="9">
        <v>351</v>
      </c>
      <c r="P42" s="9">
        <v>92</v>
      </c>
      <c r="Q42" s="9">
        <v>25</v>
      </c>
      <c r="R42" s="9">
        <v>8</v>
      </c>
      <c r="T42" s="10">
        <f t="shared" si="0"/>
        <v>2331</v>
      </c>
      <c r="U42" s="11">
        <f t="shared" si="1"/>
        <v>758.7939698492462</v>
      </c>
      <c r="V42" s="11">
        <f t="shared" si="2"/>
        <v>585.678391959799</v>
      </c>
      <c r="W42" s="9">
        <v>3980</v>
      </c>
    </row>
    <row r="43" spans="1:23" ht="12">
      <c r="A43" s="1" t="s">
        <v>68</v>
      </c>
      <c r="B43" s="9">
        <v>41607</v>
      </c>
      <c r="C43" s="9">
        <v>54316</v>
      </c>
      <c r="D43" s="9">
        <v>26757</v>
      </c>
      <c r="E43" s="9">
        <v>10642</v>
      </c>
      <c r="F43" s="9">
        <v>2540</v>
      </c>
      <c r="G43" s="9">
        <v>1662</v>
      </c>
      <c r="H43" s="9">
        <v>5</v>
      </c>
      <c r="I43" s="9">
        <v>1</v>
      </c>
      <c r="J43" s="10">
        <f t="shared" si="3"/>
        <v>41607</v>
      </c>
      <c r="K43" s="9">
        <v>2082</v>
      </c>
      <c r="L43" s="9">
        <v>11095</v>
      </c>
      <c r="M43" s="9">
        <v>16046</v>
      </c>
      <c r="N43" s="9">
        <v>2888</v>
      </c>
      <c r="O43" s="9">
        <v>7047</v>
      </c>
      <c r="P43" s="9">
        <v>1653</v>
      </c>
      <c r="Q43" s="9">
        <v>558</v>
      </c>
      <c r="R43" s="9">
        <v>234</v>
      </c>
      <c r="S43" s="9">
        <v>4</v>
      </c>
      <c r="T43" s="10">
        <f t="shared" si="0"/>
        <v>41607</v>
      </c>
      <c r="U43" s="11">
        <f t="shared" si="1"/>
        <v>818.7518842327404</v>
      </c>
      <c r="V43" s="11">
        <f t="shared" si="2"/>
        <v>627.1781730479349</v>
      </c>
      <c r="W43" s="9">
        <v>66340</v>
      </c>
    </row>
    <row r="44" spans="1:23" ht="12">
      <c r="A44" s="1" t="s">
        <v>69</v>
      </c>
      <c r="B44" s="9">
        <v>1397</v>
      </c>
      <c r="C44" s="9">
        <v>1854</v>
      </c>
      <c r="D44" s="9">
        <v>1002</v>
      </c>
      <c r="E44" s="9">
        <v>337</v>
      </c>
      <c r="F44" s="9">
        <v>22</v>
      </c>
      <c r="G44" s="9">
        <v>35</v>
      </c>
      <c r="H44" s="9">
        <v>1</v>
      </c>
      <c r="J44" s="10">
        <f t="shared" si="3"/>
        <v>1397</v>
      </c>
      <c r="K44" s="9">
        <v>84</v>
      </c>
      <c r="L44" s="9">
        <v>449</v>
      </c>
      <c r="M44" s="9">
        <v>434</v>
      </c>
      <c r="N44" s="9">
        <v>85</v>
      </c>
      <c r="O44" s="9">
        <v>232</v>
      </c>
      <c r="P44" s="9">
        <v>76</v>
      </c>
      <c r="Q44" s="9">
        <v>19</v>
      </c>
      <c r="R44" s="9">
        <v>18</v>
      </c>
      <c r="T44" s="10">
        <f aca="true" t="shared" si="4" ref="T44:T72">SUM(K44:S44)</f>
        <v>1397</v>
      </c>
      <c r="U44" s="11">
        <f aca="true" t="shared" si="5" ref="U44:U71">C44*1000/W44</f>
        <v>809.9606815203146</v>
      </c>
      <c r="V44" s="11">
        <f aca="true" t="shared" si="6" ref="V44:V71">B44*1000/W44</f>
        <v>610.3101791175186</v>
      </c>
      <c r="W44" s="9">
        <v>2289</v>
      </c>
    </row>
    <row r="45" spans="1:23" ht="12">
      <c r="A45" s="1" t="s">
        <v>70</v>
      </c>
      <c r="B45" s="9">
        <v>2703</v>
      </c>
      <c r="C45" s="9">
        <v>3562</v>
      </c>
      <c r="D45" s="9">
        <v>1758</v>
      </c>
      <c r="E45" s="9">
        <v>729</v>
      </c>
      <c r="F45" s="9">
        <v>102</v>
      </c>
      <c r="G45" s="9">
        <v>114</v>
      </c>
      <c r="I45" s="9"/>
      <c r="J45" s="10">
        <f t="shared" si="3"/>
        <v>2703</v>
      </c>
      <c r="K45" s="9">
        <v>120</v>
      </c>
      <c r="L45" s="9">
        <v>793</v>
      </c>
      <c r="M45" s="9">
        <v>1018</v>
      </c>
      <c r="N45" s="9">
        <v>173</v>
      </c>
      <c r="O45" s="9">
        <v>440</v>
      </c>
      <c r="P45" s="9">
        <v>106</v>
      </c>
      <c r="Q45" s="9">
        <v>37</v>
      </c>
      <c r="R45" s="9">
        <v>16</v>
      </c>
      <c r="S45" s="9"/>
      <c r="T45" s="10">
        <f t="shared" si="4"/>
        <v>2703</v>
      </c>
      <c r="U45" s="11">
        <f t="shared" si="5"/>
        <v>798.2967279246974</v>
      </c>
      <c r="V45" s="11">
        <f t="shared" si="6"/>
        <v>605.7821604661586</v>
      </c>
      <c r="W45" s="9">
        <v>4462</v>
      </c>
    </row>
    <row r="46" spans="1:23" ht="12">
      <c r="A46" s="1" t="s">
        <v>71</v>
      </c>
      <c r="B46" s="9">
        <v>4718</v>
      </c>
      <c r="C46" s="9">
        <v>6137</v>
      </c>
      <c r="D46" s="9">
        <v>2708</v>
      </c>
      <c r="E46" s="9">
        <v>1441</v>
      </c>
      <c r="F46" s="9">
        <v>383</v>
      </c>
      <c r="G46" s="9">
        <v>186</v>
      </c>
      <c r="J46" s="10">
        <f t="shared" si="3"/>
        <v>4718</v>
      </c>
      <c r="K46" s="9">
        <v>163</v>
      </c>
      <c r="L46" s="9">
        <v>1206</v>
      </c>
      <c r="M46" s="9">
        <v>1804</v>
      </c>
      <c r="N46" s="9">
        <v>369</v>
      </c>
      <c r="O46" s="9">
        <v>888</v>
      </c>
      <c r="P46" s="9">
        <v>174</v>
      </c>
      <c r="Q46" s="9">
        <v>86</v>
      </c>
      <c r="R46" s="9">
        <v>28</v>
      </c>
      <c r="T46" s="10">
        <f t="shared" si="4"/>
        <v>4718</v>
      </c>
      <c r="U46" s="11">
        <f t="shared" si="5"/>
        <v>759.9058940069341</v>
      </c>
      <c r="V46" s="11">
        <f t="shared" si="6"/>
        <v>584.20009905894</v>
      </c>
      <c r="W46" s="9">
        <v>8076</v>
      </c>
    </row>
    <row r="47" spans="1:23" ht="12">
      <c r="A47" s="1" t="s">
        <v>72</v>
      </c>
      <c r="B47" s="9">
        <v>3901</v>
      </c>
      <c r="C47" s="9">
        <v>5130</v>
      </c>
      <c r="D47" s="9">
        <v>2462</v>
      </c>
      <c r="E47" s="9">
        <v>1139</v>
      </c>
      <c r="F47" s="9">
        <v>200</v>
      </c>
      <c r="G47" s="9">
        <v>100</v>
      </c>
      <c r="J47" s="10">
        <f t="shared" si="3"/>
        <v>3901</v>
      </c>
      <c r="K47" s="9">
        <v>159</v>
      </c>
      <c r="L47" s="9">
        <v>1017</v>
      </c>
      <c r="M47" s="9">
        <v>1534</v>
      </c>
      <c r="N47" s="9">
        <v>265</v>
      </c>
      <c r="O47" s="9">
        <v>669</v>
      </c>
      <c r="P47" s="9">
        <v>166</v>
      </c>
      <c r="Q47" s="9">
        <v>61</v>
      </c>
      <c r="R47" s="9">
        <v>30</v>
      </c>
      <c r="T47" s="10">
        <f t="shared" si="4"/>
        <v>3901</v>
      </c>
      <c r="U47" s="11">
        <f t="shared" si="5"/>
        <v>786.0864235366228</v>
      </c>
      <c r="V47" s="11">
        <f t="shared" si="6"/>
        <v>597.7627949739503</v>
      </c>
      <c r="W47" s="9">
        <v>6526</v>
      </c>
    </row>
    <row r="48" spans="1:23" ht="12">
      <c r="A48" s="1" t="s">
        <v>73</v>
      </c>
      <c r="B48" s="9">
        <v>8971</v>
      </c>
      <c r="C48" s="9">
        <v>11503</v>
      </c>
      <c r="D48" s="9">
        <v>4758</v>
      </c>
      <c r="E48" s="9">
        <v>2647</v>
      </c>
      <c r="F48" s="9">
        <v>1249</v>
      </c>
      <c r="G48" s="9">
        <v>317</v>
      </c>
      <c r="I48" s="9"/>
      <c r="J48" s="10">
        <f t="shared" si="3"/>
        <v>8971</v>
      </c>
      <c r="K48" s="9">
        <v>388</v>
      </c>
      <c r="L48" s="9">
        <v>2318</v>
      </c>
      <c r="M48" s="9">
        <v>3521</v>
      </c>
      <c r="N48" s="9">
        <v>700</v>
      </c>
      <c r="O48" s="9">
        <v>1597</v>
      </c>
      <c r="P48" s="9">
        <v>296</v>
      </c>
      <c r="Q48" s="9">
        <v>105</v>
      </c>
      <c r="R48" s="9">
        <v>46</v>
      </c>
      <c r="T48" s="10">
        <f t="shared" si="4"/>
        <v>8971</v>
      </c>
      <c r="U48" s="11">
        <f t="shared" si="5"/>
        <v>761.1327995765236</v>
      </c>
      <c r="V48" s="11">
        <f t="shared" si="6"/>
        <v>593.5949182822735</v>
      </c>
      <c r="W48" s="9">
        <v>15113</v>
      </c>
    </row>
    <row r="49" spans="1:23" ht="12">
      <c r="A49" s="1" t="s">
        <v>74</v>
      </c>
      <c r="B49" s="9">
        <v>5115</v>
      </c>
      <c r="C49" s="9">
        <v>6651</v>
      </c>
      <c r="D49" s="9">
        <v>3141</v>
      </c>
      <c r="E49" s="9">
        <v>1434</v>
      </c>
      <c r="F49" s="9">
        <v>376</v>
      </c>
      <c r="G49" s="9">
        <v>164</v>
      </c>
      <c r="I49" s="9"/>
      <c r="J49" s="10">
        <f t="shared" si="3"/>
        <v>5115</v>
      </c>
      <c r="K49" s="9">
        <v>153</v>
      </c>
      <c r="L49" s="9">
        <v>1362</v>
      </c>
      <c r="M49" s="9">
        <v>2050</v>
      </c>
      <c r="N49" s="9">
        <v>369</v>
      </c>
      <c r="O49" s="9">
        <v>863</v>
      </c>
      <c r="P49" s="9">
        <v>204</v>
      </c>
      <c r="Q49" s="9">
        <v>75</v>
      </c>
      <c r="R49" s="9">
        <v>39</v>
      </c>
      <c r="T49" s="10">
        <f t="shared" si="4"/>
        <v>5115</v>
      </c>
      <c r="U49" s="11">
        <f t="shared" si="5"/>
        <v>790.5622251277784</v>
      </c>
      <c r="V49" s="11">
        <f t="shared" si="6"/>
        <v>607.9876381790086</v>
      </c>
      <c r="W49" s="9">
        <v>8413</v>
      </c>
    </row>
    <row r="50" spans="1:23" ht="12">
      <c r="A50" s="1" t="s">
        <v>75</v>
      </c>
      <c r="B50" s="9">
        <v>8696</v>
      </c>
      <c r="C50" s="9">
        <v>11266</v>
      </c>
      <c r="D50" s="9">
        <v>4922</v>
      </c>
      <c r="E50" s="9">
        <v>2619</v>
      </c>
      <c r="F50" s="9">
        <v>800</v>
      </c>
      <c r="G50" s="9">
        <v>355</v>
      </c>
      <c r="J50" s="10">
        <f t="shared" si="3"/>
        <v>8696</v>
      </c>
      <c r="K50" s="9">
        <v>350</v>
      </c>
      <c r="L50" s="9">
        <v>2266</v>
      </c>
      <c r="M50" s="9">
        <v>3431</v>
      </c>
      <c r="N50" s="9">
        <v>601</v>
      </c>
      <c r="O50" s="9">
        <v>1620</v>
      </c>
      <c r="P50" s="9">
        <v>285</v>
      </c>
      <c r="Q50" s="9">
        <v>105</v>
      </c>
      <c r="R50" s="9">
        <v>38</v>
      </c>
      <c r="T50" s="10">
        <f t="shared" si="4"/>
        <v>8696</v>
      </c>
      <c r="U50" s="11">
        <f t="shared" si="5"/>
        <v>760.2915373194763</v>
      </c>
      <c r="V50" s="11">
        <f t="shared" si="6"/>
        <v>586.8538264273182</v>
      </c>
      <c r="W50" s="9">
        <v>14818</v>
      </c>
    </row>
    <row r="51" spans="1:23" ht="12">
      <c r="A51" s="1" t="s">
        <v>76</v>
      </c>
      <c r="B51" s="9">
        <v>2340</v>
      </c>
      <c r="C51" s="9">
        <v>3179</v>
      </c>
      <c r="D51" s="9">
        <v>1578</v>
      </c>
      <c r="E51" s="9">
        <v>625</v>
      </c>
      <c r="F51" s="9">
        <v>73</v>
      </c>
      <c r="G51" s="9">
        <v>64</v>
      </c>
      <c r="I51" s="9"/>
      <c r="J51" s="10">
        <f t="shared" si="3"/>
        <v>2340</v>
      </c>
      <c r="K51" s="9">
        <v>108</v>
      </c>
      <c r="L51" s="9">
        <v>654</v>
      </c>
      <c r="M51" s="9">
        <v>880</v>
      </c>
      <c r="N51" s="9">
        <v>156</v>
      </c>
      <c r="O51" s="9">
        <v>386</v>
      </c>
      <c r="P51" s="9">
        <v>109</v>
      </c>
      <c r="Q51" s="9">
        <v>39</v>
      </c>
      <c r="R51" s="9">
        <v>8</v>
      </c>
      <c r="T51" s="10">
        <f t="shared" si="4"/>
        <v>2340</v>
      </c>
      <c r="U51" s="11">
        <f t="shared" si="5"/>
        <v>816.5938864628821</v>
      </c>
      <c r="V51" s="11">
        <f t="shared" si="6"/>
        <v>601.0788594913948</v>
      </c>
      <c r="W51" s="9">
        <v>3893</v>
      </c>
    </row>
    <row r="52" spans="1:23" ht="12">
      <c r="A52" s="1" t="s">
        <v>77</v>
      </c>
      <c r="B52" s="9">
        <v>6774</v>
      </c>
      <c r="C52" s="9">
        <v>9133</v>
      </c>
      <c r="D52" s="9">
        <v>4196</v>
      </c>
      <c r="E52" s="9">
        <v>2149</v>
      </c>
      <c r="F52" s="9">
        <v>231</v>
      </c>
      <c r="G52" s="9">
        <v>198</v>
      </c>
      <c r="J52" s="10">
        <f t="shared" si="3"/>
        <v>6774</v>
      </c>
      <c r="K52" s="9">
        <v>241</v>
      </c>
      <c r="L52" s="9">
        <v>1710</v>
      </c>
      <c r="M52" s="9">
        <v>2510</v>
      </c>
      <c r="N52" s="9">
        <v>410</v>
      </c>
      <c r="O52" s="9">
        <v>1328</v>
      </c>
      <c r="P52" s="9">
        <v>344</v>
      </c>
      <c r="Q52" s="9">
        <v>146</v>
      </c>
      <c r="R52" s="9">
        <v>85</v>
      </c>
      <c r="T52" s="10">
        <f t="shared" si="4"/>
        <v>6774</v>
      </c>
      <c r="U52" s="11">
        <f t="shared" si="5"/>
        <v>842.9942772752446</v>
      </c>
      <c r="V52" s="11">
        <f t="shared" si="6"/>
        <v>625.2538305335056</v>
      </c>
      <c r="W52" s="9">
        <v>10834</v>
      </c>
    </row>
    <row r="53" spans="1:23" ht="12">
      <c r="A53" s="1" t="s">
        <v>78</v>
      </c>
      <c r="B53" s="9">
        <v>3386</v>
      </c>
      <c r="C53" s="9">
        <v>4682</v>
      </c>
      <c r="D53" s="9">
        <v>1924</v>
      </c>
      <c r="E53" s="9">
        <v>1124</v>
      </c>
      <c r="F53" s="9">
        <v>206</v>
      </c>
      <c r="G53" s="9">
        <v>132</v>
      </c>
      <c r="I53" s="9"/>
      <c r="J53" s="10">
        <f t="shared" si="3"/>
        <v>3386</v>
      </c>
      <c r="K53" s="9">
        <v>145</v>
      </c>
      <c r="L53" s="9">
        <v>803</v>
      </c>
      <c r="M53" s="9">
        <v>1271</v>
      </c>
      <c r="N53" s="9">
        <v>228</v>
      </c>
      <c r="O53" s="9">
        <v>667</v>
      </c>
      <c r="P53" s="9">
        <v>176</v>
      </c>
      <c r="Q53" s="9">
        <v>60</v>
      </c>
      <c r="R53" s="9">
        <v>36</v>
      </c>
      <c r="S53" s="9"/>
      <c r="T53" s="10">
        <f t="shared" si="4"/>
        <v>3386</v>
      </c>
      <c r="U53" s="11">
        <f t="shared" si="5"/>
        <v>846.9609261939219</v>
      </c>
      <c r="V53" s="11">
        <f t="shared" si="6"/>
        <v>612.5180897250361</v>
      </c>
      <c r="W53" s="9">
        <v>5528</v>
      </c>
    </row>
    <row r="54" spans="1:23" ht="12">
      <c r="A54" s="1" t="s">
        <v>79</v>
      </c>
      <c r="B54" s="9">
        <v>3035</v>
      </c>
      <c r="C54" s="9">
        <v>4200</v>
      </c>
      <c r="D54" s="9">
        <v>1859</v>
      </c>
      <c r="E54" s="9">
        <v>941</v>
      </c>
      <c r="F54" s="9">
        <v>169</v>
      </c>
      <c r="G54" s="9">
        <v>66</v>
      </c>
      <c r="I54" s="9"/>
      <c r="J54" s="10">
        <f t="shared" si="3"/>
        <v>3035</v>
      </c>
      <c r="K54" s="9">
        <v>105</v>
      </c>
      <c r="L54" s="9">
        <v>755</v>
      </c>
      <c r="M54" s="9">
        <v>1154</v>
      </c>
      <c r="N54" s="9">
        <v>214</v>
      </c>
      <c r="O54" s="9">
        <v>556</v>
      </c>
      <c r="P54" s="9">
        <v>150</v>
      </c>
      <c r="Q54" s="9">
        <v>57</v>
      </c>
      <c r="R54" s="9">
        <v>44</v>
      </c>
      <c r="S54" s="9"/>
      <c r="T54" s="10">
        <f t="shared" si="4"/>
        <v>3035</v>
      </c>
      <c r="U54" s="11">
        <f t="shared" si="5"/>
        <v>855.7457212713937</v>
      </c>
      <c r="V54" s="11">
        <f t="shared" si="6"/>
        <v>618.3781581092095</v>
      </c>
      <c r="W54" s="9">
        <v>4908</v>
      </c>
    </row>
    <row r="55" spans="1:23" ht="12">
      <c r="A55" s="1" t="s">
        <v>80</v>
      </c>
      <c r="B55" s="9">
        <v>3636</v>
      </c>
      <c r="C55" s="9">
        <v>4854</v>
      </c>
      <c r="D55" s="9">
        <v>2341</v>
      </c>
      <c r="E55" s="9">
        <v>1060</v>
      </c>
      <c r="F55" s="9">
        <v>122</v>
      </c>
      <c r="G55" s="9">
        <v>113</v>
      </c>
      <c r="I55" s="9"/>
      <c r="J55" s="10">
        <f t="shared" si="3"/>
        <v>3636</v>
      </c>
      <c r="K55" s="9">
        <v>152</v>
      </c>
      <c r="L55" s="9">
        <v>961</v>
      </c>
      <c r="M55" s="9">
        <v>1378</v>
      </c>
      <c r="N55" s="9">
        <v>244</v>
      </c>
      <c r="O55" s="9">
        <v>650</v>
      </c>
      <c r="P55" s="9">
        <v>146</v>
      </c>
      <c r="Q55" s="9">
        <v>70</v>
      </c>
      <c r="R55" s="9">
        <v>35</v>
      </c>
      <c r="S55" s="9"/>
      <c r="T55" s="10">
        <f t="shared" si="4"/>
        <v>3636</v>
      </c>
      <c r="U55" s="11">
        <f t="shared" si="5"/>
        <v>800.0659304433823</v>
      </c>
      <c r="V55" s="11">
        <f t="shared" si="6"/>
        <v>599.3077303444866</v>
      </c>
      <c r="W55" s="9">
        <v>6067</v>
      </c>
    </row>
    <row r="56" spans="1:23" ht="12">
      <c r="A56" s="1" t="s">
        <v>81</v>
      </c>
      <c r="B56" s="9">
        <v>2811</v>
      </c>
      <c r="C56" s="9">
        <v>3681</v>
      </c>
      <c r="D56" s="9">
        <v>1624</v>
      </c>
      <c r="E56" s="9">
        <v>835</v>
      </c>
      <c r="F56" s="9">
        <v>194</v>
      </c>
      <c r="G56" s="9">
        <v>158</v>
      </c>
      <c r="J56" s="10">
        <f t="shared" si="3"/>
        <v>2811</v>
      </c>
      <c r="K56" s="9">
        <v>128</v>
      </c>
      <c r="L56" s="9">
        <v>777</v>
      </c>
      <c r="M56" s="9">
        <v>1010</v>
      </c>
      <c r="N56" s="9">
        <v>236</v>
      </c>
      <c r="O56" s="9">
        <v>510</v>
      </c>
      <c r="P56" s="9">
        <v>105</v>
      </c>
      <c r="Q56" s="9">
        <v>35</v>
      </c>
      <c r="R56" s="9">
        <v>10</v>
      </c>
      <c r="T56" s="10">
        <f t="shared" si="4"/>
        <v>2811</v>
      </c>
      <c r="U56" s="11">
        <f t="shared" si="5"/>
        <v>837.7332726445153</v>
      </c>
      <c r="V56" s="11">
        <f t="shared" si="6"/>
        <v>639.736003641329</v>
      </c>
      <c r="W56" s="9">
        <v>4394</v>
      </c>
    </row>
    <row r="57" spans="1:23" ht="12">
      <c r="A57" s="1" t="s">
        <v>82</v>
      </c>
      <c r="B57" s="9">
        <v>7093</v>
      </c>
      <c r="C57" s="9">
        <v>9552</v>
      </c>
      <c r="D57" s="9">
        <v>4591</v>
      </c>
      <c r="E57" s="9">
        <v>1849</v>
      </c>
      <c r="F57" s="9">
        <v>439</v>
      </c>
      <c r="G57" s="9">
        <v>214</v>
      </c>
      <c r="J57" s="10">
        <f t="shared" si="3"/>
        <v>7093</v>
      </c>
      <c r="K57" s="9">
        <v>255</v>
      </c>
      <c r="L57" s="9">
        <v>1848</v>
      </c>
      <c r="M57" s="9">
        <v>2817</v>
      </c>
      <c r="N57" s="9">
        <v>504</v>
      </c>
      <c r="O57" s="9">
        <v>1179</v>
      </c>
      <c r="P57" s="9">
        <v>310</v>
      </c>
      <c r="Q57" s="9">
        <v>111</v>
      </c>
      <c r="R57" s="9">
        <v>69</v>
      </c>
      <c r="T57" s="10">
        <f t="shared" si="4"/>
        <v>7093</v>
      </c>
      <c r="U57" s="11">
        <f t="shared" si="5"/>
        <v>839.3673110720563</v>
      </c>
      <c r="V57" s="11">
        <f t="shared" si="6"/>
        <v>623.286467486819</v>
      </c>
      <c r="W57" s="9">
        <v>11380</v>
      </c>
    </row>
    <row r="58" spans="1:23" ht="12">
      <c r="A58" s="1" t="s">
        <v>83</v>
      </c>
      <c r="B58" s="9">
        <v>10372</v>
      </c>
      <c r="C58" s="9">
        <v>14584</v>
      </c>
      <c r="D58" s="9">
        <v>6958</v>
      </c>
      <c r="E58" s="9">
        <v>2822</v>
      </c>
      <c r="F58" s="9">
        <v>292</v>
      </c>
      <c r="G58" s="9">
        <v>299</v>
      </c>
      <c r="I58" s="9">
        <v>1</v>
      </c>
      <c r="J58" s="10">
        <f t="shared" si="3"/>
        <v>10372</v>
      </c>
      <c r="K58" s="9">
        <v>417</v>
      </c>
      <c r="L58" s="9">
        <v>2584</v>
      </c>
      <c r="M58" s="9">
        <v>4000</v>
      </c>
      <c r="N58" s="9">
        <v>689</v>
      </c>
      <c r="O58" s="9">
        <v>1736</v>
      </c>
      <c r="P58" s="9">
        <v>601</v>
      </c>
      <c r="Q58" s="9">
        <v>223</v>
      </c>
      <c r="R58" s="9">
        <v>122</v>
      </c>
      <c r="T58" s="10">
        <f t="shared" si="4"/>
        <v>10372</v>
      </c>
      <c r="U58" s="11">
        <f t="shared" si="5"/>
        <v>877.2330827067669</v>
      </c>
      <c r="V58" s="11">
        <f t="shared" si="6"/>
        <v>623.8796992481203</v>
      </c>
      <c r="W58" s="9">
        <v>16625</v>
      </c>
    </row>
    <row r="59" spans="1:23" ht="12">
      <c r="A59" s="1" t="s">
        <v>84</v>
      </c>
      <c r="B59" s="9">
        <v>3877</v>
      </c>
      <c r="C59" s="9">
        <v>4880</v>
      </c>
      <c r="D59" s="9">
        <v>2559</v>
      </c>
      <c r="E59" s="9">
        <v>972</v>
      </c>
      <c r="F59" s="9">
        <v>153</v>
      </c>
      <c r="G59" s="9">
        <v>193</v>
      </c>
      <c r="J59" s="10">
        <f t="shared" si="3"/>
        <v>3877</v>
      </c>
      <c r="K59" s="9">
        <v>145</v>
      </c>
      <c r="L59" s="9">
        <v>1015</v>
      </c>
      <c r="M59" s="9">
        <v>1621</v>
      </c>
      <c r="N59" s="9">
        <v>271</v>
      </c>
      <c r="O59" s="9">
        <v>604</v>
      </c>
      <c r="P59" s="9">
        <v>139</v>
      </c>
      <c r="Q59" s="9">
        <v>55</v>
      </c>
      <c r="R59" s="9">
        <v>27</v>
      </c>
      <c r="T59" s="10">
        <f t="shared" si="4"/>
        <v>3877</v>
      </c>
      <c r="U59" s="11">
        <f t="shared" si="5"/>
        <v>713.4502923976609</v>
      </c>
      <c r="V59" s="11">
        <f t="shared" si="6"/>
        <v>566.812865497076</v>
      </c>
      <c r="W59" s="9">
        <v>6840</v>
      </c>
    </row>
    <row r="60" spans="1:23" ht="12">
      <c r="A60" s="1" t="s">
        <v>85</v>
      </c>
      <c r="B60" s="9">
        <v>2967</v>
      </c>
      <c r="C60" s="9">
        <v>3877</v>
      </c>
      <c r="D60" s="9">
        <v>2216</v>
      </c>
      <c r="E60" s="9">
        <v>659</v>
      </c>
      <c r="F60" s="9">
        <v>26</v>
      </c>
      <c r="G60" s="9">
        <v>66</v>
      </c>
      <c r="I60" s="9"/>
      <c r="J60" s="10">
        <f t="shared" si="3"/>
        <v>2967</v>
      </c>
      <c r="K60" s="9">
        <v>171</v>
      </c>
      <c r="L60" s="9">
        <v>936</v>
      </c>
      <c r="M60" s="9">
        <v>1092</v>
      </c>
      <c r="N60" s="9">
        <v>203</v>
      </c>
      <c r="O60" s="9">
        <v>410</v>
      </c>
      <c r="P60" s="9">
        <v>108</v>
      </c>
      <c r="Q60" s="9">
        <v>34</v>
      </c>
      <c r="R60" s="9">
        <v>13</v>
      </c>
      <c r="T60" s="10">
        <f t="shared" si="4"/>
        <v>2967</v>
      </c>
      <c r="U60" s="11">
        <f t="shared" si="5"/>
        <v>817.7599662518456</v>
      </c>
      <c r="V60" s="11">
        <f t="shared" si="6"/>
        <v>625.8173381143218</v>
      </c>
      <c r="W60" s="9">
        <v>4741</v>
      </c>
    </row>
    <row r="61" spans="1:23" ht="12">
      <c r="A61" s="1" t="s">
        <v>86</v>
      </c>
      <c r="B61" s="9">
        <v>4698</v>
      </c>
      <c r="C61" s="9">
        <v>6247</v>
      </c>
      <c r="D61" s="9">
        <v>2940</v>
      </c>
      <c r="E61" s="9">
        <v>1383</v>
      </c>
      <c r="F61" s="9">
        <v>225</v>
      </c>
      <c r="G61" s="9">
        <v>150</v>
      </c>
      <c r="J61" s="10">
        <f t="shared" si="3"/>
        <v>4698</v>
      </c>
      <c r="K61" s="9">
        <v>144</v>
      </c>
      <c r="L61" s="9">
        <v>1268</v>
      </c>
      <c r="M61" s="9">
        <v>1855</v>
      </c>
      <c r="N61" s="9">
        <v>330</v>
      </c>
      <c r="O61" s="9">
        <v>815</v>
      </c>
      <c r="P61" s="9">
        <v>191</v>
      </c>
      <c r="Q61" s="9">
        <v>70</v>
      </c>
      <c r="R61" s="9">
        <v>25</v>
      </c>
      <c r="T61" s="10">
        <f t="shared" si="4"/>
        <v>4698</v>
      </c>
      <c r="U61" s="11">
        <f t="shared" si="5"/>
        <v>857.7509268158726</v>
      </c>
      <c r="V61" s="11">
        <f t="shared" si="6"/>
        <v>645.0638473156666</v>
      </c>
      <c r="W61" s="9">
        <v>7283</v>
      </c>
    </row>
    <row r="62" spans="1:23" ht="12">
      <c r="A62" s="1" t="s">
        <v>87</v>
      </c>
      <c r="B62" s="9">
        <v>2690</v>
      </c>
      <c r="C62" s="9">
        <v>3549</v>
      </c>
      <c r="D62" s="9">
        <v>1813</v>
      </c>
      <c r="E62" s="9">
        <v>744</v>
      </c>
      <c r="F62" s="9">
        <v>66</v>
      </c>
      <c r="G62" s="9">
        <v>67</v>
      </c>
      <c r="J62" s="10">
        <f t="shared" si="3"/>
        <v>2690</v>
      </c>
      <c r="K62" s="9">
        <v>112</v>
      </c>
      <c r="L62" s="9">
        <v>795</v>
      </c>
      <c r="M62" s="9">
        <v>1001</v>
      </c>
      <c r="N62" s="9">
        <v>158</v>
      </c>
      <c r="O62" s="9">
        <v>455</v>
      </c>
      <c r="P62" s="9">
        <v>115</v>
      </c>
      <c r="Q62" s="9">
        <v>33</v>
      </c>
      <c r="R62" s="9">
        <v>21</v>
      </c>
      <c r="T62" s="10">
        <f t="shared" si="4"/>
        <v>2690</v>
      </c>
      <c r="U62" s="11">
        <f t="shared" si="5"/>
        <v>792.5413130861992</v>
      </c>
      <c r="V62" s="11">
        <f t="shared" si="6"/>
        <v>600.7146047342563</v>
      </c>
      <c r="W62" s="9">
        <v>4478</v>
      </c>
    </row>
    <row r="63" spans="1:23" ht="12">
      <c r="A63" s="1" t="s">
        <v>88</v>
      </c>
      <c r="B63" s="9">
        <v>4091</v>
      </c>
      <c r="C63" s="9">
        <v>5561</v>
      </c>
      <c r="D63" s="9">
        <v>2608</v>
      </c>
      <c r="E63" s="9">
        <v>1173</v>
      </c>
      <c r="F63" s="9">
        <v>195</v>
      </c>
      <c r="G63" s="9">
        <v>114</v>
      </c>
      <c r="I63" s="9">
        <v>1</v>
      </c>
      <c r="J63" s="10">
        <f t="shared" si="3"/>
        <v>4091</v>
      </c>
      <c r="K63" s="9">
        <v>121</v>
      </c>
      <c r="L63" s="9">
        <v>1094</v>
      </c>
      <c r="M63" s="9">
        <v>1602</v>
      </c>
      <c r="N63" s="9">
        <v>255</v>
      </c>
      <c r="O63" s="9">
        <v>721</v>
      </c>
      <c r="P63" s="9">
        <v>180</v>
      </c>
      <c r="Q63" s="9">
        <v>88</v>
      </c>
      <c r="R63" s="9">
        <v>30</v>
      </c>
      <c r="T63" s="10">
        <f t="shared" si="4"/>
        <v>4091</v>
      </c>
      <c r="U63" s="11">
        <f t="shared" si="5"/>
        <v>799.6836353178027</v>
      </c>
      <c r="V63" s="11">
        <f t="shared" si="6"/>
        <v>588.2945067587</v>
      </c>
      <c r="W63" s="9">
        <v>6954</v>
      </c>
    </row>
    <row r="64" spans="1:23" ht="12">
      <c r="A64" s="1" t="s">
        <v>89</v>
      </c>
      <c r="B64" s="9">
        <v>14638</v>
      </c>
      <c r="C64" s="9">
        <v>19064</v>
      </c>
      <c r="D64" s="9">
        <v>9462</v>
      </c>
      <c r="E64" s="9">
        <v>3850</v>
      </c>
      <c r="F64" s="9">
        <v>818</v>
      </c>
      <c r="G64" s="9">
        <v>508</v>
      </c>
      <c r="J64" s="10">
        <f t="shared" si="3"/>
        <v>14638</v>
      </c>
      <c r="K64" s="9">
        <v>520</v>
      </c>
      <c r="L64" s="9">
        <v>3654</v>
      </c>
      <c r="M64" s="9">
        <v>5882</v>
      </c>
      <c r="N64" s="9">
        <v>1112</v>
      </c>
      <c r="O64" s="9">
        <v>2520</v>
      </c>
      <c r="P64" s="9">
        <v>612</v>
      </c>
      <c r="Q64" s="9">
        <v>231</v>
      </c>
      <c r="R64" s="9">
        <v>107</v>
      </c>
      <c r="T64" s="10">
        <f t="shared" si="4"/>
        <v>14638</v>
      </c>
      <c r="U64" s="11">
        <f t="shared" si="5"/>
        <v>755.8780381428174</v>
      </c>
      <c r="V64" s="11">
        <f t="shared" si="6"/>
        <v>580.3893580746203</v>
      </c>
      <c r="W64" s="9">
        <v>25221</v>
      </c>
    </row>
    <row r="65" spans="1:23" ht="12">
      <c r="A65" s="1" t="s">
        <v>90</v>
      </c>
      <c r="B65" s="9">
        <v>19000</v>
      </c>
      <c r="C65" s="9">
        <v>25676</v>
      </c>
      <c r="D65" s="9">
        <v>12949</v>
      </c>
      <c r="E65" s="9">
        <v>4755</v>
      </c>
      <c r="F65" s="9">
        <v>766</v>
      </c>
      <c r="G65" s="9">
        <v>529</v>
      </c>
      <c r="H65" s="9"/>
      <c r="I65" s="9">
        <v>1</v>
      </c>
      <c r="J65" s="10">
        <f t="shared" si="3"/>
        <v>19000</v>
      </c>
      <c r="K65" s="9">
        <v>742</v>
      </c>
      <c r="L65" s="9">
        <v>4533</v>
      </c>
      <c r="M65" s="9">
        <v>7754</v>
      </c>
      <c r="N65" s="9">
        <v>1308</v>
      </c>
      <c r="O65" s="9">
        <v>3193</v>
      </c>
      <c r="P65" s="9">
        <v>855</v>
      </c>
      <c r="Q65" s="9">
        <v>363</v>
      </c>
      <c r="R65" s="9">
        <v>252</v>
      </c>
      <c r="S65" s="9"/>
      <c r="T65" s="10">
        <f t="shared" si="4"/>
        <v>19000</v>
      </c>
      <c r="U65" s="11">
        <f t="shared" si="5"/>
        <v>853.1933275736027</v>
      </c>
      <c r="V65" s="11">
        <f t="shared" si="6"/>
        <v>631.3550873928358</v>
      </c>
      <c r="W65" s="9">
        <v>30094</v>
      </c>
    </row>
    <row r="66" spans="1:23" ht="12">
      <c r="A66" s="1" t="s">
        <v>91</v>
      </c>
      <c r="B66" s="9">
        <v>6243</v>
      </c>
      <c r="C66" s="9">
        <v>7778</v>
      </c>
      <c r="D66" s="9">
        <v>3822</v>
      </c>
      <c r="E66" s="9">
        <v>1724</v>
      </c>
      <c r="F66" s="9">
        <v>435</v>
      </c>
      <c r="G66" s="9">
        <v>261</v>
      </c>
      <c r="H66" s="9">
        <v>1</v>
      </c>
      <c r="J66" s="10">
        <f t="shared" si="3"/>
        <v>6243</v>
      </c>
      <c r="K66" s="9">
        <v>221</v>
      </c>
      <c r="L66" s="9">
        <v>1651</v>
      </c>
      <c r="M66" s="9">
        <v>2457</v>
      </c>
      <c r="N66" s="9">
        <v>499</v>
      </c>
      <c r="O66" s="9">
        <v>1045</v>
      </c>
      <c r="P66" s="9">
        <v>234</v>
      </c>
      <c r="Q66" s="9">
        <v>99</v>
      </c>
      <c r="R66" s="9">
        <v>37</v>
      </c>
      <c r="S66" s="9"/>
      <c r="T66" s="10">
        <f t="shared" si="4"/>
        <v>6243</v>
      </c>
      <c r="U66" s="11">
        <f t="shared" si="5"/>
        <v>717.7263080188244</v>
      </c>
      <c r="V66" s="11">
        <f t="shared" si="6"/>
        <v>576.0819414967242</v>
      </c>
      <c r="W66" s="9">
        <v>10837</v>
      </c>
    </row>
    <row r="67" spans="1:23" ht="12">
      <c r="A67" s="1" t="s">
        <v>92</v>
      </c>
      <c r="B67" s="9">
        <v>3749</v>
      </c>
      <c r="C67" s="9">
        <v>4738</v>
      </c>
      <c r="D67" s="9">
        <v>2324</v>
      </c>
      <c r="E67" s="9">
        <v>1058</v>
      </c>
      <c r="F67" s="9">
        <v>213</v>
      </c>
      <c r="G67" s="9">
        <v>154</v>
      </c>
      <c r="J67" s="10">
        <f t="shared" si="3"/>
        <v>3749</v>
      </c>
      <c r="K67" s="9">
        <v>116</v>
      </c>
      <c r="L67" s="9">
        <v>929</v>
      </c>
      <c r="M67" s="9">
        <v>1502</v>
      </c>
      <c r="N67" s="9">
        <v>277</v>
      </c>
      <c r="O67" s="9">
        <v>645</v>
      </c>
      <c r="P67" s="9">
        <v>148</v>
      </c>
      <c r="Q67" s="9">
        <v>45</v>
      </c>
      <c r="R67" s="9">
        <v>87</v>
      </c>
      <c r="T67" s="10">
        <f t="shared" si="4"/>
        <v>3749</v>
      </c>
      <c r="U67" s="11">
        <f t="shared" si="5"/>
        <v>722.4763647453492</v>
      </c>
      <c r="V67" s="11">
        <f t="shared" si="6"/>
        <v>571.6681915218054</v>
      </c>
      <c r="W67" s="9">
        <v>6558</v>
      </c>
    </row>
    <row r="68" spans="1:23" ht="12">
      <c r="A68" s="1" t="s">
        <v>93</v>
      </c>
      <c r="B68" s="9">
        <v>9103</v>
      </c>
      <c r="C68" s="9">
        <v>12168</v>
      </c>
      <c r="D68" s="9">
        <v>6170</v>
      </c>
      <c r="E68" s="9">
        <v>2370</v>
      </c>
      <c r="F68" s="9">
        <v>345</v>
      </c>
      <c r="G68" s="9">
        <v>218</v>
      </c>
      <c r="J68" s="10">
        <f t="shared" si="3"/>
        <v>9103</v>
      </c>
      <c r="K68" s="9">
        <v>413</v>
      </c>
      <c r="L68" s="9">
        <v>2314</v>
      </c>
      <c r="M68" s="9">
        <v>3454</v>
      </c>
      <c r="N68" s="9">
        <v>555</v>
      </c>
      <c r="O68" s="9">
        <v>1626</v>
      </c>
      <c r="P68" s="9">
        <v>421</v>
      </c>
      <c r="Q68" s="9">
        <v>188</v>
      </c>
      <c r="R68" s="9">
        <v>132</v>
      </c>
      <c r="T68" s="10">
        <f t="shared" si="4"/>
        <v>9103</v>
      </c>
      <c r="U68" s="11">
        <f t="shared" si="5"/>
        <v>844.0621531631521</v>
      </c>
      <c r="V68" s="11">
        <f t="shared" si="6"/>
        <v>631.4511653718091</v>
      </c>
      <c r="W68" s="9">
        <v>14416</v>
      </c>
    </row>
    <row r="69" spans="1:23" ht="12">
      <c r="A69" s="1" t="s">
        <v>94</v>
      </c>
      <c r="B69" s="9">
        <v>1698</v>
      </c>
      <c r="C69" s="9">
        <v>2407</v>
      </c>
      <c r="D69" s="9">
        <v>1001</v>
      </c>
      <c r="E69" s="9">
        <v>528</v>
      </c>
      <c r="F69" s="9">
        <v>112</v>
      </c>
      <c r="G69" s="9">
        <v>57</v>
      </c>
      <c r="J69" s="10">
        <f t="shared" si="3"/>
        <v>1698</v>
      </c>
      <c r="K69" s="9">
        <v>83</v>
      </c>
      <c r="L69" s="9">
        <v>456</v>
      </c>
      <c r="M69" s="9">
        <v>669</v>
      </c>
      <c r="N69" s="9">
        <v>114</v>
      </c>
      <c r="O69" s="9">
        <v>282</v>
      </c>
      <c r="P69" s="9">
        <v>64</v>
      </c>
      <c r="Q69" s="9">
        <v>21</v>
      </c>
      <c r="R69" s="9">
        <v>9</v>
      </c>
      <c r="T69" s="10">
        <f t="shared" si="4"/>
        <v>1698</v>
      </c>
      <c r="U69" s="11">
        <f t="shared" si="5"/>
        <v>881.6849816849817</v>
      </c>
      <c r="V69" s="11">
        <f t="shared" si="6"/>
        <v>621.978021978022</v>
      </c>
      <c r="W69" s="9">
        <v>2730</v>
      </c>
    </row>
    <row r="70" spans="1:23" ht="12">
      <c r="A70" s="1" t="s">
        <v>95</v>
      </c>
      <c r="B70" s="9">
        <v>4109</v>
      </c>
      <c r="C70" s="9">
        <v>5448</v>
      </c>
      <c r="D70" s="9">
        <v>2750</v>
      </c>
      <c r="E70" s="9">
        <v>1141</v>
      </c>
      <c r="F70" s="9">
        <v>103</v>
      </c>
      <c r="G70" s="9">
        <v>115</v>
      </c>
      <c r="J70" s="10">
        <f t="shared" si="3"/>
        <v>4109</v>
      </c>
      <c r="K70" s="9">
        <v>194</v>
      </c>
      <c r="L70" s="9">
        <v>1183</v>
      </c>
      <c r="M70" s="9">
        <v>1533</v>
      </c>
      <c r="N70" s="9">
        <v>284</v>
      </c>
      <c r="O70" s="9">
        <v>667</v>
      </c>
      <c r="P70" s="9">
        <v>174</v>
      </c>
      <c r="Q70" s="9">
        <v>54</v>
      </c>
      <c r="R70" s="9">
        <v>20</v>
      </c>
      <c r="T70" s="10">
        <f t="shared" si="4"/>
        <v>4109</v>
      </c>
      <c r="U70" s="11">
        <f t="shared" si="5"/>
        <v>733.1449333871619</v>
      </c>
      <c r="V70" s="11">
        <f t="shared" si="6"/>
        <v>552.953842013188</v>
      </c>
      <c r="W70" s="9">
        <v>7431</v>
      </c>
    </row>
    <row r="71" spans="1:23" ht="12">
      <c r="A71" s="1" t="s">
        <v>96</v>
      </c>
      <c r="B71" s="9">
        <v>10641</v>
      </c>
      <c r="C71" s="9">
        <v>15645</v>
      </c>
      <c r="D71" s="9">
        <v>7143</v>
      </c>
      <c r="E71" s="9">
        <v>2941</v>
      </c>
      <c r="F71" s="9">
        <v>340</v>
      </c>
      <c r="G71" s="9">
        <v>217</v>
      </c>
      <c r="H71" s="9"/>
      <c r="I71" s="9"/>
      <c r="J71" s="10">
        <f t="shared" si="3"/>
        <v>10641</v>
      </c>
      <c r="K71" s="9">
        <v>367</v>
      </c>
      <c r="L71" s="9">
        <v>2757</v>
      </c>
      <c r="M71" s="9">
        <v>4140</v>
      </c>
      <c r="N71" s="9">
        <v>704</v>
      </c>
      <c r="O71" s="9">
        <v>1833</v>
      </c>
      <c r="P71" s="9">
        <v>492</v>
      </c>
      <c r="Q71" s="9">
        <v>213</v>
      </c>
      <c r="R71" s="9">
        <v>135</v>
      </c>
      <c r="S71" s="9"/>
      <c r="T71" s="10">
        <f t="shared" si="4"/>
        <v>10641</v>
      </c>
      <c r="U71" s="11">
        <f t="shared" si="5"/>
        <v>941.7323782579907</v>
      </c>
      <c r="V71" s="11">
        <f t="shared" si="6"/>
        <v>640.5224823933064</v>
      </c>
      <c r="W71" s="9">
        <v>16613</v>
      </c>
    </row>
    <row r="72" spans="1:23" ht="12">
      <c r="A72" s="1" t="s">
        <v>391</v>
      </c>
      <c r="B72" s="9">
        <v>90</v>
      </c>
      <c r="C72" s="9">
        <v>209</v>
      </c>
      <c r="D72" s="9">
        <v>33</v>
      </c>
      <c r="E72" s="9">
        <v>54</v>
      </c>
      <c r="F72" s="9">
        <v>1</v>
      </c>
      <c r="G72" s="9">
        <v>1</v>
      </c>
      <c r="I72" s="9">
        <v>1</v>
      </c>
      <c r="J72" s="10">
        <f t="shared" si="3"/>
        <v>90</v>
      </c>
      <c r="K72" s="9">
        <v>6</v>
      </c>
      <c r="L72" s="9">
        <v>8</v>
      </c>
      <c r="M72" s="9">
        <v>21</v>
      </c>
      <c r="N72" s="9">
        <v>2</v>
      </c>
      <c r="O72" s="9">
        <v>21</v>
      </c>
      <c r="P72" s="9">
        <v>13</v>
      </c>
      <c r="Q72" s="9">
        <v>15</v>
      </c>
      <c r="R72" s="9">
        <v>3</v>
      </c>
      <c r="S72" s="9">
        <v>1</v>
      </c>
      <c r="T72" s="10">
        <f t="shared" si="4"/>
        <v>90</v>
      </c>
      <c r="U72" s="12" t="s">
        <v>0</v>
      </c>
      <c r="V72" s="12" t="s">
        <v>0</v>
      </c>
      <c r="W72" s="13" t="s">
        <v>0</v>
      </c>
    </row>
    <row r="73" spans="1:23" ht="12">
      <c r="A73" s="1" t="s">
        <v>97</v>
      </c>
      <c r="B73" s="10">
        <f aca="true" t="shared" si="7" ref="B73:R73">SUM(B12:B72)</f>
        <v>558211</v>
      </c>
      <c r="C73" s="10">
        <f t="shared" si="7"/>
        <v>752609</v>
      </c>
      <c r="D73" s="10">
        <f t="shared" si="7"/>
        <v>373477</v>
      </c>
      <c r="E73" s="10">
        <f t="shared" si="7"/>
        <v>142318</v>
      </c>
      <c r="F73" s="10">
        <f t="shared" si="7"/>
        <v>24548</v>
      </c>
      <c r="G73" s="10">
        <f t="shared" si="7"/>
        <v>17820</v>
      </c>
      <c r="H73" s="10">
        <f t="shared" si="7"/>
        <v>29</v>
      </c>
      <c r="I73" s="10">
        <f t="shared" si="7"/>
        <v>19</v>
      </c>
      <c r="J73" s="10">
        <f t="shared" si="3"/>
        <v>558211</v>
      </c>
      <c r="K73" s="10">
        <f t="shared" si="7"/>
        <v>22586</v>
      </c>
      <c r="L73" s="10">
        <f t="shared" si="7"/>
        <v>143053</v>
      </c>
      <c r="M73" s="10">
        <f t="shared" si="7"/>
        <v>221016</v>
      </c>
      <c r="N73" s="10">
        <f t="shared" si="7"/>
        <v>38236</v>
      </c>
      <c r="O73" s="10">
        <f t="shared" si="7"/>
        <v>93639</v>
      </c>
      <c r="P73" s="10">
        <f t="shared" si="7"/>
        <v>23946</v>
      </c>
      <c r="Q73" s="10">
        <f t="shared" si="7"/>
        <v>9847</v>
      </c>
      <c r="R73" s="10">
        <f t="shared" si="7"/>
        <v>5861</v>
      </c>
      <c r="S73" s="10"/>
      <c r="T73" s="10">
        <f>SUM(T12:T72)</f>
        <v>558211</v>
      </c>
      <c r="U73" s="11">
        <f>C73*1000/W73</f>
        <v>792.3659621509225</v>
      </c>
      <c r="V73" s="11">
        <f>B73*1000/W73</f>
        <v>587.6987866185876</v>
      </c>
      <c r="W73" s="10">
        <f>SUM(W12:W72)</f>
        <v>949825</v>
      </c>
    </row>
    <row r="74" spans="1:23" ht="12">
      <c r="A74" s="5" t="s">
        <v>0</v>
      </c>
      <c r="B74" s="5" t="s">
        <v>0</v>
      </c>
      <c r="C74" s="5" t="s">
        <v>0</v>
      </c>
      <c r="D74" s="14" t="s">
        <v>0</v>
      </c>
      <c r="E74" s="14" t="s">
        <v>0</v>
      </c>
      <c r="F74" s="14" t="s">
        <v>0</v>
      </c>
      <c r="G74" s="14" t="s">
        <v>0</v>
      </c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 t="s">
        <v>0</v>
      </c>
      <c r="N74" s="14" t="s">
        <v>0</v>
      </c>
      <c r="O74" s="14" t="s">
        <v>0</v>
      </c>
      <c r="P74" s="14" t="s">
        <v>0</v>
      </c>
      <c r="Q74" s="14" t="s">
        <v>0</v>
      </c>
      <c r="R74" s="14" t="s">
        <v>0</v>
      </c>
      <c r="S74" s="14" t="s">
        <v>0</v>
      </c>
      <c r="T74" s="14" t="s">
        <v>0</v>
      </c>
      <c r="U74" s="15" t="s">
        <v>0</v>
      </c>
      <c r="V74" s="5" t="s">
        <v>0</v>
      </c>
      <c r="W74" s="14" t="s">
        <v>0</v>
      </c>
    </row>
    <row r="75" spans="1:23" ht="12">
      <c r="A75" s="1" t="s">
        <v>98</v>
      </c>
      <c r="B75" s="9">
        <v>13799</v>
      </c>
      <c r="C75" s="9">
        <v>17877</v>
      </c>
      <c r="D75" s="9">
        <v>7362</v>
      </c>
      <c r="E75" s="9">
        <v>4207</v>
      </c>
      <c r="F75" s="9">
        <v>1266</v>
      </c>
      <c r="G75" s="9">
        <v>964</v>
      </c>
      <c r="J75" s="10">
        <f t="shared" si="3"/>
        <v>13799</v>
      </c>
      <c r="K75" s="9">
        <v>539</v>
      </c>
      <c r="L75" s="9">
        <v>3638</v>
      </c>
      <c r="M75" s="9">
        <v>5179</v>
      </c>
      <c r="N75" s="9">
        <v>1119</v>
      </c>
      <c r="O75" s="9">
        <v>2545</v>
      </c>
      <c r="P75" s="9">
        <v>602</v>
      </c>
      <c r="Q75" s="9">
        <v>129</v>
      </c>
      <c r="R75" s="9">
        <v>48</v>
      </c>
      <c r="T75" s="10">
        <f aca="true" t="shared" si="8" ref="T75:T102">SUM(K75:S75)</f>
        <v>13799</v>
      </c>
      <c r="U75" s="11">
        <f aca="true" t="shared" si="9" ref="U75:U100">C75*1000/W75</f>
        <v>807.8904555314533</v>
      </c>
      <c r="V75" s="11">
        <f aca="true" t="shared" si="10" ref="V75:V100">B75*1000/W75</f>
        <v>623.5990600144613</v>
      </c>
      <c r="W75" s="9">
        <v>22128</v>
      </c>
    </row>
    <row r="76" spans="1:23" ht="12">
      <c r="A76" s="1" t="s">
        <v>99</v>
      </c>
      <c r="B76" s="9">
        <v>3278</v>
      </c>
      <c r="C76" s="9">
        <v>4227</v>
      </c>
      <c r="D76" s="9">
        <v>1725</v>
      </c>
      <c r="E76" s="9">
        <v>999</v>
      </c>
      <c r="F76" s="9">
        <v>113</v>
      </c>
      <c r="G76" s="9">
        <v>441</v>
      </c>
      <c r="J76" s="10">
        <f t="shared" si="3"/>
        <v>3278</v>
      </c>
      <c r="K76" s="9">
        <v>114</v>
      </c>
      <c r="L76" s="9">
        <v>813</v>
      </c>
      <c r="M76" s="9">
        <v>1220</v>
      </c>
      <c r="N76" s="9">
        <v>302</v>
      </c>
      <c r="O76" s="9">
        <v>615</v>
      </c>
      <c r="P76" s="9">
        <v>164</v>
      </c>
      <c r="Q76" s="9">
        <v>40</v>
      </c>
      <c r="R76" s="9">
        <v>9</v>
      </c>
      <c r="S76" s="9">
        <v>1</v>
      </c>
      <c r="T76" s="10">
        <f t="shared" si="8"/>
        <v>3278</v>
      </c>
      <c r="U76" s="11">
        <f t="shared" si="9"/>
        <v>750.2662406815762</v>
      </c>
      <c r="V76" s="11">
        <f t="shared" si="10"/>
        <v>581.8246361377352</v>
      </c>
      <c r="W76" s="9">
        <v>5634</v>
      </c>
    </row>
    <row r="77" spans="1:23" ht="12">
      <c r="A77" s="1" t="s">
        <v>100</v>
      </c>
      <c r="B77" s="9">
        <v>9715</v>
      </c>
      <c r="C77" s="9">
        <v>12608</v>
      </c>
      <c r="D77" s="9">
        <v>6288</v>
      </c>
      <c r="E77" s="9">
        <v>2496</v>
      </c>
      <c r="F77" s="9">
        <v>271</v>
      </c>
      <c r="G77" s="9">
        <v>660</v>
      </c>
      <c r="I77" s="9"/>
      <c r="J77" s="10">
        <f aca="true" t="shared" si="11" ref="J77:J102">SUM(D77:I77)</f>
        <v>9715</v>
      </c>
      <c r="K77" s="9">
        <v>431</v>
      </c>
      <c r="L77" s="9">
        <v>2639</v>
      </c>
      <c r="M77" s="9">
        <v>3714</v>
      </c>
      <c r="N77" s="9">
        <v>756</v>
      </c>
      <c r="O77" s="9">
        <v>1668</v>
      </c>
      <c r="P77" s="9">
        <v>361</v>
      </c>
      <c r="Q77" s="9">
        <v>97</v>
      </c>
      <c r="R77" s="9">
        <v>49</v>
      </c>
      <c r="S77" s="9"/>
      <c r="T77" s="10">
        <f t="shared" si="8"/>
        <v>9715</v>
      </c>
      <c r="U77" s="11">
        <f t="shared" si="9"/>
        <v>812.0048946995556</v>
      </c>
      <c r="V77" s="11">
        <f t="shared" si="10"/>
        <v>625.684291878663</v>
      </c>
      <c r="W77" s="9">
        <v>15527</v>
      </c>
    </row>
    <row r="78" spans="1:23" ht="12">
      <c r="A78" s="1" t="s">
        <v>101</v>
      </c>
      <c r="B78" s="9">
        <v>20360</v>
      </c>
      <c r="C78" s="9">
        <v>25952</v>
      </c>
      <c r="D78" s="9">
        <v>13316</v>
      </c>
      <c r="E78" s="9">
        <v>5214</v>
      </c>
      <c r="F78" s="9">
        <v>715</v>
      </c>
      <c r="G78" s="9">
        <v>1115</v>
      </c>
      <c r="I78" s="9"/>
      <c r="J78" s="10">
        <f t="shared" si="11"/>
        <v>20360</v>
      </c>
      <c r="K78" s="9">
        <v>837</v>
      </c>
      <c r="L78" s="9">
        <v>5267</v>
      </c>
      <c r="M78" s="9">
        <v>7816</v>
      </c>
      <c r="N78" s="9">
        <v>1561</v>
      </c>
      <c r="O78" s="9">
        <v>3528</v>
      </c>
      <c r="P78" s="9">
        <v>907</v>
      </c>
      <c r="Q78" s="9">
        <v>283</v>
      </c>
      <c r="R78" s="9">
        <v>161</v>
      </c>
      <c r="T78" s="10">
        <f t="shared" si="8"/>
        <v>20360</v>
      </c>
      <c r="U78" s="11">
        <f t="shared" si="9"/>
        <v>805.862625760775</v>
      </c>
      <c r="V78" s="11">
        <f t="shared" si="10"/>
        <v>632.2196000496833</v>
      </c>
      <c r="W78" s="9">
        <v>32204</v>
      </c>
    </row>
    <row r="79" spans="1:23" ht="12">
      <c r="A79" s="1" t="s">
        <v>102</v>
      </c>
      <c r="B79" s="9">
        <v>7757</v>
      </c>
      <c r="C79" s="9">
        <v>10084</v>
      </c>
      <c r="D79" s="9">
        <v>4312</v>
      </c>
      <c r="E79" s="9">
        <v>2335</v>
      </c>
      <c r="F79" s="9">
        <v>403</v>
      </c>
      <c r="G79" s="9">
        <v>707</v>
      </c>
      <c r="J79" s="10">
        <f t="shared" si="11"/>
        <v>7757</v>
      </c>
      <c r="K79" s="9">
        <v>301</v>
      </c>
      <c r="L79" s="9">
        <v>1970</v>
      </c>
      <c r="M79" s="9">
        <v>2825</v>
      </c>
      <c r="N79" s="9">
        <v>653</v>
      </c>
      <c r="O79" s="9">
        <v>1543</v>
      </c>
      <c r="P79" s="9">
        <v>324</v>
      </c>
      <c r="Q79" s="9">
        <v>107</v>
      </c>
      <c r="R79" s="9">
        <v>34</v>
      </c>
      <c r="T79" s="10">
        <f t="shared" si="8"/>
        <v>7757</v>
      </c>
      <c r="U79" s="11">
        <f t="shared" si="9"/>
        <v>785.7866438089301</v>
      </c>
      <c r="V79" s="11">
        <f t="shared" si="10"/>
        <v>604.4572586300943</v>
      </c>
      <c r="W79" s="9">
        <v>12833</v>
      </c>
    </row>
    <row r="80" spans="1:23" ht="12">
      <c r="A80" s="1" t="s">
        <v>103</v>
      </c>
      <c r="B80" s="9">
        <v>13328</v>
      </c>
      <c r="C80" s="9">
        <v>17700</v>
      </c>
      <c r="D80" s="9">
        <v>8323</v>
      </c>
      <c r="E80" s="9">
        <v>3703</v>
      </c>
      <c r="F80" s="9">
        <v>382</v>
      </c>
      <c r="G80" s="9">
        <v>918</v>
      </c>
      <c r="I80" s="9">
        <v>2</v>
      </c>
      <c r="J80" s="10">
        <f t="shared" si="11"/>
        <v>13328</v>
      </c>
      <c r="K80" s="9">
        <v>358</v>
      </c>
      <c r="L80" s="9">
        <v>3434</v>
      </c>
      <c r="M80" s="9">
        <v>5090</v>
      </c>
      <c r="N80" s="9">
        <v>1111</v>
      </c>
      <c r="O80" s="9">
        <v>2391</v>
      </c>
      <c r="P80" s="9">
        <v>599</v>
      </c>
      <c r="Q80" s="9">
        <v>230</v>
      </c>
      <c r="R80" s="9">
        <v>114</v>
      </c>
      <c r="S80" s="9">
        <v>1</v>
      </c>
      <c r="T80" s="10">
        <f t="shared" si="8"/>
        <v>13328</v>
      </c>
      <c r="U80" s="11">
        <f t="shared" si="9"/>
        <v>786.0727450370831</v>
      </c>
      <c r="V80" s="11">
        <f t="shared" si="10"/>
        <v>591.9083359239686</v>
      </c>
      <c r="W80" s="9">
        <v>22517</v>
      </c>
    </row>
    <row r="81" spans="1:23" ht="12">
      <c r="A81" s="1" t="s">
        <v>104</v>
      </c>
      <c r="B81" s="9">
        <v>10459</v>
      </c>
      <c r="C81" s="9">
        <v>13286</v>
      </c>
      <c r="D81" s="9">
        <v>5875</v>
      </c>
      <c r="E81" s="9">
        <v>2782</v>
      </c>
      <c r="F81" s="9">
        <v>752</v>
      </c>
      <c r="G81" s="9">
        <v>1050</v>
      </c>
      <c r="J81" s="10">
        <f t="shared" si="11"/>
        <v>10459</v>
      </c>
      <c r="K81" s="9">
        <v>373</v>
      </c>
      <c r="L81" s="9">
        <v>2729</v>
      </c>
      <c r="M81" s="9">
        <v>4100</v>
      </c>
      <c r="N81" s="9">
        <v>953</v>
      </c>
      <c r="O81" s="9">
        <v>1795</v>
      </c>
      <c r="P81" s="9">
        <v>386</v>
      </c>
      <c r="Q81" s="9">
        <v>93</v>
      </c>
      <c r="R81" s="9">
        <v>30</v>
      </c>
      <c r="T81" s="10">
        <f t="shared" si="8"/>
        <v>10459</v>
      </c>
      <c r="U81" s="11">
        <f t="shared" si="9"/>
        <v>749.1401184099238</v>
      </c>
      <c r="V81" s="11">
        <f t="shared" si="10"/>
        <v>589.7378065971243</v>
      </c>
      <c r="W81" s="9">
        <v>17735</v>
      </c>
    </row>
    <row r="82" spans="1:23" ht="12">
      <c r="A82" s="1" t="s">
        <v>105</v>
      </c>
      <c r="B82" s="9">
        <v>82678</v>
      </c>
      <c r="C82" s="9">
        <v>107034</v>
      </c>
      <c r="D82" s="9">
        <v>54408</v>
      </c>
      <c r="E82" s="9">
        <v>19251</v>
      </c>
      <c r="F82" s="9">
        <v>3631</v>
      </c>
      <c r="G82" s="9">
        <v>5386</v>
      </c>
      <c r="H82" s="9">
        <v>1</v>
      </c>
      <c r="I82" s="9">
        <v>1</v>
      </c>
      <c r="J82" s="10">
        <f t="shared" si="11"/>
        <v>82678</v>
      </c>
      <c r="K82" s="9">
        <v>3225</v>
      </c>
      <c r="L82" s="9">
        <v>21141</v>
      </c>
      <c r="M82" s="9">
        <v>34001</v>
      </c>
      <c r="N82" s="9">
        <v>5752</v>
      </c>
      <c r="O82" s="9">
        <v>13486</v>
      </c>
      <c r="P82" s="9">
        <v>3208</v>
      </c>
      <c r="Q82" s="9">
        <v>1243</v>
      </c>
      <c r="R82" s="9">
        <v>620</v>
      </c>
      <c r="S82" s="9">
        <v>2</v>
      </c>
      <c r="T82" s="10">
        <f t="shared" si="8"/>
        <v>82678</v>
      </c>
      <c r="U82" s="11">
        <f t="shared" si="9"/>
        <v>807.9806146250878</v>
      </c>
      <c r="V82" s="11">
        <f t="shared" si="10"/>
        <v>624.1215058390138</v>
      </c>
      <c r="W82" s="9">
        <v>132471</v>
      </c>
    </row>
    <row r="83" spans="1:23" ht="12">
      <c r="A83" s="1" t="s">
        <v>106</v>
      </c>
      <c r="B83" s="9">
        <v>1728</v>
      </c>
      <c r="C83" s="9">
        <v>2191</v>
      </c>
      <c r="D83" s="9">
        <v>924</v>
      </c>
      <c r="E83" s="9">
        <v>538</v>
      </c>
      <c r="F83" s="9">
        <v>90</v>
      </c>
      <c r="G83" s="9">
        <v>176</v>
      </c>
      <c r="J83" s="10">
        <f t="shared" si="11"/>
        <v>1728</v>
      </c>
      <c r="K83" s="9">
        <v>53</v>
      </c>
      <c r="L83" s="9">
        <v>458</v>
      </c>
      <c r="M83" s="9">
        <v>661</v>
      </c>
      <c r="N83" s="9">
        <v>144</v>
      </c>
      <c r="O83" s="9">
        <v>302</v>
      </c>
      <c r="P83" s="9">
        <v>79</v>
      </c>
      <c r="Q83" s="9">
        <v>28</v>
      </c>
      <c r="R83" s="9">
        <v>3</v>
      </c>
      <c r="T83" s="10">
        <f t="shared" si="8"/>
        <v>1728</v>
      </c>
      <c r="U83" s="11">
        <f t="shared" si="9"/>
        <v>757.8692493946731</v>
      </c>
      <c r="V83" s="11">
        <f t="shared" si="10"/>
        <v>597.717052922864</v>
      </c>
      <c r="W83" s="9">
        <v>2891</v>
      </c>
    </row>
    <row r="84" spans="1:23" ht="12">
      <c r="A84" s="1" t="s">
        <v>107</v>
      </c>
      <c r="B84" s="9">
        <v>2083</v>
      </c>
      <c r="C84" s="9">
        <v>2960</v>
      </c>
      <c r="D84" s="9">
        <v>959</v>
      </c>
      <c r="E84" s="9">
        <v>1046</v>
      </c>
      <c r="F84" s="9">
        <v>21</v>
      </c>
      <c r="G84" s="9">
        <v>57</v>
      </c>
      <c r="J84" s="10">
        <f t="shared" si="11"/>
        <v>2083</v>
      </c>
      <c r="K84" s="9">
        <v>45</v>
      </c>
      <c r="L84" s="9">
        <v>434</v>
      </c>
      <c r="M84" s="9">
        <v>560</v>
      </c>
      <c r="N84" s="9">
        <v>197</v>
      </c>
      <c r="O84" s="9">
        <v>659</v>
      </c>
      <c r="P84" s="9">
        <v>125</v>
      </c>
      <c r="Q84" s="9">
        <v>52</v>
      </c>
      <c r="R84" s="9">
        <v>11</v>
      </c>
      <c r="T84" s="10">
        <f t="shared" si="8"/>
        <v>2083</v>
      </c>
      <c r="U84" s="11">
        <f t="shared" si="9"/>
        <v>733.5811648079306</v>
      </c>
      <c r="V84" s="11">
        <f t="shared" si="10"/>
        <v>516.2329615861214</v>
      </c>
      <c r="W84" s="9">
        <v>4035</v>
      </c>
    </row>
    <row r="85" spans="1:23" ht="12">
      <c r="A85" s="1" t="s">
        <v>108</v>
      </c>
      <c r="B85" s="9">
        <v>1936</v>
      </c>
      <c r="C85" s="9">
        <v>2375</v>
      </c>
      <c r="D85" s="9">
        <v>1012</v>
      </c>
      <c r="E85" s="9">
        <v>559</v>
      </c>
      <c r="F85" s="9">
        <v>118</v>
      </c>
      <c r="G85" s="9">
        <v>247</v>
      </c>
      <c r="J85" s="10">
        <f t="shared" si="11"/>
        <v>1936</v>
      </c>
      <c r="K85" s="9">
        <v>79</v>
      </c>
      <c r="L85" s="9">
        <v>524</v>
      </c>
      <c r="M85" s="9">
        <v>700</v>
      </c>
      <c r="N85" s="9">
        <v>187</v>
      </c>
      <c r="O85" s="9">
        <v>355</v>
      </c>
      <c r="P85" s="9">
        <v>74</v>
      </c>
      <c r="Q85" s="9">
        <v>14</v>
      </c>
      <c r="R85" s="9">
        <v>3</v>
      </c>
      <c r="T85" s="10">
        <f t="shared" si="8"/>
        <v>1936</v>
      </c>
      <c r="U85" s="11">
        <f t="shared" si="9"/>
        <v>731.8952234206472</v>
      </c>
      <c r="V85" s="11">
        <f t="shared" si="10"/>
        <v>596.6101694915254</v>
      </c>
      <c r="W85" s="9">
        <v>3245</v>
      </c>
    </row>
    <row r="86" spans="1:23" ht="12">
      <c r="A86" s="1" t="s">
        <v>109</v>
      </c>
      <c r="B86" s="9">
        <v>2608</v>
      </c>
      <c r="C86" s="9">
        <v>3352</v>
      </c>
      <c r="D86" s="9">
        <v>1535</v>
      </c>
      <c r="E86" s="9">
        <v>749</v>
      </c>
      <c r="F86" s="9">
        <v>97</v>
      </c>
      <c r="G86" s="9">
        <v>227</v>
      </c>
      <c r="J86" s="10">
        <f t="shared" si="11"/>
        <v>2608</v>
      </c>
      <c r="K86" s="9">
        <v>86</v>
      </c>
      <c r="L86" s="9">
        <v>700</v>
      </c>
      <c r="M86" s="9">
        <v>955</v>
      </c>
      <c r="N86" s="9">
        <v>250</v>
      </c>
      <c r="O86" s="9">
        <v>476</v>
      </c>
      <c r="P86" s="9">
        <v>101</v>
      </c>
      <c r="Q86" s="9">
        <v>24</v>
      </c>
      <c r="R86" s="9">
        <v>15</v>
      </c>
      <c r="S86" s="9">
        <v>1</v>
      </c>
      <c r="T86" s="10">
        <f t="shared" si="8"/>
        <v>2608</v>
      </c>
      <c r="U86" s="11">
        <f t="shared" si="9"/>
        <v>734.1217696014016</v>
      </c>
      <c r="V86" s="11">
        <f t="shared" si="10"/>
        <v>571.1782742006133</v>
      </c>
      <c r="W86" s="9">
        <v>4566</v>
      </c>
    </row>
    <row r="87" spans="1:23" ht="12">
      <c r="A87" s="1" t="s">
        <v>110</v>
      </c>
      <c r="B87" s="9">
        <v>1459</v>
      </c>
      <c r="C87" s="9">
        <v>1813</v>
      </c>
      <c r="D87" s="9">
        <v>835</v>
      </c>
      <c r="E87" s="9">
        <v>383</v>
      </c>
      <c r="F87" s="9">
        <v>101</v>
      </c>
      <c r="G87" s="9">
        <v>140</v>
      </c>
      <c r="J87" s="10">
        <f t="shared" si="11"/>
        <v>1459</v>
      </c>
      <c r="K87" s="9">
        <v>38</v>
      </c>
      <c r="L87" s="9">
        <v>406</v>
      </c>
      <c r="M87" s="9">
        <v>580</v>
      </c>
      <c r="N87" s="9">
        <v>100</v>
      </c>
      <c r="O87" s="9">
        <v>265</v>
      </c>
      <c r="P87" s="9">
        <v>48</v>
      </c>
      <c r="Q87" s="9">
        <v>19</v>
      </c>
      <c r="R87" s="9">
        <v>3</v>
      </c>
      <c r="T87" s="10">
        <f t="shared" si="8"/>
        <v>1459</v>
      </c>
      <c r="U87" s="11">
        <f t="shared" si="9"/>
        <v>767.8949597628124</v>
      </c>
      <c r="V87" s="11">
        <f t="shared" si="10"/>
        <v>617.9584921643371</v>
      </c>
      <c r="W87" s="9">
        <v>2361</v>
      </c>
    </row>
    <row r="88" spans="1:23" ht="12">
      <c r="A88" s="1" t="s">
        <v>111</v>
      </c>
      <c r="B88" s="9">
        <v>2226</v>
      </c>
      <c r="C88" s="9">
        <v>2717</v>
      </c>
      <c r="D88" s="9">
        <v>1070</v>
      </c>
      <c r="E88" s="9">
        <v>629</v>
      </c>
      <c r="F88" s="9">
        <v>349</v>
      </c>
      <c r="G88" s="9">
        <v>177</v>
      </c>
      <c r="I88" s="9">
        <v>1</v>
      </c>
      <c r="J88" s="10">
        <f t="shared" si="11"/>
        <v>2226</v>
      </c>
      <c r="K88" s="9">
        <v>78</v>
      </c>
      <c r="L88" s="9">
        <v>639</v>
      </c>
      <c r="M88" s="9">
        <v>790</v>
      </c>
      <c r="N88" s="9">
        <v>216</v>
      </c>
      <c r="O88" s="9">
        <v>393</v>
      </c>
      <c r="P88" s="9">
        <v>86</v>
      </c>
      <c r="Q88" s="9">
        <v>19</v>
      </c>
      <c r="R88" s="9">
        <v>5</v>
      </c>
      <c r="S88" s="9"/>
      <c r="T88" s="10">
        <f t="shared" si="8"/>
        <v>2226</v>
      </c>
      <c r="U88" s="11">
        <f t="shared" si="9"/>
        <v>717.8335535006605</v>
      </c>
      <c r="V88" s="11">
        <f t="shared" si="10"/>
        <v>588.110964332893</v>
      </c>
      <c r="W88" s="9">
        <v>3785</v>
      </c>
    </row>
    <row r="89" spans="1:23" ht="12">
      <c r="A89" s="1" t="s">
        <v>112</v>
      </c>
      <c r="B89" s="9">
        <v>4537</v>
      </c>
      <c r="C89" s="9">
        <v>5892</v>
      </c>
      <c r="D89" s="9">
        <v>2569</v>
      </c>
      <c r="E89" s="9">
        <v>1483</v>
      </c>
      <c r="F89" s="9">
        <v>153</v>
      </c>
      <c r="G89" s="9">
        <v>332</v>
      </c>
      <c r="H89" s="9"/>
      <c r="I89" s="9"/>
      <c r="J89" s="10">
        <f t="shared" si="11"/>
        <v>4537</v>
      </c>
      <c r="K89" s="9">
        <v>178</v>
      </c>
      <c r="L89" s="9">
        <v>1140</v>
      </c>
      <c r="M89" s="9">
        <v>1536</v>
      </c>
      <c r="N89" s="9">
        <v>425</v>
      </c>
      <c r="O89" s="9">
        <v>999</v>
      </c>
      <c r="P89" s="9">
        <v>202</v>
      </c>
      <c r="Q89" s="9">
        <v>44</v>
      </c>
      <c r="R89" s="9">
        <v>12</v>
      </c>
      <c r="S89" s="9">
        <v>1</v>
      </c>
      <c r="T89" s="10">
        <f t="shared" si="8"/>
        <v>4537</v>
      </c>
      <c r="U89" s="11">
        <f t="shared" si="9"/>
        <v>802.8341735931326</v>
      </c>
      <c r="V89" s="11">
        <f t="shared" si="10"/>
        <v>618.2041150020439</v>
      </c>
      <c r="W89" s="9">
        <v>7339</v>
      </c>
    </row>
    <row r="90" spans="1:23" ht="12">
      <c r="A90" s="1" t="s">
        <v>113</v>
      </c>
      <c r="B90" s="9">
        <v>2202</v>
      </c>
      <c r="C90" s="9">
        <v>2877</v>
      </c>
      <c r="D90" s="9">
        <v>1212</v>
      </c>
      <c r="E90" s="9">
        <v>636</v>
      </c>
      <c r="F90" s="9">
        <v>163</v>
      </c>
      <c r="G90" s="9">
        <v>191</v>
      </c>
      <c r="J90" s="10">
        <f t="shared" si="11"/>
        <v>2202</v>
      </c>
      <c r="K90" s="9">
        <v>71</v>
      </c>
      <c r="L90" s="9">
        <v>613</v>
      </c>
      <c r="M90" s="9">
        <v>817</v>
      </c>
      <c r="N90" s="9">
        <v>186</v>
      </c>
      <c r="O90" s="9">
        <v>406</v>
      </c>
      <c r="P90" s="9">
        <v>78</v>
      </c>
      <c r="Q90" s="9">
        <v>23</v>
      </c>
      <c r="R90" s="9">
        <v>8</v>
      </c>
      <c r="T90" s="10">
        <f t="shared" si="8"/>
        <v>2202</v>
      </c>
      <c r="U90" s="11">
        <f t="shared" si="9"/>
        <v>775.8899676375405</v>
      </c>
      <c r="V90" s="11">
        <f t="shared" si="10"/>
        <v>593.8511326860842</v>
      </c>
      <c r="W90" s="9">
        <v>3708</v>
      </c>
    </row>
    <row r="91" spans="1:23" ht="12">
      <c r="A91" s="1" t="s">
        <v>114</v>
      </c>
      <c r="B91" s="9">
        <v>1473</v>
      </c>
      <c r="C91" s="9">
        <v>1900</v>
      </c>
      <c r="D91" s="9">
        <v>742</v>
      </c>
      <c r="E91" s="9">
        <v>448</v>
      </c>
      <c r="F91" s="9">
        <v>135</v>
      </c>
      <c r="G91" s="9">
        <v>148</v>
      </c>
      <c r="J91" s="10">
        <f t="shared" si="11"/>
        <v>1473</v>
      </c>
      <c r="K91" s="9">
        <v>48</v>
      </c>
      <c r="L91" s="9">
        <v>394</v>
      </c>
      <c r="M91" s="9">
        <v>552</v>
      </c>
      <c r="N91" s="9">
        <v>122</v>
      </c>
      <c r="O91" s="9">
        <v>274</v>
      </c>
      <c r="P91" s="9">
        <v>58</v>
      </c>
      <c r="Q91" s="9">
        <v>15</v>
      </c>
      <c r="R91" s="9">
        <v>10</v>
      </c>
      <c r="T91" s="10">
        <f t="shared" si="8"/>
        <v>1473</v>
      </c>
      <c r="U91" s="11">
        <f t="shared" si="9"/>
        <v>813.7044967880086</v>
      </c>
      <c r="V91" s="11">
        <f t="shared" si="10"/>
        <v>630.8351177730193</v>
      </c>
      <c r="W91" s="9">
        <v>2335</v>
      </c>
    </row>
    <row r="92" spans="1:23" ht="12">
      <c r="A92" s="1" t="s">
        <v>115</v>
      </c>
      <c r="B92" s="9">
        <v>2078</v>
      </c>
      <c r="C92" s="9">
        <v>2646</v>
      </c>
      <c r="D92" s="9">
        <v>1255</v>
      </c>
      <c r="E92" s="9">
        <v>583</v>
      </c>
      <c r="F92" s="9">
        <v>101</v>
      </c>
      <c r="G92" s="9">
        <v>139</v>
      </c>
      <c r="J92" s="10">
        <f t="shared" si="11"/>
        <v>2078</v>
      </c>
      <c r="K92" s="9">
        <v>73</v>
      </c>
      <c r="L92" s="9">
        <v>518</v>
      </c>
      <c r="M92" s="9">
        <v>818</v>
      </c>
      <c r="N92" s="9">
        <v>157</v>
      </c>
      <c r="O92" s="9">
        <v>383</v>
      </c>
      <c r="P92" s="9">
        <v>78</v>
      </c>
      <c r="Q92" s="9">
        <v>32</v>
      </c>
      <c r="R92" s="9">
        <v>19</v>
      </c>
      <c r="T92" s="10">
        <f t="shared" si="8"/>
        <v>2078</v>
      </c>
      <c r="U92" s="11">
        <f t="shared" si="9"/>
        <v>769.6335078534031</v>
      </c>
      <c r="V92" s="11">
        <f t="shared" si="10"/>
        <v>604.4211751018033</v>
      </c>
      <c r="W92" s="9">
        <v>3438</v>
      </c>
    </row>
    <row r="93" spans="1:23" ht="12">
      <c r="A93" s="1" t="s">
        <v>116</v>
      </c>
      <c r="B93" s="9">
        <v>4074</v>
      </c>
      <c r="C93" s="9">
        <v>5157</v>
      </c>
      <c r="D93" s="9">
        <v>2067</v>
      </c>
      <c r="E93" s="9">
        <v>1222</v>
      </c>
      <c r="F93" s="9">
        <v>378</v>
      </c>
      <c r="G93" s="9">
        <v>407</v>
      </c>
      <c r="J93" s="10">
        <f t="shared" si="11"/>
        <v>4074</v>
      </c>
      <c r="K93" s="9">
        <v>118</v>
      </c>
      <c r="L93" s="9">
        <v>1054</v>
      </c>
      <c r="M93" s="9">
        <v>1674</v>
      </c>
      <c r="N93" s="9">
        <v>330</v>
      </c>
      <c r="O93" s="9">
        <v>719</v>
      </c>
      <c r="P93" s="9">
        <v>142</v>
      </c>
      <c r="Q93" s="9">
        <v>27</v>
      </c>
      <c r="R93" s="9">
        <v>10</v>
      </c>
      <c r="T93" s="10">
        <f t="shared" si="8"/>
        <v>4074</v>
      </c>
      <c r="U93" s="11">
        <f t="shared" si="9"/>
        <v>768.3253873659118</v>
      </c>
      <c r="V93" s="11">
        <f t="shared" si="10"/>
        <v>606.9725864123957</v>
      </c>
      <c r="W93" s="9">
        <v>6712</v>
      </c>
    </row>
    <row r="94" spans="1:23" ht="12">
      <c r="A94" s="1" t="s">
        <v>117</v>
      </c>
      <c r="B94" s="9">
        <v>4850</v>
      </c>
      <c r="C94" s="9">
        <v>6185</v>
      </c>
      <c r="D94" s="9">
        <v>2803</v>
      </c>
      <c r="E94" s="9">
        <v>1356</v>
      </c>
      <c r="F94" s="9">
        <v>419</v>
      </c>
      <c r="G94" s="9">
        <v>271</v>
      </c>
      <c r="I94" s="9">
        <v>1</v>
      </c>
      <c r="J94" s="10">
        <f t="shared" si="11"/>
        <v>4850</v>
      </c>
      <c r="K94" s="9">
        <v>183</v>
      </c>
      <c r="L94" s="9">
        <v>1258</v>
      </c>
      <c r="M94" s="9">
        <v>1962</v>
      </c>
      <c r="N94" s="9">
        <v>338</v>
      </c>
      <c r="O94" s="9">
        <v>846</v>
      </c>
      <c r="P94" s="9">
        <v>188</v>
      </c>
      <c r="Q94" s="9">
        <v>52</v>
      </c>
      <c r="R94" s="9">
        <v>23</v>
      </c>
      <c r="T94" s="10">
        <f t="shared" si="8"/>
        <v>4850</v>
      </c>
      <c r="U94" s="11">
        <f t="shared" si="9"/>
        <v>747.4320241691843</v>
      </c>
      <c r="V94" s="11">
        <f t="shared" si="10"/>
        <v>586.1027190332326</v>
      </c>
      <c r="W94" s="9">
        <v>8275</v>
      </c>
    </row>
    <row r="95" spans="1:23" ht="12">
      <c r="A95" s="1" t="s">
        <v>118</v>
      </c>
      <c r="B95" s="9">
        <v>7114</v>
      </c>
      <c r="C95" s="9">
        <v>8902</v>
      </c>
      <c r="D95" s="9">
        <v>4043</v>
      </c>
      <c r="E95" s="9">
        <v>1861</v>
      </c>
      <c r="F95" s="9">
        <v>602</v>
      </c>
      <c r="G95" s="9">
        <v>608</v>
      </c>
      <c r="J95" s="10">
        <f t="shared" si="11"/>
        <v>7114</v>
      </c>
      <c r="K95" s="9">
        <v>323</v>
      </c>
      <c r="L95" s="9">
        <v>1926</v>
      </c>
      <c r="M95" s="9">
        <v>2865</v>
      </c>
      <c r="N95" s="9">
        <v>563</v>
      </c>
      <c r="O95" s="9">
        <v>1099</v>
      </c>
      <c r="P95" s="9">
        <v>232</v>
      </c>
      <c r="Q95" s="9">
        <v>70</v>
      </c>
      <c r="R95" s="9">
        <v>36</v>
      </c>
      <c r="T95" s="10">
        <f t="shared" si="8"/>
        <v>7114</v>
      </c>
      <c r="U95" s="11">
        <f t="shared" si="9"/>
        <v>732.1325766921622</v>
      </c>
      <c r="V95" s="11">
        <f t="shared" si="10"/>
        <v>585.0810099514763</v>
      </c>
      <c r="W95" s="9">
        <v>12159</v>
      </c>
    </row>
    <row r="96" spans="1:23" ht="12">
      <c r="A96" s="1" t="s">
        <v>119</v>
      </c>
      <c r="B96" s="9">
        <v>2166</v>
      </c>
      <c r="C96" s="9">
        <v>2685</v>
      </c>
      <c r="D96" s="9">
        <v>1140</v>
      </c>
      <c r="E96" s="9">
        <v>614</v>
      </c>
      <c r="F96" s="9">
        <v>196</v>
      </c>
      <c r="G96" s="9">
        <v>215</v>
      </c>
      <c r="I96" s="9">
        <v>1</v>
      </c>
      <c r="J96" s="10">
        <f t="shared" si="11"/>
        <v>2166</v>
      </c>
      <c r="K96" s="9">
        <v>50</v>
      </c>
      <c r="L96" s="9">
        <v>590</v>
      </c>
      <c r="M96" s="9">
        <v>904</v>
      </c>
      <c r="N96" s="9">
        <v>164</v>
      </c>
      <c r="O96" s="9">
        <v>354</v>
      </c>
      <c r="P96" s="9">
        <v>83</v>
      </c>
      <c r="Q96" s="9">
        <v>13</v>
      </c>
      <c r="R96" s="9">
        <v>8</v>
      </c>
      <c r="T96" s="10">
        <f t="shared" si="8"/>
        <v>2166</v>
      </c>
      <c r="U96" s="11">
        <f t="shared" si="9"/>
        <v>743.5613403489339</v>
      </c>
      <c r="V96" s="11">
        <f t="shared" si="10"/>
        <v>599.8338410412628</v>
      </c>
      <c r="W96" s="9">
        <v>3611</v>
      </c>
    </row>
    <row r="97" spans="1:23" ht="12">
      <c r="A97" s="1" t="s">
        <v>120</v>
      </c>
      <c r="B97" s="9">
        <v>3985</v>
      </c>
      <c r="C97" s="9">
        <v>5083</v>
      </c>
      <c r="D97" s="9">
        <v>2461</v>
      </c>
      <c r="E97" s="9">
        <v>1150</v>
      </c>
      <c r="F97" s="9">
        <v>138</v>
      </c>
      <c r="G97" s="9">
        <v>234</v>
      </c>
      <c r="H97" s="9">
        <v>2</v>
      </c>
      <c r="J97" s="10">
        <f t="shared" si="11"/>
        <v>3985</v>
      </c>
      <c r="K97" s="9">
        <v>148</v>
      </c>
      <c r="L97" s="9">
        <v>1006</v>
      </c>
      <c r="M97" s="9">
        <v>1583</v>
      </c>
      <c r="N97" s="9">
        <v>283</v>
      </c>
      <c r="O97" s="9">
        <v>722</v>
      </c>
      <c r="P97" s="9">
        <v>172</v>
      </c>
      <c r="Q97" s="9">
        <v>50</v>
      </c>
      <c r="R97" s="9">
        <v>21</v>
      </c>
      <c r="T97" s="10">
        <f t="shared" si="8"/>
        <v>3985</v>
      </c>
      <c r="U97" s="11">
        <f t="shared" si="9"/>
        <v>785.9904128653162</v>
      </c>
      <c r="V97" s="11">
        <f t="shared" si="10"/>
        <v>616.2053502396784</v>
      </c>
      <c r="W97" s="9">
        <v>6467</v>
      </c>
    </row>
    <row r="98" spans="1:23" ht="12">
      <c r="A98" s="1" t="s">
        <v>121</v>
      </c>
      <c r="B98" s="9">
        <v>2818</v>
      </c>
      <c r="C98" s="9">
        <v>3643</v>
      </c>
      <c r="D98" s="9">
        <v>1564</v>
      </c>
      <c r="E98" s="9">
        <v>797</v>
      </c>
      <c r="F98" s="9">
        <v>161</v>
      </c>
      <c r="G98" s="9">
        <v>296</v>
      </c>
      <c r="J98" s="10">
        <f t="shared" si="11"/>
        <v>2818</v>
      </c>
      <c r="K98" s="9">
        <v>121</v>
      </c>
      <c r="L98" s="9">
        <v>709</v>
      </c>
      <c r="M98" s="9">
        <v>1108</v>
      </c>
      <c r="N98" s="9">
        <v>264</v>
      </c>
      <c r="O98" s="9">
        <v>458</v>
      </c>
      <c r="P98" s="9">
        <v>110</v>
      </c>
      <c r="Q98" s="9">
        <v>38</v>
      </c>
      <c r="R98" s="9">
        <v>10</v>
      </c>
      <c r="T98" s="10">
        <f t="shared" si="8"/>
        <v>2818</v>
      </c>
      <c r="U98" s="11">
        <f t="shared" si="9"/>
        <v>777.256240665671</v>
      </c>
      <c r="V98" s="11">
        <f t="shared" si="10"/>
        <v>601.2374653296351</v>
      </c>
      <c r="W98" s="9">
        <v>4687</v>
      </c>
    </row>
    <row r="99" spans="1:23" ht="12">
      <c r="A99" s="1" t="s">
        <v>122</v>
      </c>
      <c r="B99" s="9">
        <v>4236</v>
      </c>
      <c r="C99" s="9">
        <v>5356</v>
      </c>
      <c r="D99" s="9">
        <v>2585</v>
      </c>
      <c r="E99" s="9">
        <v>1104</v>
      </c>
      <c r="F99" s="9">
        <v>215</v>
      </c>
      <c r="G99" s="9">
        <v>332</v>
      </c>
      <c r="J99" s="10">
        <f t="shared" si="11"/>
        <v>4236</v>
      </c>
      <c r="K99" s="9">
        <v>152</v>
      </c>
      <c r="L99" s="9">
        <v>1124</v>
      </c>
      <c r="M99" s="9">
        <v>1706</v>
      </c>
      <c r="N99" s="9">
        <v>328</v>
      </c>
      <c r="O99" s="9">
        <v>713</v>
      </c>
      <c r="P99" s="9">
        <v>149</v>
      </c>
      <c r="Q99" s="9">
        <v>48</v>
      </c>
      <c r="R99" s="9">
        <v>16</v>
      </c>
      <c r="T99" s="10">
        <f t="shared" si="8"/>
        <v>4236</v>
      </c>
      <c r="U99" s="11">
        <f t="shared" si="9"/>
        <v>782.4689554419284</v>
      </c>
      <c r="V99" s="11">
        <f t="shared" si="10"/>
        <v>618.8458728999269</v>
      </c>
      <c r="W99" s="9">
        <v>6845</v>
      </c>
    </row>
    <row r="100" spans="1:23" ht="12">
      <c r="A100" s="1" t="s">
        <v>123</v>
      </c>
      <c r="B100" s="9">
        <v>2338</v>
      </c>
      <c r="C100" s="9">
        <v>3054</v>
      </c>
      <c r="D100" s="9">
        <v>1307</v>
      </c>
      <c r="E100" s="9">
        <v>643</v>
      </c>
      <c r="F100" s="9">
        <v>165</v>
      </c>
      <c r="G100" s="9">
        <v>223</v>
      </c>
      <c r="J100" s="10">
        <f t="shared" si="11"/>
        <v>2338</v>
      </c>
      <c r="K100" s="9">
        <v>73</v>
      </c>
      <c r="L100" s="9">
        <v>643</v>
      </c>
      <c r="M100" s="9">
        <v>947</v>
      </c>
      <c r="N100" s="9">
        <v>174</v>
      </c>
      <c r="O100" s="9">
        <v>412</v>
      </c>
      <c r="P100" s="9">
        <v>64</v>
      </c>
      <c r="Q100" s="9">
        <v>17</v>
      </c>
      <c r="R100" s="9">
        <v>8</v>
      </c>
      <c r="T100" s="10">
        <f t="shared" si="8"/>
        <v>2338</v>
      </c>
      <c r="U100" s="11">
        <f t="shared" si="9"/>
        <v>774.3407707910751</v>
      </c>
      <c r="V100" s="11">
        <f t="shared" si="10"/>
        <v>592.7991886409736</v>
      </c>
      <c r="W100" s="9">
        <v>3944</v>
      </c>
    </row>
    <row r="101" spans="1:23" ht="12">
      <c r="A101" s="1" t="s">
        <v>392</v>
      </c>
      <c r="B101" s="9">
        <v>63</v>
      </c>
      <c r="C101" s="9">
        <v>118</v>
      </c>
      <c r="D101" s="9">
        <v>34</v>
      </c>
      <c r="E101" s="9">
        <v>20</v>
      </c>
      <c r="F101" s="9">
        <v>2</v>
      </c>
      <c r="G101" s="9">
        <v>7</v>
      </c>
      <c r="I101" s="9"/>
      <c r="J101" s="10">
        <f t="shared" si="11"/>
        <v>63</v>
      </c>
      <c r="K101" s="9">
        <v>2</v>
      </c>
      <c r="L101" s="9">
        <v>20</v>
      </c>
      <c r="M101" s="9">
        <v>19</v>
      </c>
      <c r="N101" s="9">
        <v>1</v>
      </c>
      <c r="O101" s="9">
        <v>14</v>
      </c>
      <c r="P101" s="9">
        <v>2</v>
      </c>
      <c r="Q101" s="9">
        <v>5</v>
      </c>
      <c r="R101" s="9"/>
      <c r="S101" s="9"/>
      <c r="T101" s="10">
        <f t="shared" si="8"/>
        <v>63</v>
      </c>
      <c r="U101" s="12" t="s">
        <v>0</v>
      </c>
      <c r="V101" s="12" t="s">
        <v>0</v>
      </c>
      <c r="W101" s="16" t="s">
        <v>0</v>
      </c>
    </row>
    <row r="102" spans="1:23" ht="12">
      <c r="A102" s="1" t="s">
        <v>124</v>
      </c>
      <c r="B102" s="10">
        <f aca="true" t="shared" si="12" ref="B102:I102">SUM(B75:B101)</f>
        <v>215348</v>
      </c>
      <c r="C102" s="10">
        <f t="shared" si="12"/>
        <v>277674</v>
      </c>
      <c r="D102" s="10">
        <f t="shared" si="12"/>
        <v>131726</v>
      </c>
      <c r="E102" s="10">
        <f t="shared" si="12"/>
        <v>56808</v>
      </c>
      <c r="F102" s="10">
        <f t="shared" si="12"/>
        <v>11137</v>
      </c>
      <c r="G102" s="10">
        <f t="shared" si="12"/>
        <v>15668</v>
      </c>
      <c r="H102" s="10">
        <f t="shared" si="12"/>
        <v>3</v>
      </c>
      <c r="I102" s="10">
        <f t="shared" si="12"/>
        <v>6</v>
      </c>
      <c r="J102" s="10">
        <f t="shared" si="11"/>
        <v>215348</v>
      </c>
      <c r="K102" s="10">
        <f aca="true" t="shared" si="13" ref="K102:S102">SUM(K75:K101)</f>
        <v>8097</v>
      </c>
      <c r="L102" s="10">
        <f t="shared" si="13"/>
        <v>55787</v>
      </c>
      <c r="M102" s="10">
        <f t="shared" si="13"/>
        <v>84682</v>
      </c>
      <c r="N102" s="10">
        <f t="shared" si="13"/>
        <v>16636</v>
      </c>
      <c r="O102" s="10">
        <f t="shared" si="13"/>
        <v>37420</v>
      </c>
      <c r="P102" s="10">
        <f t="shared" si="13"/>
        <v>8622</v>
      </c>
      <c r="Q102" s="10">
        <f t="shared" si="13"/>
        <v>2812</v>
      </c>
      <c r="R102" s="10">
        <f t="shared" si="13"/>
        <v>1286</v>
      </c>
      <c r="S102" s="10">
        <f t="shared" si="13"/>
        <v>6</v>
      </c>
      <c r="T102" s="10">
        <f t="shared" si="8"/>
        <v>215348</v>
      </c>
      <c r="U102" s="11">
        <f>C102*1000/W102</f>
        <v>790.0765965195816</v>
      </c>
      <c r="V102" s="11">
        <f>B102*1000/W102</f>
        <v>612.7380125877787</v>
      </c>
      <c r="W102" s="10">
        <f>SUM(W75:W101)</f>
        <v>351452</v>
      </c>
    </row>
    <row r="103" spans="1:23" ht="12">
      <c r="A103" s="5" t="s">
        <v>0</v>
      </c>
      <c r="B103" s="5" t="s">
        <v>0</v>
      </c>
      <c r="C103" s="14" t="s">
        <v>0</v>
      </c>
      <c r="D103" s="14" t="s">
        <v>0</v>
      </c>
      <c r="E103" s="14" t="s">
        <v>0</v>
      </c>
      <c r="F103" s="14" t="s">
        <v>0</v>
      </c>
      <c r="G103" s="14" t="s">
        <v>0</v>
      </c>
      <c r="H103" s="14" t="s">
        <v>0</v>
      </c>
      <c r="I103" s="14" t="s">
        <v>0</v>
      </c>
      <c r="J103" s="14" t="s">
        <v>0</v>
      </c>
      <c r="K103" s="14" t="s">
        <v>0</v>
      </c>
      <c r="L103" s="14" t="s">
        <v>0</v>
      </c>
      <c r="M103" s="14" t="s">
        <v>0</v>
      </c>
      <c r="N103" s="14" t="s">
        <v>0</v>
      </c>
      <c r="O103" s="14" t="s">
        <v>0</v>
      </c>
      <c r="P103" s="14" t="s">
        <v>0</v>
      </c>
      <c r="Q103" s="14" t="s">
        <v>0</v>
      </c>
      <c r="R103" s="14" t="s">
        <v>0</v>
      </c>
      <c r="S103" s="14" t="s">
        <v>0</v>
      </c>
      <c r="T103" s="14" t="s">
        <v>0</v>
      </c>
      <c r="U103" s="15" t="s">
        <v>0</v>
      </c>
      <c r="V103" s="5" t="s">
        <v>0</v>
      </c>
      <c r="W103" s="14" t="s">
        <v>0</v>
      </c>
    </row>
    <row r="104" spans="1:23" ht="12">
      <c r="A104" s="1" t="s">
        <v>125</v>
      </c>
      <c r="B104" s="9">
        <v>3624</v>
      </c>
      <c r="C104" s="9">
        <v>5145</v>
      </c>
      <c r="D104" s="9">
        <v>2343</v>
      </c>
      <c r="E104" s="9">
        <v>1115</v>
      </c>
      <c r="F104" s="9">
        <v>29</v>
      </c>
      <c r="G104" s="9">
        <v>137</v>
      </c>
      <c r="J104" s="10">
        <f aca="true" t="shared" si="14" ref="J104:J135">SUM(D104:I104)</f>
        <v>3624</v>
      </c>
      <c r="K104" s="9">
        <v>182</v>
      </c>
      <c r="L104" s="9">
        <v>1032</v>
      </c>
      <c r="M104" s="9">
        <v>1229</v>
      </c>
      <c r="N104" s="9">
        <v>288</v>
      </c>
      <c r="O104" s="9">
        <v>642</v>
      </c>
      <c r="P104" s="9">
        <v>178</v>
      </c>
      <c r="Q104" s="9">
        <v>58</v>
      </c>
      <c r="R104" s="9">
        <v>15</v>
      </c>
      <c r="T104" s="10">
        <f aca="true" t="shared" si="15" ref="T104:T135">SUM(K104:S104)</f>
        <v>3624</v>
      </c>
      <c r="U104" s="11">
        <f aca="true" t="shared" si="16" ref="U104:U133">C104*1000/W104</f>
        <v>849.5706737120212</v>
      </c>
      <c r="V104" s="11">
        <f aca="true" t="shared" si="17" ref="V104:V133">B104*1000/W104</f>
        <v>598.4147952443857</v>
      </c>
      <c r="W104" s="9">
        <v>6056</v>
      </c>
    </row>
    <row r="105" spans="1:23" ht="12">
      <c r="A105" s="1" t="s">
        <v>126</v>
      </c>
      <c r="B105" s="9">
        <v>6059</v>
      </c>
      <c r="C105" s="9">
        <v>8465</v>
      </c>
      <c r="D105" s="9">
        <v>3765</v>
      </c>
      <c r="E105" s="9">
        <v>1671</v>
      </c>
      <c r="F105" s="9">
        <v>268</v>
      </c>
      <c r="G105" s="9">
        <v>355</v>
      </c>
      <c r="J105" s="10">
        <f t="shared" si="14"/>
        <v>6059</v>
      </c>
      <c r="K105" s="9">
        <v>281</v>
      </c>
      <c r="L105" s="9">
        <v>1728</v>
      </c>
      <c r="M105" s="9">
        <v>2176</v>
      </c>
      <c r="N105" s="9">
        <v>467</v>
      </c>
      <c r="O105" s="9">
        <v>979</v>
      </c>
      <c r="P105" s="9">
        <v>268</v>
      </c>
      <c r="Q105" s="9">
        <v>97</v>
      </c>
      <c r="R105" s="9">
        <v>63</v>
      </c>
      <c r="T105" s="10">
        <f t="shared" si="15"/>
        <v>6059</v>
      </c>
      <c r="U105" s="11">
        <f t="shared" si="16"/>
        <v>878.2031331050939</v>
      </c>
      <c r="V105" s="11">
        <f t="shared" si="17"/>
        <v>628.5921776117855</v>
      </c>
      <c r="W105" s="9">
        <v>9639</v>
      </c>
    </row>
    <row r="106" spans="1:23" ht="12">
      <c r="A106" s="1" t="s">
        <v>127</v>
      </c>
      <c r="B106" s="9">
        <v>1377</v>
      </c>
      <c r="C106" s="9">
        <v>1931</v>
      </c>
      <c r="D106" s="9">
        <v>720</v>
      </c>
      <c r="E106" s="9">
        <v>463</v>
      </c>
      <c r="F106" s="9">
        <v>124</v>
      </c>
      <c r="G106" s="9">
        <v>70</v>
      </c>
      <c r="J106" s="10">
        <f t="shared" si="14"/>
        <v>1377</v>
      </c>
      <c r="K106" s="9">
        <v>56</v>
      </c>
      <c r="L106" s="9">
        <v>338</v>
      </c>
      <c r="M106" s="9">
        <v>491</v>
      </c>
      <c r="N106" s="9">
        <v>135</v>
      </c>
      <c r="O106" s="9">
        <v>241</v>
      </c>
      <c r="P106" s="9">
        <v>84</v>
      </c>
      <c r="Q106" s="9">
        <v>20</v>
      </c>
      <c r="R106" s="9">
        <v>12</v>
      </c>
      <c r="T106" s="10">
        <f t="shared" si="15"/>
        <v>1377</v>
      </c>
      <c r="U106" s="11">
        <f t="shared" si="16"/>
        <v>842.4956369982548</v>
      </c>
      <c r="V106" s="11">
        <f t="shared" si="17"/>
        <v>600.7853403141361</v>
      </c>
      <c r="W106" s="9">
        <v>2292</v>
      </c>
    </row>
    <row r="107" spans="1:23" ht="12">
      <c r="A107" s="1" t="s">
        <v>128</v>
      </c>
      <c r="B107" s="9">
        <v>3804</v>
      </c>
      <c r="C107" s="9">
        <v>5204</v>
      </c>
      <c r="D107" s="9">
        <v>2471</v>
      </c>
      <c r="E107" s="9">
        <v>963</v>
      </c>
      <c r="F107" s="9">
        <v>136</v>
      </c>
      <c r="G107" s="9">
        <v>234</v>
      </c>
      <c r="J107" s="10">
        <f t="shared" si="14"/>
        <v>3804</v>
      </c>
      <c r="K107" s="9">
        <v>212</v>
      </c>
      <c r="L107" s="9">
        <v>1057</v>
      </c>
      <c r="M107" s="9">
        <v>1388</v>
      </c>
      <c r="N107" s="9">
        <v>279</v>
      </c>
      <c r="O107" s="9">
        <v>616</v>
      </c>
      <c r="P107" s="9">
        <v>153</v>
      </c>
      <c r="Q107" s="9">
        <v>72</v>
      </c>
      <c r="R107" s="9">
        <v>27</v>
      </c>
      <c r="T107" s="10">
        <f t="shared" si="15"/>
        <v>3804</v>
      </c>
      <c r="U107" s="11">
        <f t="shared" si="16"/>
        <v>815.1629072681704</v>
      </c>
      <c r="V107" s="11">
        <f t="shared" si="17"/>
        <v>595.8646616541354</v>
      </c>
      <c r="W107" s="9">
        <v>6384</v>
      </c>
    </row>
    <row r="108" spans="1:23" ht="12">
      <c r="A108" s="1" t="s">
        <v>129</v>
      </c>
      <c r="B108" s="9">
        <v>58371</v>
      </c>
      <c r="C108" s="9">
        <v>83268</v>
      </c>
      <c r="D108" s="9">
        <v>37553</v>
      </c>
      <c r="E108" s="9">
        <v>14851</v>
      </c>
      <c r="F108" s="9">
        <v>2824</v>
      </c>
      <c r="G108" s="9">
        <v>3142</v>
      </c>
      <c r="I108" s="9">
        <v>1</v>
      </c>
      <c r="J108" s="10">
        <f t="shared" si="14"/>
        <v>58371</v>
      </c>
      <c r="K108" s="9">
        <v>2140</v>
      </c>
      <c r="L108" s="9">
        <v>16992</v>
      </c>
      <c r="M108" s="9">
        <v>22236</v>
      </c>
      <c r="N108" s="9">
        <v>4280</v>
      </c>
      <c r="O108" s="9">
        <v>9212</v>
      </c>
      <c r="P108" s="9">
        <v>2305</v>
      </c>
      <c r="Q108" s="9">
        <v>825</v>
      </c>
      <c r="R108" s="9">
        <v>381</v>
      </c>
      <c r="S108" s="9"/>
      <c r="T108" s="10">
        <f t="shared" si="15"/>
        <v>58371</v>
      </c>
      <c r="U108" s="11">
        <f t="shared" si="16"/>
        <v>887.1794325409932</v>
      </c>
      <c r="V108" s="11">
        <f t="shared" si="17"/>
        <v>621.914188606071</v>
      </c>
      <c r="W108" s="9">
        <v>93857</v>
      </c>
    </row>
    <row r="109" spans="1:23" ht="12">
      <c r="A109" s="1" t="s">
        <v>130</v>
      </c>
      <c r="B109" s="9">
        <v>13982</v>
      </c>
      <c r="C109" s="9">
        <v>18906</v>
      </c>
      <c r="D109" s="9">
        <v>8867</v>
      </c>
      <c r="E109" s="9">
        <v>3571</v>
      </c>
      <c r="F109" s="9">
        <v>713</v>
      </c>
      <c r="G109" s="9">
        <v>831</v>
      </c>
      <c r="J109" s="10">
        <f t="shared" si="14"/>
        <v>13982</v>
      </c>
      <c r="K109" s="9">
        <v>525</v>
      </c>
      <c r="L109" s="9">
        <v>3772</v>
      </c>
      <c r="M109" s="9">
        <v>5020</v>
      </c>
      <c r="N109" s="9">
        <v>1252</v>
      </c>
      <c r="O109" s="9">
        <v>2392</v>
      </c>
      <c r="P109" s="9">
        <v>702</v>
      </c>
      <c r="Q109" s="9">
        <v>208</v>
      </c>
      <c r="R109" s="9">
        <v>111</v>
      </c>
      <c r="T109" s="10">
        <f t="shared" si="15"/>
        <v>13982</v>
      </c>
      <c r="U109" s="11">
        <f t="shared" si="16"/>
        <v>807.3966518619748</v>
      </c>
      <c r="V109" s="11">
        <f t="shared" si="17"/>
        <v>597.1130850700375</v>
      </c>
      <c r="W109" s="9">
        <v>23416</v>
      </c>
    </row>
    <row r="110" spans="1:23" ht="12">
      <c r="A110" s="1" t="s">
        <v>131</v>
      </c>
      <c r="B110" s="9">
        <v>2258</v>
      </c>
      <c r="C110" s="9">
        <v>3085</v>
      </c>
      <c r="D110" s="9">
        <v>1331</v>
      </c>
      <c r="E110" s="9">
        <v>707</v>
      </c>
      <c r="F110" s="9">
        <v>39</v>
      </c>
      <c r="G110" s="9">
        <v>180</v>
      </c>
      <c r="H110" s="9">
        <v>1</v>
      </c>
      <c r="J110" s="10">
        <f t="shared" si="14"/>
        <v>2258</v>
      </c>
      <c r="K110" s="9">
        <v>98</v>
      </c>
      <c r="L110" s="9">
        <v>704</v>
      </c>
      <c r="M110" s="9">
        <v>698</v>
      </c>
      <c r="N110" s="9">
        <v>196</v>
      </c>
      <c r="O110" s="9">
        <v>383</v>
      </c>
      <c r="P110" s="9">
        <v>130</v>
      </c>
      <c r="Q110" s="9">
        <v>37</v>
      </c>
      <c r="R110" s="9">
        <v>12</v>
      </c>
      <c r="T110" s="10">
        <f t="shared" si="15"/>
        <v>2258</v>
      </c>
      <c r="U110" s="11">
        <f t="shared" si="16"/>
        <v>816.1375661375662</v>
      </c>
      <c r="V110" s="11">
        <f t="shared" si="17"/>
        <v>597.3544973544973</v>
      </c>
      <c r="W110" s="9">
        <v>3780</v>
      </c>
    </row>
    <row r="111" spans="1:23" ht="12">
      <c r="A111" s="1" t="s">
        <v>132</v>
      </c>
      <c r="B111" s="9">
        <v>947</v>
      </c>
      <c r="C111" s="9">
        <v>1271</v>
      </c>
      <c r="D111" s="9">
        <v>604</v>
      </c>
      <c r="E111" s="9">
        <v>246</v>
      </c>
      <c r="F111" s="9">
        <v>19</v>
      </c>
      <c r="G111" s="9">
        <v>78</v>
      </c>
      <c r="J111" s="10">
        <f t="shared" si="14"/>
        <v>947</v>
      </c>
      <c r="K111" s="9">
        <v>46</v>
      </c>
      <c r="L111" s="9">
        <v>287</v>
      </c>
      <c r="M111" s="9">
        <v>330</v>
      </c>
      <c r="N111" s="9">
        <v>70</v>
      </c>
      <c r="O111" s="9">
        <v>157</v>
      </c>
      <c r="P111" s="9">
        <v>32</v>
      </c>
      <c r="Q111" s="9">
        <v>20</v>
      </c>
      <c r="R111" s="9">
        <v>5</v>
      </c>
      <c r="T111" s="10">
        <f t="shared" si="15"/>
        <v>947</v>
      </c>
      <c r="U111" s="11">
        <f t="shared" si="16"/>
        <v>740.6759906759906</v>
      </c>
      <c r="V111" s="11">
        <f t="shared" si="17"/>
        <v>551.8648018648018</v>
      </c>
      <c r="W111" s="9">
        <v>1716</v>
      </c>
    </row>
    <row r="112" spans="1:23" ht="12">
      <c r="A112" s="1" t="s">
        <v>134</v>
      </c>
      <c r="B112" s="9">
        <v>70849</v>
      </c>
      <c r="C112" s="9">
        <v>95787</v>
      </c>
      <c r="D112" s="9">
        <v>46986</v>
      </c>
      <c r="E112" s="9">
        <v>16958</v>
      </c>
      <c r="F112" s="9">
        <v>2898</v>
      </c>
      <c r="G112" s="9">
        <v>4000</v>
      </c>
      <c r="H112" s="2">
        <v>6</v>
      </c>
      <c r="I112" s="9">
        <v>1</v>
      </c>
      <c r="J112" s="10">
        <f t="shared" si="14"/>
        <v>70849</v>
      </c>
      <c r="K112" s="9">
        <v>3217</v>
      </c>
      <c r="L112" s="9">
        <v>20388</v>
      </c>
      <c r="M112" s="9">
        <v>26551</v>
      </c>
      <c r="N112" s="9">
        <v>4628</v>
      </c>
      <c r="O112" s="9">
        <v>11202</v>
      </c>
      <c r="P112" s="9">
        <v>2971</v>
      </c>
      <c r="Q112" s="9">
        <v>1259</v>
      </c>
      <c r="R112" s="9">
        <v>629</v>
      </c>
      <c r="S112" s="2">
        <v>4</v>
      </c>
      <c r="T112" s="10">
        <f t="shared" si="15"/>
        <v>70849</v>
      </c>
      <c r="U112" s="11">
        <f t="shared" si="16"/>
        <v>7836.619487850773</v>
      </c>
      <c r="V112" s="11">
        <f t="shared" si="17"/>
        <v>5796.3675038861165</v>
      </c>
      <c r="W112" s="9">
        <v>12223</v>
      </c>
    </row>
    <row r="113" spans="1:23" ht="12">
      <c r="A113" s="1" t="s">
        <v>133</v>
      </c>
      <c r="B113" s="9">
        <v>7456</v>
      </c>
      <c r="C113" s="9">
        <v>10260</v>
      </c>
      <c r="D113" s="9">
        <v>4716</v>
      </c>
      <c r="E113" s="9">
        <v>1914</v>
      </c>
      <c r="F113" s="9">
        <v>379</v>
      </c>
      <c r="G113" s="9">
        <v>446</v>
      </c>
      <c r="H113" s="9"/>
      <c r="I113" s="9">
        <v>1</v>
      </c>
      <c r="J113" s="10">
        <f t="shared" si="14"/>
        <v>7456</v>
      </c>
      <c r="K113" s="9">
        <v>356</v>
      </c>
      <c r="L113" s="9">
        <v>2118</v>
      </c>
      <c r="M113" s="9">
        <v>2795</v>
      </c>
      <c r="N113" s="9">
        <v>536</v>
      </c>
      <c r="O113" s="9">
        <v>1161</v>
      </c>
      <c r="P113" s="9">
        <v>318</v>
      </c>
      <c r="Q113" s="9">
        <v>111</v>
      </c>
      <c r="R113" s="9">
        <v>61</v>
      </c>
      <c r="S113" s="9"/>
      <c r="T113" s="10">
        <f t="shared" si="15"/>
        <v>7456</v>
      </c>
      <c r="U113" s="11">
        <f t="shared" si="16"/>
        <v>91.21864914604764</v>
      </c>
      <c r="V113" s="11">
        <f t="shared" si="17"/>
        <v>66.2891079954124</v>
      </c>
      <c r="W113" s="9">
        <v>112477</v>
      </c>
    </row>
    <row r="114" spans="1:23" ht="12">
      <c r="A114" s="1" t="s">
        <v>135</v>
      </c>
      <c r="B114" s="9">
        <v>1380</v>
      </c>
      <c r="C114" s="9">
        <v>1956</v>
      </c>
      <c r="D114" s="9">
        <v>891</v>
      </c>
      <c r="E114" s="9">
        <v>388</v>
      </c>
      <c r="F114" s="9">
        <v>9</v>
      </c>
      <c r="G114" s="9">
        <v>92</v>
      </c>
      <c r="J114" s="10">
        <f t="shared" si="14"/>
        <v>1380</v>
      </c>
      <c r="K114" s="9">
        <v>44</v>
      </c>
      <c r="L114" s="9">
        <v>415</v>
      </c>
      <c r="M114" s="9">
        <v>478</v>
      </c>
      <c r="N114" s="9">
        <v>121</v>
      </c>
      <c r="O114" s="9">
        <v>223</v>
      </c>
      <c r="P114" s="9">
        <v>67</v>
      </c>
      <c r="Q114" s="9">
        <v>23</v>
      </c>
      <c r="R114" s="9">
        <v>9</v>
      </c>
      <c r="T114" s="10">
        <f t="shared" si="15"/>
        <v>1380</v>
      </c>
      <c r="U114" s="11">
        <f t="shared" si="16"/>
        <v>787.1227364185111</v>
      </c>
      <c r="V114" s="11">
        <f t="shared" si="17"/>
        <v>555.3319919517103</v>
      </c>
      <c r="W114" s="9">
        <v>2485</v>
      </c>
    </row>
    <row r="115" spans="1:23" ht="12">
      <c r="A115" s="1" t="s">
        <v>136</v>
      </c>
      <c r="B115" s="9">
        <v>6049</v>
      </c>
      <c r="C115" s="9">
        <v>8326</v>
      </c>
      <c r="D115" s="9">
        <v>3642</v>
      </c>
      <c r="E115" s="9">
        <v>1516</v>
      </c>
      <c r="F115" s="9">
        <v>558</v>
      </c>
      <c r="G115" s="9">
        <v>333</v>
      </c>
      <c r="J115" s="10">
        <f t="shared" si="14"/>
        <v>6049</v>
      </c>
      <c r="K115" s="9">
        <v>208</v>
      </c>
      <c r="L115" s="9">
        <v>1732</v>
      </c>
      <c r="M115" s="9">
        <v>2322</v>
      </c>
      <c r="N115" s="9">
        <v>480</v>
      </c>
      <c r="O115" s="9">
        <v>918</v>
      </c>
      <c r="P115" s="9">
        <v>267</v>
      </c>
      <c r="Q115" s="9">
        <v>86</v>
      </c>
      <c r="R115" s="9">
        <v>36</v>
      </c>
      <c r="T115" s="10">
        <f t="shared" si="15"/>
        <v>6049</v>
      </c>
      <c r="U115" s="11">
        <f t="shared" si="16"/>
        <v>842.7978540338091</v>
      </c>
      <c r="V115" s="11">
        <f t="shared" si="17"/>
        <v>612.3089381516348</v>
      </c>
      <c r="W115" s="9">
        <v>9879</v>
      </c>
    </row>
    <row r="116" spans="1:23" ht="12">
      <c r="A116" s="1" t="s">
        <v>137</v>
      </c>
      <c r="B116" s="9">
        <v>4464</v>
      </c>
      <c r="C116" s="9">
        <v>6043</v>
      </c>
      <c r="D116" s="9">
        <v>2687</v>
      </c>
      <c r="E116" s="9">
        <v>1215</v>
      </c>
      <c r="F116" s="9">
        <v>277</v>
      </c>
      <c r="G116" s="9">
        <v>285</v>
      </c>
      <c r="J116" s="10">
        <f t="shared" si="14"/>
        <v>4464</v>
      </c>
      <c r="K116" s="9">
        <v>161</v>
      </c>
      <c r="L116" s="9">
        <v>1214</v>
      </c>
      <c r="M116" s="9">
        <v>1660</v>
      </c>
      <c r="N116" s="9">
        <v>387</v>
      </c>
      <c r="O116" s="9">
        <v>730</v>
      </c>
      <c r="P116" s="9">
        <v>205</v>
      </c>
      <c r="Q116" s="9">
        <v>70</v>
      </c>
      <c r="R116" s="9">
        <v>37</v>
      </c>
      <c r="T116" s="10">
        <f t="shared" si="15"/>
        <v>4464</v>
      </c>
      <c r="U116" s="11">
        <f t="shared" si="16"/>
        <v>808.428093645485</v>
      </c>
      <c r="V116" s="11">
        <f t="shared" si="17"/>
        <v>597.190635451505</v>
      </c>
      <c r="W116" s="9">
        <v>7475</v>
      </c>
    </row>
    <row r="117" spans="1:23" ht="12">
      <c r="A117" s="1" t="s">
        <v>138</v>
      </c>
      <c r="B117" s="9">
        <v>3892</v>
      </c>
      <c r="C117" s="9">
        <v>5748</v>
      </c>
      <c r="D117" s="9">
        <v>2224</v>
      </c>
      <c r="E117" s="9">
        <v>1198</v>
      </c>
      <c r="F117" s="9">
        <v>254</v>
      </c>
      <c r="G117" s="9">
        <v>215</v>
      </c>
      <c r="H117" s="9">
        <v>1</v>
      </c>
      <c r="J117" s="10">
        <f t="shared" si="14"/>
        <v>3892</v>
      </c>
      <c r="K117" s="9">
        <v>133</v>
      </c>
      <c r="L117" s="9">
        <v>1066</v>
      </c>
      <c r="M117" s="9">
        <v>1346</v>
      </c>
      <c r="N117" s="9">
        <v>302</v>
      </c>
      <c r="O117" s="9">
        <v>722</v>
      </c>
      <c r="P117" s="9">
        <v>207</v>
      </c>
      <c r="Q117" s="9">
        <v>72</v>
      </c>
      <c r="R117" s="9">
        <v>44</v>
      </c>
      <c r="T117" s="10">
        <f t="shared" si="15"/>
        <v>3892</v>
      </c>
      <c r="U117" s="11">
        <f t="shared" si="16"/>
        <v>922.3363286264441</v>
      </c>
      <c r="V117" s="11">
        <f t="shared" si="17"/>
        <v>624.5186136071887</v>
      </c>
      <c r="W117" s="9">
        <v>6232</v>
      </c>
    </row>
    <row r="118" spans="1:23" ht="12">
      <c r="A118" s="1" t="s">
        <v>139</v>
      </c>
      <c r="B118" s="9">
        <v>6305</v>
      </c>
      <c r="C118" s="9">
        <v>8276</v>
      </c>
      <c r="D118" s="9">
        <v>4022</v>
      </c>
      <c r="E118" s="9">
        <v>1645</v>
      </c>
      <c r="F118" s="9">
        <v>210</v>
      </c>
      <c r="G118" s="9">
        <v>428</v>
      </c>
      <c r="I118" s="9"/>
      <c r="J118" s="10">
        <f t="shared" si="14"/>
        <v>6305</v>
      </c>
      <c r="K118" s="9">
        <v>284</v>
      </c>
      <c r="L118" s="9">
        <v>1820</v>
      </c>
      <c r="M118" s="9">
        <v>2224</v>
      </c>
      <c r="N118" s="9">
        <v>482</v>
      </c>
      <c r="O118" s="9">
        <v>1094</v>
      </c>
      <c r="P118" s="9">
        <v>270</v>
      </c>
      <c r="Q118" s="9">
        <v>95</v>
      </c>
      <c r="R118" s="9">
        <v>36</v>
      </c>
      <c r="S118" s="9"/>
      <c r="T118" s="10">
        <f t="shared" si="15"/>
        <v>6305</v>
      </c>
      <c r="U118" s="11">
        <f t="shared" si="16"/>
        <v>851.6155587569459</v>
      </c>
      <c r="V118" s="11">
        <f t="shared" si="17"/>
        <v>648.7960485696645</v>
      </c>
      <c r="W118" s="9">
        <v>9718</v>
      </c>
    </row>
    <row r="119" spans="1:23" ht="12">
      <c r="A119" s="1" t="s">
        <v>140</v>
      </c>
      <c r="B119" s="9">
        <v>3811</v>
      </c>
      <c r="C119" s="9">
        <v>5480</v>
      </c>
      <c r="D119" s="9">
        <v>2122</v>
      </c>
      <c r="E119" s="9">
        <v>1333</v>
      </c>
      <c r="F119" s="9">
        <v>98</v>
      </c>
      <c r="G119" s="9">
        <v>258</v>
      </c>
      <c r="J119" s="10">
        <f t="shared" si="14"/>
        <v>3811</v>
      </c>
      <c r="K119" s="9">
        <v>153</v>
      </c>
      <c r="L119" s="9">
        <v>1075</v>
      </c>
      <c r="M119" s="9">
        <v>1291</v>
      </c>
      <c r="N119" s="9">
        <v>341</v>
      </c>
      <c r="O119" s="9">
        <v>725</v>
      </c>
      <c r="P119" s="9">
        <v>175</v>
      </c>
      <c r="Q119" s="9">
        <v>39</v>
      </c>
      <c r="R119" s="9">
        <v>12</v>
      </c>
      <c r="T119" s="10">
        <f t="shared" si="15"/>
        <v>3811</v>
      </c>
      <c r="U119" s="11">
        <f t="shared" si="16"/>
        <v>837.6643228370529</v>
      </c>
      <c r="V119" s="11">
        <f t="shared" si="17"/>
        <v>582.5435646591256</v>
      </c>
      <c r="W119" s="9">
        <v>6542</v>
      </c>
    </row>
    <row r="120" spans="1:23" ht="12">
      <c r="A120" s="1" t="s">
        <v>141</v>
      </c>
      <c r="B120" s="9">
        <v>2704</v>
      </c>
      <c r="C120" s="9">
        <v>3869</v>
      </c>
      <c r="D120" s="9">
        <v>1889</v>
      </c>
      <c r="E120" s="9">
        <v>589</v>
      </c>
      <c r="F120" s="9">
        <v>106</v>
      </c>
      <c r="G120" s="9">
        <v>120</v>
      </c>
      <c r="J120" s="10">
        <f t="shared" si="14"/>
        <v>2704</v>
      </c>
      <c r="K120" s="9">
        <v>158</v>
      </c>
      <c r="L120" s="9">
        <v>873</v>
      </c>
      <c r="M120" s="9">
        <v>974</v>
      </c>
      <c r="N120" s="9">
        <v>176</v>
      </c>
      <c r="O120" s="9">
        <v>385</v>
      </c>
      <c r="P120" s="9">
        <v>94</v>
      </c>
      <c r="Q120" s="9">
        <v>33</v>
      </c>
      <c r="R120" s="9">
        <v>11</v>
      </c>
      <c r="T120" s="10">
        <f t="shared" si="15"/>
        <v>2704</v>
      </c>
      <c r="U120" s="11">
        <f t="shared" si="16"/>
        <v>805.5382052883615</v>
      </c>
      <c r="V120" s="11">
        <f t="shared" si="17"/>
        <v>562.9814699146367</v>
      </c>
      <c r="W120" s="9">
        <v>4803</v>
      </c>
    </row>
    <row r="121" spans="1:23" ht="12">
      <c r="A121" s="1" t="s">
        <v>142</v>
      </c>
      <c r="B121" s="9">
        <v>925</v>
      </c>
      <c r="C121" s="9">
        <v>1280</v>
      </c>
      <c r="D121" s="9">
        <v>601</v>
      </c>
      <c r="E121" s="9">
        <v>220</v>
      </c>
      <c r="F121" s="9">
        <v>46</v>
      </c>
      <c r="G121" s="9">
        <v>58</v>
      </c>
      <c r="J121" s="10">
        <f t="shared" si="14"/>
        <v>925</v>
      </c>
      <c r="K121" s="9">
        <v>40</v>
      </c>
      <c r="L121" s="9">
        <v>300</v>
      </c>
      <c r="M121" s="9">
        <v>357</v>
      </c>
      <c r="N121" s="9">
        <v>64</v>
      </c>
      <c r="O121" s="9">
        <v>126</v>
      </c>
      <c r="P121" s="9">
        <v>24</v>
      </c>
      <c r="Q121" s="9">
        <v>7</v>
      </c>
      <c r="R121" s="9">
        <v>7</v>
      </c>
      <c r="T121" s="10">
        <f t="shared" si="15"/>
        <v>925</v>
      </c>
      <c r="U121" s="11">
        <f t="shared" si="16"/>
        <v>783.3537331701347</v>
      </c>
      <c r="V121" s="11">
        <f t="shared" si="17"/>
        <v>566.0954712362301</v>
      </c>
      <c r="W121" s="9">
        <v>1634</v>
      </c>
    </row>
    <row r="122" spans="1:23" ht="12">
      <c r="A122" s="1" t="s">
        <v>143</v>
      </c>
      <c r="B122" s="9">
        <v>457</v>
      </c>
      <c r="C122" s="9">
        <v>647</v>
      </c>
      <c r="D122" s="9">
        <v>308</v>
      </c>
      <c r="E122" s="9">
        <v>129</v>
      </c>
      <c r="F122" s="9">
        <v>6</v>
      </c>
      <c r="G122" s="9">
        <v>14</v>
      </c>
      <c r="J122" s="10">
        <f t="shared" si="14"/>
        <v>457</v>
      </c>
      <c r="K122" s="9">
        <v>26</v>
      </c>
      <c r="L122" s="9">
        <v>145</v>
      </c>
      <c r="M122" s="9">
        <v>142</v>
      </c>
      <c r="N122" s="9">
        <v>30</v>
      </c>
      <c r="O122" s="9">
        <v>69</v>
      </c>
      <c r="P122" s="9">
        <v>35</v>
      </c>
      <c r="Q122" s="9">
        <v>7</v>
      </c>
      <c r="R122" s="9">
        <v>3</v>
      </c>
      <c r="T122" s="10">
        <f t="shared" si="15"/>
        <v>457</v>
      </c>
      <c r="U122" s="11">
        <f t="shared" si="16"/>
        <v>789.0243902439024</v>
      </c>
      <c r="V122" s="11">
        <f t="shared" si="17"/>
        <v>557.3170731707318</v>
      </c>
      <c r="W122" s="9">
        <v>820</v>
      </c>
    </row>
    <row r="123" spans="1:23" ht="12">
      <c r="A123" s="1" t="s">
        <v>144</v>
      </c>
      <c r="B123" s="9">
        <v>3853</v>
      </c>
      <c r="C123" s="9">
        <v>5260</v>
      </c>
      <c r="D123" s="9">
        <v>2566</v>
      </c>
      <c r="E123" s="9">
        <v>996</v>
      </c>
      <c r="F123" s="9">
        <v>97</v>
      </c>
      <c r="G123" s="9">
        <v>194</v>
      </c>
      <c r="J123" s="10">
        <f t="shared" si="14"/>
        <v>3853</v>
      </c>
      <c r="K123" s="9">
        <v>182</v>
      </c>
      <c r="L123" s="9">
        <v>1204</v>
      </c>
      <c r="M123" s="9">
        <v>1361</v>
      </c>
      <c r="N123" s="9">
        <v>239</v>
      </c>
      <c r="O123" s="9">
        <v>613</v>
      </c>
      <c r="P123" s="9">
        <v>167</v>
      </c>
      <c r="Q123" s="9">
        <v>54</v>
      </c>
      <c r="R123" s="9">
        <v>33</v>
      </c>
      <c r="T123" s="10">
        <f t="shared" si="15"/>
        <v>3853</v>
      </c>
      <c r="U123" s="11">
        <f t="shared" si="16"/>
        <v>821.3616489693941</v>
      </c>
      <c r="V123" s="11">
        <f t="shared" si="17"/>
        <v>601.6552154903186</v>
      </c>
      <c r="W123" s="9">
        <v>6404</v>
      </c>
    </row>
    <row r="124" spans="1:23" ht="12">
      <c r="A124" s="1" t="s">
        <v>145</v>
      </c>
      <c r="B124" s="9">
        <v>496</v>
      </c>
      <c r="C124" s="9">
        <v>709</v>
      </c>
      <c r="D124" s="9">
        <v>356</v>
      </c>
      <c r="E124" s="9">
        <v>117</v>
      </c>
      <c r="G124" s="9">
        <v>23</v>
      </c>
      <c r="J124" s="10">
        <f t="shared" si="14"/>
        <v>496</v>
      </c>
      <c r="K124" s="9">
        <v>25</v>
      </c>
      <c r="L124" s="9">
        <v>185</v>
      </c>
      <c r="M124" s="9">
        <v>151</v>
      </c>
      <c r="N124" s="9">
        <v>27</v>
      </c>
      <c r="O124" s="9">
        <v>77</v>
      </c>
      <c r="P124" s="9">
        <v>21</v>
      </c>
      <c r="Q124" s="9">
        <v>6</v>
      </c>
      <c r="R124" s="9">
        <v>4</v>
      </c>
      <c r="T124" s="10">
        <f t="shared" si="15"/>
        <v>496</v>
      </c>
      <c r="U124" s="11">
        <f t="shared" si="16"/>
        <v>827.3045507584598</v>
      </c>
      <c r="V124" s="11">
        <f t="shared" si="17"/>
        <v>578.7631271878646</v>
      </c>
      <c r="W124" s="9">
        <v>857</v>
      </c>
    </row>
    <row r="125" spans="1:23" ht="12">
      <c r="A125" s="1" t="s">
        <v>146</v>
      </c>
      <c r="B125" s="9">
        <v>1092</v>
      </c>
      <c r="C125" s="9">
        <v>1908</v>
      </c>
      <c r="D125" s="9">
        <v>705</v>
      </c>
      <c r="E125" s="9">
        <v>327</v>
      </c>
      <c r="F125" s="9">
        <v>13</v>
      </c>
      <c r="G125" s="9">
        <v>47</v>
      </c>
      <c r="J125" s="10">
        <f t="shared" si="14"/>
        <v>1092</v>
      </c>
      <c r="K125" s="9">
        <v>54</v>
      </c>
      <c r="L125" s="9">
        <v>320</v>
      </c>
      <c r="M125" s="9">
        <v>368</v>
      </c>
      <c r="N125" s="9">
        <v>93</v>
      </c>
      <c r="O125" s="9">
        <v>171</v>
      </c>
      <c r="P125" s="9">
        <v>62</v>
      </c>
      <c r="Q125" s="9">
        <v>17</v>
      </c>
      <c r="R125" s="9">
        <v>7</v>
      </c>
      <c r="T125" s="10">
        <f t="shared" si="15"/>
        <v>1092</v>
      </c>
      <c r="U125" s="11">
        <f t="shared" si="16"/>
        <v>904.6941678520626</v>
      </c>
      <c r="V125" s="11">
        <f t="shared" si="17"/>
        <v>517.7809388335704</v>
      </c>
      <c r="W125" s="9">
        <v>2109</v>
      </c>
    </row>
    <row r="126" spans="1:23" ht="12">
      <c r="A126" s="1" t="s">
        <v>147</v>
      </c>
      <c r="B126" s="9">
        <v>1793</v>
      </c>
      <c r="C126" s="9">
        <v>2653</v>
      </c>
      <c r="D126" s="9">
        <v>1020</v>
      </c>
      <c r="E126" s="9">
        <v>562</v>
      </c>
      <c r="F126" s="9">
        <v>78</v>
      </c>
      <c r="G126" s="9">
        <v>133</v>
      </c>
      <c r="J126" s="10">
        <f t="shared" si="14"/>
        <v>1793</v>
      </c>
      <c r="K126" s="9">
        <v>85</v>
      </c>
      <c r="L126" s="9">
        <v>554</v>
      </c>
      <c r="M126" s="9">
        <v>610</v>
      </c>
      <c r="N126" s="9">
        <v>144</v>
      </c>
      <c r="O126" s="9">
        <v>314</v>
      </c>
      <c r="P126" s="9">
        <v>61</v>
      </c>
      <c r="Q126" s="9">
        <v>17</v>
      </c>
      <c r="R126" s="9">
        <v>8</v>
      </c>
      <c r="T126" s="10">
        <f t="shared" si="15"/>
        <v>1793</v>
      </c>
      <c r="U126" s="11">
        <f t="shared" si="16"/>
        <v>862.483745123537</v>
      </c>
      <c r="V126" s="11">
        <f t="shared" si="17"/>
        <v>582.8998699609883</v>
      </c>
      <c r="W126" s="9">
        <v>3076</v>
      </c>
    </row>
    <row r="127" spans="1:23" ht="12">
      <c r="A127" s="1" t="s">
        <v>148</v>
      </c>
      <c r="B127" s="9">
        <v>6027</v>
      </c>
      <c r="C127" s="9">
        <v>8182</v>
      </c>
      <c r="D127" s="9">
        <v>3777</v>
      </c>
      <c r="E127" s="9">
        <v>1687</v>
      </c>
      <c r="F127" s="9">
        <v>267</v>
      </c>
      <c r="G127" s="9">
        <v>295</v>
      </c>
      <c r="H127" s="9">
        <v>1</v>
      </c>
      <c r="J127" s="10">
        <f t="shared" si="14"/>
        <v>6027</v>
      </c>
      <c r="K127" s="9">
        <v>204</v>
      </c>
      <c r="L127" s="9">
        <v>1621</v>
      </c>
      <c r="M127" s="9">
        <v>2212</v>
      </c>
      <c r="N127" s="9">
        <v>467</v>
      </c>
      <c r="O127" s="9">
        <v>1085</v>
      </c>
      <c r="P127" s="9">
        <v>273</v>
      </c>
      <c r="Q127" s="9">
        <v>110</v>
      </c>
      <c r="R127" s="9">
        <v>55</v>
      </c>
      <c r="T127" s="10">
        <f t="shared" si="15"/>
        <v>6027</v>
      </c>
      <c r="U127" s="11">
        <f t="shared" si="16"/>
        <v>787.1849143736771</v>
      </c>
      <c r="V127" s="11">
        <f t="shared" si="17"/>
        <v>579.8537617856456</v>
      </c>
      <c r="W127" s="9">
        <v>10394</v>
      </c>
    </row>
    <row r="128" spans="1:23" ht="12">
      <c r="A128" s="1" t="s">
        <v>149</v>
      </c>
      <c r="B128" s="9">
        <v>2462</v>
      </c>
      <c r="C128" s="9">
        <v>3375</v>
      </c>
      <c r="D128" s="9">
        <v>1639</v>
      </c>
      <c r="E128" s="9">
        <v>656</v>
      </c>
      <c r="F128" s="9">
        <v>18</v>
      </c>
      <c r="G128" s="9">
        <v>149</v>
      </c>
      <c r="J128" s="10">
        <f t="shared" si="14"/>
        <v>2462</v>
      </c>
      <c r="K128" s="9">
        <v>105</v>
      </c>
      <c r="L128" s="9">
        <v>809</v>
      </c>
      <c r="M128" s="9">
        <v>842</v>
      </c>
      <c r="N128" s="9">
        <v>162</v>
      </c>
      <c r="O128" s="9">
        <v>396</v>
      </c>
      <c r="P128" s="9">
        <v>102</v>
      </c>
      <c r="Q128" s="9">
        <v>35</v>
      </c>
      <c r="R128" s="9">
        <v>11</v>
      </c>
      <c r="T128" s="10">
        <f t="shared" si="15"/>
        <v>2462</v>
      </c>
      <c r="U128" s="11">
        <f t="shared" si="16"/>
        <v>792.4395397980746</v>
      </c>
      <c r="V128" s="11">
        <f t="shared" si="17"/>
        <v>578.0699694764029</v>
      </c>
      <c r="W128" s="9">
        <v>4259</v>
      </c>
    </row>
    <row r="129" spans="1:23" ht="12">
      <c r="A129" s="1" t="s">
        <v>150</v>
      </c>
      <c r="B129" s="9">
        <v>2077</v>
      </c>
      <c r="C129" s="9">
        <v>2927</v>
      </c>
      <c r="D129" s="9">
        <v>1187</v>
      </c>
      <c r="E129" s="9">
        <v>763</v>
      </c>
      <c r="F129" s="9">
        <v>34</v>
      </c>
      <c r="G129" s="9">
        <v>93</v>
      </c>
      <c r="J129" s="10">
        <f t="shared" si="14"/>
        <v>2077</v>
      </c>
      <c r="K129" s="9">
        <v>89</v>
      </c>
      <c r="L129" s="9">
        <v>589</v>
      </c>
      <c r="M129" s="9">
        <v>680</v>
      </c>
      <c r="N129" s="9">
        <v>176</v>
      </c>
      <c r="O129" s="9">
        <v>407</v>
      </c>
      <c r="P129" s="9">
        <v>90</v>
      </c>
      <c r="Q129" s="9">
        <v>33</v>
      </c>
      <c r="R129" s="9">
        <v>13</v>
      </c>
      <c r="T129" s="10">
        <f t="shared" si="15"/>
        <v>2077</v>
      </c>
      <c r="U129" s="11">
        <f t="shared" si="16"/>
        <v>791.081081081081</v>
      </c>
      <c r="V129" s="11">
        <f t="shared" si="17"/>
        <v>561.3513513513514</v>
      </c>
      <c r="W129" s="9">
        <v>3700</v>
      </c>
    </row>
    <row r="130" spans="1:23" ht="12">
      <c r="A130" s="1" t="s">
        <v>151</v>
      </c>
      <c r="B130" s="9">
        <v>9628</v>
      </c>
      <c r="C130" s="9">
        <v>12847</v>
      </c>
      <c r="D130" s="9">
        <v>5982</v>
      </c>
      <c r="E130" s="9">
        <v>2613</v>
      </c>
      <c r="F130" s="9">
        <v>488</v>
      </c>
      <c r="G130" s="9">
        <v>543</v>
      </c>
      <c r="H130" s="9">
        <v>2</v>
      </c>
      <c r="J130" s="10">
        <f t="shared" si="14"/>
        <v>9628</v>
      </c>
      <c r="K130" s="9">
        <v>329</v>
      </c>
      <c r="L130" s="9">
        <v>2627</v>
      </c>
      <c r="M130" s="9">
        <v>3543</v>
      </c>
      <c r="N130" s="9">
        <v>780</v>
      </c>
      <c r="O130" s="9">
        <v>1659</v>
      </c>
      <c r="P130" s="9">
        <v>437</v>
      </c>
      <c r="Q130" s="9">
        <v>174</v>
      </c>
      <c r="R130" s="9">
        <v>79</v>
      </c>
      <c r="T130" s="10">
        <f t="shared" si="15"/>
        <v>9628</v>
      </c>
      <c r="U130" s="11">
        <f t="shared" si="16"/>
        <v>794.5451171995794</v>
      </c>
      <c r="V130" s="11">
        <f t="shared" si="17"/>
        <v>595.4604490073598</v>
      </c>
      <c r="W130" s="9">
        <v>16169</v>
      </c>
    </row>
    <row r="131" spans="1:23" ht="12">
      <c r="A131" s="1" t="s">
        <v>152</v>
      </c>
      <c r="B131" s="9">
        <v>1886</v>
      </c>
      <c r="C131" s="9">
        <v>2601</v>
      </c>
      <c r="D131" s="9">
        <v>1122</v>
      </c>
      <c r="E131" s="9">
        <v>591</v>
      </c>
      <c r="F131" s="9">
        <v>48</v>
      </c>
      <c r="G131" s="9">
        <v>125</v>
      </c>
      <c r="J131" s="10">
        <f t="shared" si="14"/>
        <v>1886</v>
      </c>
      <c r="K131" s="9">
        <v>84</v>
      </c>
      <c r="L131" s="9">
        <v>514</v>
      </c>
      <c r="M131" s="9">
        <v>615</v>
      </c>
      <c r="N131" s="9">
        <v>179</v>
      </c>
      <c r="O131" s="9">
        <v>399</v>
      </c>
      <c r="P131" s="9">
        <v>70</v>
      </c>
      <c r="Q131" s="9">
        <v>15</v>
      </c>
      <c r="R131" s="9">
        <v>10</v>
      </c>
      <c r="T131" s="10">
        <f t="shared" si="15"/>
        <v>1886</v>
      </c>
      <c r="U131" s="11">
        <f t="shared" si="16"/>
        <v>873.698354047699</v>
      </c>
      <c r="V131" s="11">
        <f t="shared" si="17"/>
        <v>633.5236815586161</v>
      </c>
      <c r="W131" s="9">
        <v>2977</v>
      </c>
    </row>
    <row r="132" spans="1:23" ht="12">
      <c r="A132" s="1" t="s">
        <v>153</v>
      </c>
      <c r="B132" s="9">
        <v>721</v>
      </c>
      <c r="C132" s="9">
        <v>966</v>
      </c>
      <c r="D132" s="9">
        <v>461</v>
      </c>
      <c r="E132" s="9">
        <v>193</v>
      </c>
      <c r="F132" s="9">
        <v>23</v>
      </c>
      <c r="G132" s="9">
        <v>44</v>
      </c>
      <c r="J132" s="10">
        <f t="shared" si="14"/>
        <v>721</v>
      </c>
      <c r="K132" s="9">
        <v>32</v>
      </c>
      <c r="L132" s="9">
        <v>218</v>
      </c>
      <c r="M132" s="9">
        <v>266</v>
      </c>
      <c r="N132" s="9">
        <v>57</v>
      </c>
      <c r="O132" s="9">
        <v>113</v>
      </c>
      <c r="P132" s="9">
        <v>25</v>
      </c>
      <c r="Q132" s="9">
        <v>9</v>
      </c>
      <c r="R132" s="9">
        <v>1</v>
      </c>
      <c r="T132" s="10">
        <f t="shared" si="15"/>
        <v>721</v>
      </c>
      <c r="U132" s="11">
        <f t="shared" si="16"/>
        <v>740.2298850574713</v>
      </c>
      <c r="V132" s="11">
        <f t="shared" si="17"/>
        <v>552.4904214559386</v>
      </c>
      <c r="W132" s="9">
        <v>1305</v>
      </c>
    </row>
    <row r="133" spans="1:23" ht="12">
      <c r="A133" s="1" t="s">
        <v>154</v>
      </c>
      <c r="B133" s="9">
        <v>1154</v>
      </c>
      <c r="C133" s="9">
        <v>1718</v>
      </c>
      <c r="D133" s="9">
        <v>691</v>
      </c>
      <c r="E133" s="9">
        <v>417</v>
      </c>
      <c r="F133" s="9">
        <v>12</v>
      </c>
      <c r="G133" s="9">
        <v>34</v>
      </c>
      <c r="J133" s="10">
        <f t="shared" si="14"/>
        <v>1154</v>
      </c>
      <c r="K133" s="9">
        <v>59</v>
      </c>
      <c r="L133" s="9">
        <v>382</v>
      </c>
      <c r="M133" s="9">
        <v>330</v>
      </c>
      <c r="N133" s="9">
        <v>90</v>
      </c>
      <c r="O133" s="9">
        <v>218</v>
      </c>
      <c r="P133" s="9">
        <v>57</v>
      </c>
      <c r="Q133" s="9">
        <v>13</v>
      </c>
      <c r="R133" s="9">
        <v>5</v>
      </c>
      <c r="T133" s="10">
        <f t="shared" si="15"/>
        <v>1154</v>
      </c>
      <c r="U133" s="11">
        <f t="shared" si="16"/>
        <v>859</v>
      </c>
      <c r="V133" s="11">
        <f t="shared" si="17"/>
        <v>577</v>
      </c>
      <c r="W133" s="9">
        <v>2000</v>
      </c>
    </row>
    <row r="134" spans="1:23" ht="12">
      <c r="A134" s="1" t="s">
        <v>393</v>
      </c>
      <c r="B134" s="9">
        <v>52</v>
      </c>
      <c r="C134" s="9">
        <v>90</v>
      </c>
      <c r="D134" s="9">
        <v>21</v>
      </c>
      <c r="E134" s="9">
        <v>26</v>
      </c>
      <c r="F134" s="9">
        <v>2</v>
      </c>
      <c r="G134" s="9">
        <v>3</v>
      </c>
      <c r="J134" s="10">
        <f t="shared" si="14"/>
        <v>52</v>
      </c>
      <c r="K134" s="9">
        <v>1</v>
      </c>
      <c r="L134" s="9">
        <v>10</v>
      </c>
      <c r="M134" s="9">
        <v>13</v>
      </c>
      <c r="N134" s="9">
        <v>3</v>
      </c>
      <c r="O134" s="9">
        <v>10</v>
      </c>
      <c r="P134" s="9">
        <v>9</v>
      </c>
      <c r="Q134" s="9">
        <v>6</v>
      </c>
      <c r="R134" s="9"/>
      <c r="S134" s="9"/>
      <c r="T134" s="10">
        <f t="shared" si="15"/>
        <v>52</v>
      </c>
      <c r="U134" s="12" t="s">
        <v>0</v>
      </c>
      <c r="V134" s="12" t="s">
        <v>0</v>
      </c>
      <c r="W134" s="12" t="s">
        <v>0</v>
      </c>
    </row>
    <row r="135" spans="1:23" ht="12">
      <c r="A135" s="1" t="s">
        <v>155</v>
      </c>
      <c r="B135" s="10">
        <f aca="true" t="shared" si="18" ref="B135:I135">SUM(B104:B134)</f>
        <v>229955</v>
      </c>
      <c r="C135" s="10">
        <f t="shared" si="18"/>
        <v>318183</v>
      </c>
      <c r="D135" s="10">
        <f t="shared" si="18"/>
        <v>147269</v>
      </c>
      <c r="E135" s="10">
        <f t="shared" si="18"/>
        <v>59640</v>
      </c>
      <c r="F135" s="10">
        <f t="shared" si="18"/>
        <v>10073</v>
      </c>
      <c r="G135" s="10">
        <f t="shared" si="18"/>
        <v>12959</v>
      </c>
      <c r="H135" s="10">
        <f t="shared" si="18"/>
        <v>11</v>
      </c>
      <c r="I135" s="10">
        <f t="shared" si="18"/>
        <v>3</v>
      </c>
      <c r="J135" s="10">
        <f t="shared" si="14"/>
        <v>229955</v>
      </c>
      <c r="K135" s="10">
        <f aca="true" t="shared" si="19" ref="K135:R135">SUM(K104:K134)</f>
        <v>9569</v>
      </c>
      <c r="L135" s="10">
        <f t="shared" si="19"/>
        <v>66089</v>
      </c>
      <c r="M135" s="10">
        <f t="shared" si="19"/>
        <v>84699</v>
      </c>
      <c r="N135" s="10">
        <f t="shared" si="19"/>
        <v>16931</v>
      </c>
      <c r="O135" s="10">
        <f t="shared" si="19"/>
        <v>37439</v>
      </c>
      <c r="P135" s="10">
        <f t="shared" si="19"/>
        <v>9859</v>
      </c>
      <c r="Q135" s="10">
        <f t="shared" si="19"/>
        <v>3628</v>
      </c>
      <c r="R135" s="10">
        <f t="shared" si="19"/>
        <v>1737</v>
      </c>
      <c r="S135" s="10">
        <f>SUM(S108:S134)</f>
        <v>4</v>
      </c>
      <c r="T135" s="10">
        <f t="shared" si="15"/>
        <v>229955</v>
      </c>
      <c r="U135" s="11">
        <f>C135*1000/W135</f>
        <v>849.2171944976753</v>
      </c>
      <c r="V135" s="11">
        <f>B135*1000/W135</f>
        <v>613.7403316981515</v>
      </c>
      <c r="W135" s="10">
        <f>SUM(W104:W134)</f>
        <v>374678</v>
      </c>
    </row>
    <row r="136" spans="1:23" ht="12">
      <c r="A136" s="5" t="s">
        <v>0</v>
      </c>
      <c r="B136" s="5" t="s">
        <v>0</v>
      </c>
      <c r="C136" s="14" t="s">
        <v>0</v>
      </c>
      <c r="D136" s="14" t="s">
        <v>0</v>
      </c>
      <c r="E136" s="14" t="s">
        <v>0</v>
      </c>
      <c r="F136" s="14" t="s">
        <v>0</v>
      </c>
      <c r="G136" s="14" t="s">
        <v>0</v>
      </c>
      <c r="H136" s="14" t="s">
        <v>0</v>
      </c>
      <c r="I136" s="14" t="s">
        <v>0</v>
      </c>
      <c r="J136" s="14" t="s">
        <v>0</v>
      </c>
      <c r="K136" s="14" t="s">
        <v>0</v>
      </c>
      <c r="L136" s="14" t="s">
        <v>0</v>
      </c>
      <c r="M136" s="14" t="s">
        <v>0</v>
      </c>
      <c r="N136" s="14" t="s">
        <v>0</v>
      </c>
      <c r="O136" s="14" t="s">
        <v>0</v>
      </c>
      <c r="P136" s="14" t="s">
        <v>0</v>
      </c>
      <c r="Q136" s="14" t="s">
        <v>0</v>
      </c>
      <c r="R136" s="14" t="s">
        <v>0</v>
      </c>
      <c r="S136" s="14" t="s">
        <v>0</v>
      </c>
      <c r="T136" s="14" t="s">
        <v>0</v>
      </c>
      <c r="U136" s="15" t="s">
        <v>0</v>
      </c>
      <c r="V136" s="5" t="s">
        <v>0</v>
      </c>
      <c r="W136" s="14" t="s">
        <v>0</v>
      </c>
    </row>
    <row r="137" spans="1:23" ht="12">
      <c r="A137" s="1" t="s">
        <v>156</v>
      </c>
      <c r="B137" s="9">
        <v>2174</v>
      </c>
      <c r="C137" s="9">
        <v>2857</v>
      </c>
      <c r="D137" s="9">
        <v>1345</v>
      </c>
      <c r="E137" s="9">
        <v>703</v>
      </c>
      <c r="F137" s="9">
        <v>50</v>
      </c>
      <c r="G137" s="9">
        <v>76</v>
      </c>
      <c r="I137" s="9"/>
      <c r="J137" s="10">
        <f aca="true" t="shared" si="20" ref="J137:J168">SUM(D137:I137)</f>
        <v>2174</v>
      </c>
      <c r="K137" s="9">
        <v>51</v>
      </c>
      <c r="L137" s="9">
        <v>494</v>
      </c>
      <c r="M137" s="9">
        <v>841</v>
      </c>
      <c r="N137" s="9">
        <v>172</v>
      </c>
      <c r="O137" s="9">
        <v>427</v>
      </c>
      <c r="P137" s="9">
        <v>117</v>
      </c>
      <c r="Q137" s="9">
        <v>54</v>
      </c>
      <c r="R137" s="9">
        <v>18</v>
      </c>
      <c r="S137" s="9"/>
      <c r="T137" s="10">
        <f aca="true" t="shared" si="21" ref="T137:T168">SUM(K137:S137)</f>
        <v>2174</v>
      </c>
      <c r="U137" s="11">
        <f aca="true" t="shared" si="22" ref="U137:U183">C137*1000/W137</f>
        <v>781.6689466484269</v>
      </c>
      <c r="V137" s="11">
        <f aca="true" t="shared" si="23" ref="V137:V183">B137*1000/W137</f>
        <v>594.8016415868673</v>
      </c>
      <c r="W137" s="9">
        <v>3655</v>
      </c>
    </row>
    <row r="138" spans="1:23" ht="12">
      <c r="A138" s="1" t="s">
        <v>157</v>
      </c>
      <c r="B138" s="9">
        <v>5156</v>
      </c>
      <c r="C138" s="9">
        <v>7033</v>
      </c>
      <c r="D138" s="9">
        <v>3157</v>
      </c>
      <c r="E138" s="9">
        <v>1699</v>
      </c>
      <c r="F138" s="9">
        <v>135</v>
      </c>
      <c r="G138" s="9">
        <v>164</v>
      </c>
      <c r="H138" s="2">
        <v>1</v>
      </c>
      <c r="I138" s="9"/>
      <c r="J138" s="10">
        <f t="shared" si="20"/>
        <v>5156</v>
      </c>
      <c r="K138" s="9">
        <v>141</v>
      </c>
      <c r="L138" s="9">
        <v>1117</v>
      </c>
      <c r="M138" s="9">
        <v>1938</v>
      </c>
      <c r="N138" s="9">
        <v>395</v>
      </c>
      <c r="O138" s="9">
        <v>1067</v>
      </c>
      <c r="P138" s="9">
        <v>279</v>
      </c>
      <c r="Q138" s="9">
        <v>143</v>
      </c>
      <c r="R138" s="9">
        <v>76</v>
      </c>
      <c r="S138" s="9"/>
      <c r="T138" s="10">
        <f t="shared" si="21"/>
        <v>5156</v>
      </c>
      <c r="U138" s="11">
        <f t="shared" si="22"/>
        <v>818.8380486668996</v>
      </c>
      <c r="V138" s="11">
        <f t="shared" si="23"/>
        <v>600.3027127721505</v>
      </c>
      <c r="W138" s="9">
        <v>8589</v>
      </c>
    </row>
    <row r="139" spans="1:23" ht="12">
      <c r="A139" s="1" t="s">
        <v>158</v>
      </c>
      <c r="B139" s="9">
        <v>5146</v>
      </c>
      <c r="C139" s="9">
        <v>7478</v>
      </c>
      <c r="D139" s="9">
        <v>3418</v>
      </c>
      <c r="E139" s="9">
        <v>1383</v>
      </c>
      <c r="F139" s="9">
        <v>172</v>
      </c>
      <c r="G139" s="9">
        <v>173</v>
      </c>
      <c r="I139" s="9"/>
      <c r="J139" s="10">
        <f t="shared" si="20"/>
        <v>5146</v>
      </c>
      <c r="K139" s="9">
        <v>149</v>
      </c>
      <c r="L139" s="9">
        <v>1206</v>
      </c>
      <c r="M139" s="9">
        <v>2074</v>
      </c>
      <c r="N139" s="9">
        <v>313</v>
      </c>
      <c r="O139" s="9">
        <v>930</v>
      </c>
      <c r="P139" s="9">
        <v>281</v>
      </c>
      <c r="Q139" s="9">
        <v>135</v>
      </c>
      <c r="R139" s="9">
        <v>58</v>
      </c>
      <c r="T139" s="10">
        <f t="shared" si="21"/>
        <v>5146</v>
      </c>
      <c r="U139" s="11">
        <f t="shared" si="22"/>
        <v>927.3313492063492</v>
      </c>
      <c r="V139" s="11">
        <f t="shared" si="23"/>
        <v>638.1448412698413</v>
      </c>
      <c r="W139" s="9">
        <v>8064</v>
      </c>
    </row>
    <row r="140" spans="1:23" ht="12">
      <c r="A140" s="1" t="s">
        <v>159</v>
      </c>
      <c r="B140" s="9">
        <v>1939</v>
      </c>
      <c r="C140" s="9">
        <v>2551</v>
      </c>
      <c r="D140" s="9">
        <v>1133</v>
      </c>
      <c r="E140" s="9">
        <v>658</v>
      </c>
      <c r="F140" s="9">
        <v>44</v>
      </c>
      <c r="G140" s="9">
        <v>104</v>
      </c>
      <c r="J140" s="10">
        <f t="shared" si="20"/>
        <v>1939</v>
      </c>
      <c r="K140" s="9">
        <v>55</v>
      </c>
      <c r="L140" s="9">
        <v>444</v>
      </c>
      <c r="M140" s="9">
        <v>711</v>
      </c>
      <c r="N140" s="9">
        <v>190</v>
      </c>
      <c r="O140" s="9">
        <v>378</v>
      </c>
      <c r="P140" s="9">
        <v>103</v>
      </c>
      <c r="Q140" s="9">
        <v>50</v>
      </c>
      <c r="R140" s="9">
        <v>8</v>
      </c>
      <c r="T140" s="10">
        <f t="shared" si="21"/>
        <v>1939</v>
      </c>
      <c r="U140" s="11">
        <f t="shared" si="22"/>
        <v>839.4208621256993</v>
      </c>
      <c r="V140" s="11">
        <f t="shared" si="23"/>
        <v>638.038828562027</v>
      </c>
      <c r="W140" s="9">
        <v>3039</v>
      </c>
    </row>
    <row r="141" spans="1:23" ht="12">
      <c r="A141" s="1" t="s">
        <v>160</v>
      </c>
      <c r="B141" s="9">
        <v>39677</v>
      </c>
      <c r="C141" s="9">
        <v>51860</v>
      </c>
      <c r="D141" s="9">
        <v>27677</v>
      </c>
      <c r="E141" s="9">
        <v>9691</v>
      </c>
      <c r="F141" s="9">
        <v>1004</v>
      </c>
      <c r="G141" s="9">
        <v>1303</v>
      </c>
      <c r="H141" s="9">
        <v>2</v>
      </c>
      <c r="I141" s="9"/>
      <c r="J141" s="10">
        <f t="shared" si="20"/>
        <v>39677</v>
      </c>
      <c r="K141" s="9">
        <v>991</v>
      </c>
      <c r="L141" s="9">
        <v>9563</v>
      </c>
      <c r="M141" s="9">
        <v>15842</v>
      </c>
      <c r="N141" s="9">
        <v>2581</v>
      </c>
      <c r="O141" s="9">
        <v>7200</v>
      </c>
      <c r="P141" s="9">
        <v>1857</v>
      </c>
      <c r="Q141" s="9">
        <v>1004</v>
      </c>
      <c r="R141" s="9">
        <v>634</v>
      </c>
      <c r="S141" s="9">
        <v>5</v>
      </c>
      <c r="T141" s="10">
        <f t="shared" si="21"/>
        <v>39677</v>
      </c>
      <c r="U141" s="11">
        <f t="shared" si="22"/>
        <v>803.819148441496</v>
      </c>
      <c r="V141" s="11">
        <f t="shared" si="23"/>
        <v>614.985197699831</v>
      </c>
      <c r="W141" s="9">
        <v>64517</v>
      </c>
    </row>
    <row r="142" spans="1:23" ht="12">
      <c r="A142" s="1" t="s">
        <v>161</v>
      </c>
      <c r="B142" s="9">
        <v>17004</v>
      </c>
      <c r="C142" s="9">
        <v>21793</v>
      </c>
      <c r="D142" s="9">
        <v>11053</v>
      </c>
      <c r="E142" s="9">
        <v>4837</v>
      </c>
      <c r="F142" s="9">
        <v>699</v>
      </c>
      <c r="G142" s="9">
        <v>415</v>
      </c>
      <c r="I142" s="9"/>
      <c r="J142" s="10">
        <f t="shared" si="20"/>
        <v>17004</v>
      </c>
      <c r="K142" s="9">
        <v>551</v>
      </c>
      <c r="L142" s="9">
        <v>4234</v>
      </c>
      <c r="M142" s="9">
        <v>6741</v>
      </c>
      <c r="N142" s="9">
        <v>1203</v>
      </c>
      <c r="O142" s="9">
        <v>3069</v>
      </c>
      <c r="P142" s="9">
        <v>756</v>
      </c>
      <c r="Q142" s="9">
        <v>310</v>
      </c>
      <c r="R142" s="9">
        <v>140</v>
      </c>
      <c r="T142" s="10">
        <f t="shared" si="21"/>
        <v>17004</v>
      </c>
      <c r="U142" s="11">
        <f t="shared" si="22"/>
        <v>780.2441731409544</v>
      </c>
      <c r="V142" s="11">
        <f t="shared" si="23"/>
        <v>608.7859367727615</v>
      </c>
      <c r="W142" s="9">
        <v>27931</v>
      </c>
    </row>
    <row r="143" spans="1:23" ht="12">
      <c r="A143" s="1" t="s">
        <v>162</v>
      </c>
      <c r="B143" s="9">
        <v>8282</v>
      </c>
      <c r="C143" s="9">
        <v>10957</v>
      </c>
      <c r="D143" s="9">
        <v>5230</v>
      </c>
      <c r="E143" s="9">
        <v>2561</v>
      </c>
      <c r="F143" s="9">
        <v>334</v>
      </c>
      <c r="G143" s="9">
        <v>157</v>
      </c>
      <c r="J143" s="10">
        <f t="shared" si="20"/>
        <v>8282</v>
      </c>
      <c r="K143" s="9">
        <v>214</v>
      </c>
      <c r="L143" s="9">
        <v>1697</v>
      </c>
      <c r="M143" s="9">
        <v>3332</v>
      </c>
      <c r="N143" s="9">
        <v>558</v>
      </c>
      <c r="O143" s="9">
        <v>1638</v>
      </c>
      <c r="P143" s="9">
        <v>474</v>
      </c>
      <c r="Q143" s="9">
        <v>235</v>
      </c>
      <c r="R143" s="9">
        <v>134</v>
      </c>
      <c r="T143" s="10">
        <f t="shared" si="21"/>
        <v>8282</v>
      </c>
      <c r="U143" s="11">
        <f t="shared" si="22"/>
        <v>844.2098774944141</v>
      </c>
      <c r="V143" s="11">
        <f t="shared" si="23"/>
        <v>638.107712458587</v>
      </c>
      <c r="W143" s="9">
        <v>12979</v>
      </c>
    </row>
    <row r="144" spans="1:23" ht="12">
      <c r="A144" s="1" t="s">
        <v>163</v>
      </c>
      <c r="B144" s="9">
        <v>6534</v>
      </c>
      <c r="C144" s="9">
        <v>8680</v>
      </c>
      <c r="D144" s="9">
        <v>4196</v>
      </c>
      <c r="E144" s="9">
        <v>1994</v>
      </c>
      <c r="F144" s="9">
        <v>195</v>
      </c>
      <c r="G144" s="9">
        <v>149</v>
      </c>
      <c r="J144" s="10">
        <f t="shared" si="20"/>
        <v>6534</v>
      </c>
      <c r="K144" s="9">
        <v>233</v>
      </c>
      <c r="L144" s="9">
        <v>1564</v>
      </c>
      <c r="M144" s="9">
        <v>2478</v>
      </c>
      <c r="N144" s="9">
        <v>458</v>
      </c>
      <c r="O144" s="9">
        <v>1268</v>
      </c>
      <c r="P144" s="9">
        <v>325</v>
      </c>
      <c r="Q144" s="9">
        <v>135</v>
      </c>
      <c r="R144" s="9">
        <v>73</v>
      </c>
      <c r="T144" s="10">
        <f t="shared" si="21"/>
        <v>6534</v>
      </c>
      <c r="U144" s="11">
        <f t="shared" si="22"/>
        <v>835.4186717998075</v>
      </c>
      <c r="V144" s="11">
        <f t="shared" si="23"/>
        <v>628.8739172281039</v>
      </c>
      <c r="W144" s="9">
        <v>10390</v>
      </c>
    </row>
    <row r="145" spans="1:23" ht="12">
      <c r="A145" s="1" t="s">
        <v>164</v>
      </c>
      <c r="B145" s="9">
        <v>4170</v>
      </c>
      <c r="C145" s="9">
        <v>5552</v>
      </c>
      <c r="D145" s="9">
        <v>2586</v>
      </c>
      <c r="E145" s="9">
        <v>1318</v>
      </c>
      <c r="F145" s="9">
        <v>122</v>
      </c>
      <c r="G145" s="9">
        <v>144</v>
      </c>
      <c r="J145" s="10">
        <f t="shared" si="20"/>
        <v>4170</v>
      </c>
      <c r="K145" s="9">
        <v>138</v>
      </c>
      <c r="L145" s="9">
        <v>929</v>
      </c>
      <c r="M145" s="9">
        <v>1529</v>
      </c>
      <c r="N145" s="9">
        <v>331</v>
      </c>
      <c r="O145" s="9">
        <v>867</v>
      </c>
      <c r="P145" s="9">
        <v>242</v>
      </c>
      <c r="Q145" s="9">
        <v>97</v>
      </c>
      <c r="R145" s="9">
        <v>37</v>
      </c>
      <c r="T145" s="10">
        <f t="shared" si="21"/>
        <v>4170</v>
      </c>
      <c r="U145" s="11">
        <f t="shared" si="22"/>
        <v>783.0747531734838</v>
      </c>
      <c r="V145" s="11">
        <f t="shared" si="23"/>
        <v>588.1523272214387</v>
      </c>
      <c r="W145" s="9">
        <v>7090</v>
      </c>
    </row>
    <row r="146" spans="1:23" ht="12">
      <c r="A146" s="1" t="s">
        <v>165</v>
      </c>
      <c r="B146" s="9">
        <v>5330</v>
      </c>
      <c r="C146" s="9">
        <v>7187</v>
      </c>
      <c r="D146" s="9">
        <v>3517</v>
      </c>
      <c r="E146" s="9">
        <v>1569</v>
      </c>
      <c r="F146" s="9">
        <v>91</v>
      </c>
      <c r="G146" s="9">
        <v>153</v>
      </c>
      <c r="I146" s="9"/>
      <c r="J146" s="10">
        <f t="shared" si="20"/>
        <v>5330</v>
      </c>
      <c r="K146" s="9">
        <v>187</v>
      </c>
      <c r="L146" s="9">
        <v>1331</v>
      </c>
      <c r="M146" s="9">
        <v>1948</v>
      </c>
      <c r="N146" s="9">
        <v>417</v>
      </c>
      <c r="O146" s="9">
        <v>1060</v>
      </c>
      <c r="P146" s="9">
        <v>245</v>
      </c>
      <c r="Q146" s="9">
        <v>87</v>
      </c>
      <c r="R146" s="9">
        <v>55</v>
      </c>
      <c r="S146" s="9"/>
      <c r="T146" s="10">
        <f t="shared" si="21"/>
        <v>5330</v>
      </c>
      <c r="U146" s="11">
        <f t="shared" si="22"/>
        <v>820.1529156681502</v>
      </c>
      <c r="V146" s="11">
        <f t="shared" si="23"/>
        <v>608.2391874928677</v>
      </c>
      <c r="W146" s="9">
        <v>8763</v>
      </c>
    </row>
    <row r="147" spans="1:23" ht="12">
      <c r="A147" s="1" t="s">
        <v>166</v>
      </c>
      <c r="B147" s="9">
        <v>1749</v>
      </c>
      <c r="C147" s="9">
        <v>2475</v>
      </c>
      <c r="D147" s="9">
        <v>1113</v>
      </c>
      <c r="E147" s="9">
        <v>519</v>
      </c>
      <c r="F147" s="9">
        <v>62</v>
      </c>
      <c r="G147" s="9">
        <v>55</v>
      </c>
      <c r="J147" s="10">
        <f t="shared" si="20"/>
        <v>1749</v>
      </c>
      <c r="K147" s="9">
        <v>52</v>
      </c>
      <c r="L147" s="9">
        <v>458</v>
      </c>
      <c r="M147" s="9">
        <v>595</v>
      </c>
      <c r="N147" s="9">
        <v>105</v>
      </c>
      <c r="O147" s="9">
        <v>377</v>
      </c>
      <c r="P147" s="9">
        <v>110</v>
      </c>
      <c r="Q147" s="9">
        <v>29</v>
      </c>
      <c r="R147" s="9">
        <v>23</v>
      </c>
      <c r="T147" s="10">
        <f t="shared" si="21"/>
        <v>1749</v>
      </c>
      <c r="U147" s="11">
        <f t="shared" si="22"/>
        <v>822.8058510638298</v>
      </c>
      <c r="V147" s="11">
        <f t="shared" si="23"/>
        <v>581.4494680851063</v>
      </c>
      <c r="W147" s="9">
        <v>3008</v>
      </c>
    </row>
    <row r="148" spans="1:23" ht="12">
      <c r="A148" s="1" t="s">
        <v>167</v>
      </c>
      <c r="B148" s="9">
        <v>9551</v>
      </c>
      <c r="C148" s="9">
        <v>12134</v>
      </c>
      <c r="D148" s="9">
        <v>6123</v>
      </c>
      <c r="E148" s="9">
        <v>2768</v>
      </c>
      <c r="F148" s="9">
        <v>204</v>
      </c>
      <c r="G148" s="9">
        <v>456</v>
      </c>
      <c r="J148" s="10">
        <f t="shared" si="20"/>
        <v>9551</v>
      </c>
      <c r="K148" s="9">
        <v>307</v>
      </c>
      <c r="L148" s="9">
        <v>2384</v>
      </c>
      <c r="M148" s="9">
        <v>3728</v>
      </c>
      <c r="N148" s="9">
        <v>785</v>
      </c>
      <c r="O148" s="9">
        <v>1744</v>
      </c>
      <c r="P148" s="9">
        <v>425</v>
      </c>
      <c r="Q148" s="9">
        <v>110</v>
      </c>
      <c r="R148" s="9">
        <v>68</v>
      </c>
      <c r="T148" s="10">
        <f t="shared" si="21"/>
        <v>9551</v>
      </c>
      <c r="U148" s="11">
        <f t="shared" si="22"/>
        <v>787.1553681479079</v>
      </c>
      <c r="V148" s="11">
        <f t="shared" si="23"/>
        <v>619.5913071683425</v>
      </c>
      <c r="W148" s="9">
        <v>15415</v>
      </c>
    </row>
    <row r="149" spans="1:23" ht="12">
      <c r="A149" s="1" t="s">
        <v>168</v>
      </c>
      <c r="B149" s="9">
        <v>11605</v>
      </c>
      <c r="C149" s="9">
        <v>15665</v>
      </c>
      <c r="D149" s="9">
        <v>7791</v>
      </c>
      <c r="E149" s="9">
        <v>3317</v>
      </c>
      <c r="F149" s="9">
        <v>200</v>
      </c>
      <c r="G149" s="9">
        <v>296</v>
      </c>
      <c r="H149" s="9">
        <v>1</v>
      </c>
      <c r="I149" s="9"/>
      <c r="J149" s="10">
        <f t="shared" si="20"/>
        <v>11605</v>
      </c>
      <c r="K149" s="9">
        <v>324</v>
      </c>
      <c r="L149" s="9">
        <v>2736</v>
      </c>
      <c r="M149" s="9">
        <v>4515</v>
      </c>
      <c r="N149" s="9">
        <v>945</v>
      </c>
      <c r="O149" s="9">
        <v>2103</v>
      </c>
      <c r="P149" s="9">
        <v>572</v>
      </c>
      <c r="Q149" s="9">
        <v>267</v>
      </c>
      <c r="R149" s="9">
        <v>143</v>
      </c>
      <c r="S149" s="9"/>
      <c r="T149" s="10">
        <f t="shared" si="21"/>
        <v>11605</v>
      </c>
      <c r="U149" s="11">
        <f t="shared" si="22"/>
        <v>945.4973442781265</v>
      </c>
      <c r="V149" s="11">
        <f t="shared" si="23"/>
        <v>700.4466441332689</v>
      </c>
      <c r="W149" s="9">
        <v>16568</v>
      </c>
    </row>
    <row r="150" spans="1:23" ht="12">
      <c r="A150" s="1" t="s">
        <v>169</v>
      </c>
      <c r="B150" s="9">
        <v>831</v>
      </c>
      <c r="C150" s="9">
        <v>1147</v>
      </c>
      <c r="D150" s="9">
        <v>593</v>
      </c>
      <c r="E150" s="9">
        <v>232</v>
      </c>
      <c r="F150" s="2">
        <v>1</v>
      </c>
      <c r="G150" s="9">
        <v>5</v>
      </c>
      <c r="J150" s="10">
        <f t="shared" si="20"/>
        <v>831</v>
      </c>
      <c r="K150" s="9">
        <v>33</v>
      </c>
      <c r="L150" s="9">
        <v>275</v>
      </c>
      <c r="M150" s="9">
        <v>267</v>
      </c>
      <c r="N150" s="9">
        <v>32</v>
      </c>
      <c r="O150" s="9">
        <v>152</v>
      </c>
      <c r="P150" s="9">
        <v>36</v>
      </c>
      <c r="Q150" s="9">
        <v>29</v>
      </c>
      <c r="R150" s="9">
        <v>7</v>
      </c>
      <c r="T150" s="10">
        <f t="shared" si="21"/>
        <v>831</v>
      </c>
      <c r="U150" s="11">
        <f t="shared" si="22"/>
        <v>879.601226993865</v>
      </c>
      <c r="V150" s="11">
        <f t="shared" si="23"/>
        <v>637.2699386503067</v>
      </c>
      <c r="W150" s="9">
        <v>1304</v>
      </c>
    </row>
    <row r="151" spans="1:23" ht="12">
      <c r="A151" s="1" t="s">
        <v>170</v>
      </c>
      <c r="B151" s="9">
        <v>19824</v>
      </c>
      <c r="C151" s="9">
        <v>25383</v>
      </c>
      <c r="D151" s="9">
        <v>13422</v>
      </c>
      <c r="E151" s="9">
        <v>5543</v>
      </c>
      <c r="F151" s="9">
        <v>444</v>
      </c>
      <c r="G151" s="9">
        <v>413</v>
      </c>
      <c r="H151" s="9">
        <v>2</v>
      </c>
      <c r="I151" s="9"/>
      <c r="J151" s="10">
        <f t="shared" si="20"/>
        <v>19824</v>
      </c>
      <c r="K151" s="9">
        <v>628</v>
      </c>
      <c r="L151" s="9">
        <v>4437</v>
      </c>
      <c r="M151" s="9">
        <v>8097</v>
      </c>
      <c r="N151" s="9">
        <v>1387</v>
      </c>
      <c r="O151" s="9">
        <v>3596</v>
      </c>
      <c r="P151" s="9">
        <v>973</v>
      </c>
      <c r="Q151" s="9">
        <v>476</v>
      </c>
      <c r="R151" s="9">
        <v>228</v>
      </c>
      <c r="S151" s="9">
        <v>2</v>
      </c>
      <c r="T151" s="10">
        <f t="shared" si="21"/>
        <v>19824</v>
      </c>
      <c r="U151" s="11">
        <f t="shared" si="22"/>
        <v>808.324310553468</v>
      </c>
      <c r="V151" s="11">
        <f t="shared" si="23"/>
        <v>631.2973695942934</v>
      </c>
      <c r="W151" s="9">
        <v>31402</v>
      </c>
    </row>
    <row r="152" spans="1:23" ht="12">
      <c r="A152" s="1" t="s">
        <v>171</v>
      </c>
      <c r="B152" s="9">
        <v>1254</v>
      </c>
      <c r="C152" s="9">
        <v>1711</v>
      </c>
      <c r="D152" s="9">
        <v>842</v>
      </c>
      <c r="E152" s="9">
        <v>393</v>
      </c>
      <c r="F152" s="9">
        <v>6</v>
      </c>
      <c r="G152" s="9">
        <v>13</v>
      </c>
      <c r="J152" s="10">
        <f t="shared" si="20"/>
        <v>1254</v>
      </c>
      <c r="K152" s="9">
        <v>28</v>
      </c>
      <c r="L152" s="9">
        <v>370</v>
      </c>
      <c r="M152" s="9">
        <v>478</v>
      </c>
      <c r="N152" s="9">
        <v>61</v>
      </c>
      <c r="O152" s="9">
        <v>239</v>
      </c>
      <c r="P152" s="9">
        <v>51</v>
      </c>
      <c r="Q152" s="9">
        <v>22</v>
      </c>
      <c r="R152" s="9">
        <v>5</v>
      </c>
      <c r="T152" s="10">
        <f t="shared" si="21"/>
        <v>1254</v>
      </c>
      <c r="U152" s="11">
        <f t="shared" si="22"/>
        <v>816.3167938931298</v>
      </c>
      <c r="V152" s="11">
        <f t="shared" si="23"/>
        <v>598.2824427480916</v>
      </c>
      <c r="W152" s="9">
        <v>2096</v>
      </c>
    </row>
    <row r="153" spans="1:23" ht="12">
      <c r="A153" s="1" t="s">
        <v>172</v>
      </c>
      <c r="B153" s="9">
        <v>2414</v>
      </c>
      <c r="C153" s="9">
        <v>3205</v>
      </c>
      <c r="D153" s="9">
        <v>1478</v>
      </c>
      <c r="E153" s="9">
        <v>813</v>
      </c>
      <c r="F153" s="9">
        <v>58</v>
      </c>
      <c r="G153" s="9">
        <v>65</v>
      </c>
      <c r="J153" s="10">
        <f t="shared" si="20"/>
        <v>2414</v>
      </c>
      <c r="K153" s="9">
        <v>73</v>
      </c>
      <c r="L153" s="9">
        <v>662</v>
      </c>
      <c r="M153" s="9">
        <v>835</v>
      </c>
      <c r="N153" s="9">
        <v>184</v>
      </c>
      <c r="O153" s="9">
        <v>489</v>
      </c>
      <c r="P153" s="9">
        <v>117</v>
      </c>
      <c r="Q153" s="9">
        <v>38</v>
      </c>
      <c r="R153" s="9">
        <v>16</v>
      </c>
      <c r="T153" s="10">
        <f t="shared" si="21"/>
        <v>2414</v>
      </c>
      <c r="U153" s="11">
        <f t="shared" si="22"/>
        <v>795.2853598014889</v>
      </c>
      <c r="V153" s="11">
        <f t="shared" si="23"/>
        <v>599.0074441687345</v>
      </c>
      <c r="W153" s="9">
        <v>4030</v>
      </c>
    </row>
    <row r="154" spans="1:23" ht="12">
      <c r="A154" s="1" t="s">
        <v>173</v>
      </c>
      <c r="B154" s="9">
        <v>1865</v>
      </c>
      <c r="C154" s="9">
        <v>2665</v>
      </c>
      <c r="D154" s="9">
        <v>1178</v>
      </c>
      <c r="E154" s="9">
        <v>636</v>
      </c>
      <c r="F154" s="9">
        <v>7</v>
      </c>
      <c r="G154" s="9">
        <v>44</v>
      </c>
      <c r="J154" s="10">
        <f t="shared" si="20"/>
        <v>1865</v>
      </c>
      <c r="K154" s="9">
        <v>107</v>
      </c>
      <c r="L154" s="9">
        <v>501</v>
      </c>
      <c r="M154" s="9">
        <v>559</v>
      </c>
      <c r="N154" s="9">
        <v>126</v>
      </c>
      <c r="O154" s="9">
        <v>414</v>
      </c>
      <c r="P154" s="9">
        <v>103</v>
      </c>
      <c r="Q154" s="9">
        <v>44</v>
      </c>
      <c r="R154" s="9">
        <v>11</v>
      </c>
      <c r="T154" s="10">
        <f t="shared" si="21"/>
        <v>1865</v>
      </c>
      <c r="U154" s="11">
        <f t="shared" si="22"/>
        <v>886.2653807781842</v>
      </c>
      <c r="V154" s="11">
        <f t="shared" si="23"/>
        <v>620.2194878616561</v>
      </c>
      <c r="W154" s="9">
        <v>3007</v>
      </c>
    </row>
    <row r="155" spans="1:23" ht="12">
      <c r="A155" s="1" t="s">
        <v>174</v>
      </c>
      <c r="B155" s="9">
        <v>10692</v>
      </c>
      <c r="C155" s="9">
        <v>13809</v>
      </c>
      <c r="D155" s="9">
        <v>7079</v>
      </c>
      <c r="E155" s="9">
        <v>3100</v>
      </c>
      <c r="F155" s="9">
        <v>287</v>
      </c>
      <c r="G155" s="9">
        <v>226</v>
      </c>
      <c r="I155" s="9"/>
      <c r="J155" s="10">
        <f t="shared" si="20"/>
        <v>10692</v>
      </c>
      <c r="K155" s="9">
        <v>380</v>
      </c>
      <c r="L155" s="9">
        <v>2582</v>
      </c>
      <c r="M155" s="9">
        <v>4226</v>
      </c>
      <c r="N155" s="9">
        <v>767</v>
      </c>
      <c r="O155" s="9">
        <v>1974</v>
      </c>
      <c r="P155" s="9">
        <v>442</v>
      </c>
      <c r="Q155" s="9">
        <v>219</v>
      </c>
      <c r="R155" s="9">
        <v>102</v>
      </c>
      <c r="T155" s="10">
        <f t="shared" si="21"/>
        <v>10692</v>
      </c>
      <c r="U155" s="11">
        <f t="shared" si="22"/>
        <v>842.371744037089</v>
      </c>
      <c r="V155" s="11">
        <f t="shared" si="23"/>
        <v>652.2296101994754</v>
      </c>
      <c r="W155" s="9">
        <v>16393</v>
      </c>
    </row>
    <row r="156" spans="1:23" ht="12">
      <c r="A156" s="1" t="s">
        <v>175</v>
      </c>
      <c r="B156" s="9">
        <v>2598</v>
      </c>
      <c r="C156" s="9">
        <v>3658</v>
      </c>
      <c r="D156" s="9">
        <v>1667</v>
      </c>
      <c r="E156" s="9">
        <v>835</v>
      </c>
      <c r="F156" s="9">
        <v>48</v>
      </c>
      <c r="G156" s="9">
        <v>47</v>
      </c>
      <c r="I156" s="9">
        <v>1</v>
      </c>
      <c r="J156" s="10">
        <f t="shared" si="20"/>
        <v>2598</v>
      </c>
      <c r="K156" s="9">
        <v>137</v>
      </c>
      <c r="L156" s="9">
        <v>623</v>
      </c>
      <c r="M156" s="9">
        <v>920</v>
      </c>
      <c r="N156" s="9">
        <v>158</v>
      </c>
      <c r="O156" s="9">
        <v>529</v>
      </c>
      <c r="P156" s="9">
        <v>155</v>
      </c>
      <c r="Q156" s="9">
        <v>59</v>
      </c>
      <c r="R156" s="9">
        <v>17</v>
      </c>
      <c r="T156" s="10">
        <f t="shared" si="21"/>
        <v>2598</v>
      </c>
      <c r="U156" s="11">
        <f t="shared" si="22"/>
        <v>923.7373737373738</v>
      </c>
      <c r="V156" s="11">
        <f t="shared" si="23"/>
        <v>656.060606060606</v>
      </c>
      <c r="W156" s="9">
        <v>3960</v>
      </c>
    </row>
    <row r="157" spans="1:23" ht="12">
      <c r="A157" s="1" t="s">
        <v>176</v>
      </c>
      <c r="B157" s="9">
        <v>3551</v>
      </c>
      <c r="C157" s="9">
        <v>4723</v>
      </c>
      <c r="D157" s="9">
        <v>2228</v>
      </c>
      <c r="E157" s="9">
        <v>1094</v>
      </c>
      <c r="F157" s="9">
        <v>141</v>
      </c>
      <c r="G157" s="9">
        <v>88</v>
      </c>
      <c r="J157" s="10">
        <f t="shared" si="20"/>
        <v>3551</v>
      </c>
      <c r="K157" s="9">
        <v>108</v>
      </c>
      <c r="L157" s="9">
        <v>850</v>
      </c>
      <c r="M157" s="9">
        <v>1354</v>
      </c>
      <c r="N157" s="9">
        <v>251</v>
      </c>
      <c r="O157" s="9">
        <v>723</v>
      </c>
      <c r="P157" s="9">
        <v>156</v>
      </c>
      <c r="Q157" s="9">
        <v>82</v>
      </c>
      <c r="R157" s="9">
        <v>27</v>
      </c>
      <c r="S157" s="9"/>
      <c r="T157" s="10">
        <f t="shared" si="21"/>
        <v>3551</v>
      </c>
      <c r="U157" s="11">
        <f t="shared" si="22"/>
        <v>791.9181757209926</v>
      </c>
      <c r="V157" s="11">
        <f t="shared" si="23"/>
        <v>595.4057679409792</v>
      </c>
      <c r="W157" s="9">
        <v>5964</v>
      </c>
    </row>
    <row r="158" spans="1:23" ht="12">
      <c r="A158" s="1" t="s">
        <v>177</v>
      </c>
      <c r="B158" s="9">
        <v>14222</v>
      </c>
      <c r="C158" s="9">
        <v>18568</v>
      </c>
      <c r="D158" s="9">
        <v>9135</v>
      </c>
      <c r="E158" s="9">
        <v>4372</v>
      </c>
      <c r="F158" s="9">
        <v>294</v>
      </c>
      <c r="G158" s="9">
        <v>421</v>
      </c>
      <c r="I158" s="9"/>
      <c r="J158" s="10">
        <f t="shared" si="20"/>
        <v>14222</v>
      </c>
      <c r="K158" s="9">
        <v>403</v>
      </c>
      <c r="L158" s="9">
        <v>3435</v>
      </c>
      <c r="M158" s="9">
        <v>5258</v>
      </c>
      <c r="N158" s="9">
        <v>1101</v>
      </c>
      <c r="O158" s="9">
        <v>2812</v>
      </c>
      <c r="P158" s="9">
        <v>797</v>
      </c>
      <c r="Q158" s="9">
        <v>267</v>
      </c>
      <c r="R158" s="9">
        <v>149</v>
      </c>
      <c r="S158" s="9"/>
      <c r="T158" s="10">
        <f t="shared" si="21"/>
        <v>14222</v>
      </c>
      <c r="U158" s="11">
        <f t="shared" si="22"/>
        <v>806.0077267005253</v>
      </c>
      <c r="V158" s="11">
        <f t="shared" si="23"/>
        <v>617.3546902808525</v>
      </c>
      <c r="W158" s="9">
        <v>23037</v>
      </c>
    </row>
    <row r="159" spans="1:23" ht="12">
      <c r="A159" s="1" t="s">
        <v>178</v>
      </c>
      <c r="B159" s="9">
        <v>117034</v>
      </c>
      <c r="C159" s="9">
        <v>150168</v>
      </c>
      <c r="D159" s="9">
        <v>82229</v>
      </c>
      <c r="E159" s="9">
        <v>28394</v>
      </c>
      <c r="F159" s="9">
        <v>2840</v>
      </c>
      <c r="G159" s="9">
        <v>3552</v>
      </c>
      <c r="H159" s="9">
        <v>18</v>
      </c>
      <c r="I159" s="9">
        <v>1</v>
      </c>
      <c r="J159" s="10">
        <f t="shared" si="20"/>
        <v>117034</v>
      </c>
      <c r="K159" s="9">
        <v>3548</v>
      </c>
      <c r="L159" s="9">
        <v>27643</v>
      </c>
      <c r="M159" s="9">
        <v>47004</v>
      </c>
      <c r="N159" s="9">
        <v>8121</v>
      </c>
      <c r="O159" s="9">
        <v>20161</v>
      </c>
      <c r="P159" s="9">
        <v>6073</v>
      </c>
      <c r="Q159" s="9">
        <v>2795</v>
      </c>
      <c r="R159" s="9">
        <v>1671</v>
      </c>
      <c r="S159" s="9">
        <v>18</v>
      </c>
      <c r="T159" s="10">
        <f t="shared" si="21"/>
        <v>117034</v>
      </c>
      <c r="U159" s="11">
        <f t="shared" si="22"/>
        <v>832.0985875690562</v>
      </c>
      <c r="V159" s="11">
        <f t="shared" si="23"/>
        <v>648.4991882262327</v>
      </c>
      <c r="W159" s="9">
        <v>180469</v>
      </c>
    </row>
    <row r="160" spans="1:23" ht="12">
      <c r="A160" s="1" t="s">
        <v>179</v>
      </c>
      <c r="B160" s="9">
        <v>600</v>
      </c>
      <c r="C160" s="9">
        <v>838</v>
      </c>
      <c r="D160" s="9">
        <v>387</v>
      </c>
      <c r="E160" s="9">
        <v>197</v>
      </c>
      <c r="F160" s="9">
        <v>5</v>
      </c>
      <c r="G160" s="9">
        <v>11</v>
      </c>
      <c r="J160" s="10">
        <f t="shared" si="20"/>
        <v>600</v>
      </c>
      <c r="K160" s="9">
        <v>29</v>
      </c>
      <c r="L160" s="9">
        <v>155</v>
      </c>
      <c r="M160" s="9">
        <v>206</v>
      </c>
      <c r="N160" s="9">
        <v>37</v>
      </c>
      <c r="O160" s="9">
        <v>121</v>
      </c>
      <c r="P160" s="9">
        <v>33</v>
      </c>
      <c r="Q160" s="9">
        <v>15</v>
      </c>
      <c r="R160" s="9">
        <v>4</v>
      </c>
      <c r="T160" s="10">
        <f t="shared" si="21"/>
        <v>600</v>
      </c>
      <c r="U160" s="11">
        <f t="shared" si="22"/>
        <v>896.2566844919786</v>
      </c>
      <c r="V160" s="11">
        <f t="shared" si="23"/>
        <v>641.7112299465241</v>
      </c>
      <c r="W160" s="9">
        <v>935</v>
      </c>
    </row>
    <row r="161" spans="1:23" ht="12">
      <c r="A161" s="1" t="s">
        <v>180</v>
      </c>
      <c r="B161" s="9">
        <v>1339</v>
      </c>
      <c r="C161" s="9">
        <v>1881</v>
      </c>
      <c r="D161" s="9">
        <v>803</v>
      </c>
      <c r="E161" s="9">
        <v>513</v>
      </c>
      <c r="F161" s="9">
        <v>6</v>
      </c>
      <c r="G161" s="9">
        <v>16</v>
      </c>
      <c r="H161" s="9">
        <v>1</v>
      </c>
      <c r="J161" s="10">
        <f t="shared" si="20"/>
        <v>1339</v>
      </c>
      <c r="K161" s="9">
        <v>43</v>
      </c>
      <c r="L161" s="9">
        <v>351</v>
      </c>
      <c r="M161" s="9">
        <v>473</v>
      </c>
      <c r="N161" s="9">
        <v>99</v>
      </c>
      <c r="O161" s="9">
        <v>289</v>
      </c>
      <c r="P161" s="9">
        <v>62</v>
      </c>
      <c r="Q161" s="9">
        <v>17</v>
      </c>
      <c r="R161" s="9">
        <v>4</v>
      </c>
      <c r="S161" s="9">
        <v>1</v>
      </c>
      <c r="T161" s="10">
        <f t="shared" si="21"/>
        <v>1339</v>
      </c>
      <c r="U161" s="11">
        <f t="shared" si="22"/>
        <v>811.4754098360655</v>
      </c>
      <c r="V161" s="11">
        <f t="shared" si="23"/>
        <v>577.6531492666091</v>
      </c>
      <c r="W161" s="9">
        <v>2318</v>
      </c>
    </row>
    <row r="162" spans="1:23" ht="12">
      <c r="A162" s="1" t="s">
        <v>181</v>
      </c>
      <c r="B162" s="9">
        <v>2025</v>
      </c>
      <c r="C162" s="9">
        <v>2942</v>
      </c>
      <c r="D162" s="9">
        <v>1393</v>
      </c>
      <c r="E162" s="9">
        <v>585</v>
      </c>
      <c r="F162" s="9">
        <v>14</v>
      </c>
      <c r="G162" s="9">
        <v>33</v>
      </c>
      <c r="J162" s="10">
        <f t="shared" si="20"/>
        <v>2025</v>
      </c>
      <c r="K162" s="9">
        <v>86</v>
      </c>
      <c r="L162" s="9">
        <v>637</v>
      </c>
      <c r="M162" s="9">
        <v>692</v>
      </c>
      <c r="N162" s="9">
        <v>112</v>
      </c>
      <c r="O162" s="9">
        <v>388</v>
      </c>
      <c r="P162" s="9">
        <v>73</v>
      </c>
      <c r="Q162" s="9">
        <v>28</v>
      </c>
      <c r="R162" s="9">
        <v>9</v>
      </c>
      <c r="T162" s="10">
        <f t="shared" si="21"/>
        <v>2025</v>
      </c>
      <c r="U162" s="11">
        <f t="shared" si="22"/>
        <v>890.7054193157735</v>
      </c>
      <c r="V162" s="11">
        <f t="shared" si="23"/>
        <v>613.0790190735695</v>
      </c>
      <c r="W162" s="9">
        <v>3303</v>
      </c>
    </row>
    <row r="163" spans="1:23" ht="12">
      <c r="A163" s="1" t="s">
        <v>182</v>
      </c>
      <c r="B163" s="9">
        <v>8336</v>
      </c>
      <c r="C163" s="9">
        <v>10680</v>
      </c>
      <c r="D163" s="9">
        <v>5260</v>
      </c>
      <c r="E163" s="9">
        <v>2390</v>
      </c>
      <c r="F163" s="9">
        <v>373</v>
      </c>
      <c r="G163" s="9">
        <v>313</v>
      </c>
      <c r="J163" s="10">
        <f t="shared" si="20"/>
        <v>8336</v>
      </c>
      <c r="K163" s="9">
        <v>208</v>
      </c>
      <c r="L163" s="9">
        <v>2080</v>
      </c>
      <c r="M163" s="9">
        <v>3334</v>
      </c>
      <c r="N163" s="9">
        <v>599</v>
      </c>
      <c r="O163" s="9">
        <v>1507</v>
      </c>
      <c r="P163" s="9">
        <v>415</v>
      </c>
      <c r="Q163" s="9">
        <v>132</v>
      </c>
      <c r="R163" s="9">
        <v>61</v>
      </c>
      <c r="T163" s="10">
        <f t="shared" si="21"/>
        <v>8336</v>
      </c>
      <c r="U163" s="11">
        <f t="shared" si="22"/>
        <v>766.7456385957355</v>
      </c>
      <c r="V163" s="11">
        <f t="shared" si="23"/>
        <v>598.463637016297</v>
      </c>
      <c r="W163" s="9">
        <v>13929</v>
      </c>
    </row>
    <row r="164" spans="1:23" ht="12">
      <c r="A164" s="1" t="s">
        <v>183</v>
      </c>
      <c r="B164" s="9">
        <v>6201</v>
      </c>
      <c r="C164" s="9">
        <v>8077</v>
      </c>
      <c r="D164" s="9">
        <v>4026</v>
      </c>
      <c r="E164" s="9">
        <v>1745</v>
      </c>
      <c r="F164" s="9">
        <v>179</v>
      </c>
      <c r="G164" s="9">
        <v>251</v>
      </c>
      <c r="J164" s="10">
        <f t="shared" si="20"/>
        <v>6201</v>
      </c>
      <c r="K164" s="9">
        <v>147</v>
      </c>
      <c r="L164" s="9">
        <v>1426</v>
      </c>
      <c r="M164" s="9">
        <v>2488</v>
      </c>
      <c r="N164" s="9">
        <v>487</v>
      </c>
      <c r="O164" s="9">
        <v>1175</v>
      </c>
      <c r="P164" s="9">
        <v>307</v>
      </c>
      <c r="Q164" s="9">
        <v>123</v>
      </c>
      <c r="R164" s="9">
        <v>48</v>
      </c>
      <c r="T164" s="10">
        <f t="shared" si="21"/>
        <v>6201</v>
      </c>
      <c r="U164" s="11">
        <f t="shared" si="22"/>
        <v>735.811241687164</v>
      </c>
      <c r="V164" s="11">
        <f t="shared" si="23"/>
        <v>564.9084449303089</v>
      </c>
      <c r="W164" s="9">
        <v>10977</v>
      </c>
    </row>
    <row r="165" spans="1:23" ht="12">
      <c r="A165" s="1" t="s">
        <v>184</v>
      </c>
      <c r="B165" s="9">
        <v>1468</v>
      </c>
      <c r="C165" s="9">
        <v>2219</v>
      </c>
      <c r="D165" s="9">
        <v>837</v>
      </c>
      <c r="E165" s="9">
        <v>593</v>
      </c>
      <c r="F165" s="9">
        <v>13</v>
      </c>
      <c r="G165" s="9">
        <v>25</v>
      </c>
      <c r="J165" s="10">
        <f t="shared" si="20"/>
        <v>1468</v>
      </c>
      <c r="K165" s="9">
        <v>42</v>
      </c>
      <c r="L165" s="9">
        <v>368</v>
      </c>
      <c r="M165" s="9">
        <v>479</v>
      </c>
      <c r="N165" s="9">
        <v>107</v>
      </c>
      <c r="O165" s="9">
        <v>344</v>
      </c>
      <c r="P165" s="9">
        <v>90</v>
      </c>
      <c r="Q165" s="9">
        <v>31</v>
      </c>
      <c r="R165" s="9">
        <v>7</v>
      </c>
      <c r="T165" s="10">
        <f t="shared" si="21"/>
        <v>1468</v>
      </c>
      <c r="U165" s="11">
        <f t="shared" si="22"/>
        <v>909.7990979909799</v>
      </c>
      <c r="V165" s="11">
        <f t="shared" si="23"/>
        <v>601.8860188601886</v>
      </c>
      <c r="W165" s="9">
        <v>2439</v>
      </c>
    </row>
    <row r="166" spans="1:23" ht="12">
      <c r="A166" s="1" t="s">
        <v>185</v>
      </c>
      <c r="B166" s="9">
        <v>10188</v>
      </c>
      <c r="C166" s="9">
        <v>13418</v>
      </c>
      <c r="D166" s="9">
        <v>6328</v>
      </c>
      <c r="E166" s="9">
        <v>3532</v>
      </c>
      <c r="F166" s="9">
        <v>67</v>
      </c>
      <c r="G166" s="9">
        <v>261</v>
      </c>
      <c r="J166" s="10">
        <f t="shared" si="20"/>
        <v>10188</v>
      </c>
      <c r="K166" s="9">
        <v>383</v>
      </c>
      <c r="L166" s="9">
        <v>2583</v>
      </c>
      <c r="M166" s="9">
        <v>3297</v>
      </c>
      <c r="N166" s="9">
        <v>739</v>
      </c>
      <c r="O166" s="9">
        <v>2301</v>
      </c>
      <c r="P166" s="9">
        <v>584</v>
      </c>
      <c r="Q166" s="9">
        <v>225</v>
      </c>
      <c r="R166" s="9">
        <v>76</v>
      </c>
      <c r="T166" s="10">
        <f t="shared" si="21"/>
        <v>10188</v>
      </c>
      <c r="U166" s="11">
        <f t="shared" si="22"/>
        <v>826.1297869720478</v>
      </c>
      <c r="V166" s="11">
        <f t="shared" si="23"/>
        <v>627.2626523827115</v>
      </c>
      <c r="W166" s="9">
        <v>16242</v>
      </c>
    </row>
    <row r="167" spans="1:23" ht="12">
      <c r="A167" s="1" t="s">
        <v>186</v>
      </c>
      <c r="B167" s="9">
        <v>1367</v>
      </c>
      <c r="C167" s="9">
        <v>1955</v>
      </c>
      <c r="D167" s="9">
        <v>924</v>
      </c>
      <c r="E167" s="9">
        <v>427</v>
      </c>
      <c r="F167" s="9">
        <v>2</v>
      </c>
      <c r="G167" s="9">
        <v>14</v>
      </c>
      <c r="J167" s="10">
        <f t="shared" si="20"/>
        <v>1367</v>
      </c>
      <c r="K167" s="9">
        <v>52</v>
      </c>
      <c r="L167" s="9">
        <v>359</v>
      </c>
      <c r="M167" s="9">
        <v>473</v>
      </c>
      <c r="N167" s="9">
        <v>93</v>
      </c>
      <c r="O167" s="9">
        <v>249</v>
      </c>
      <c r="P167" s="9">
        <v>95</v>
      </c>
      <c r="Q167" s="9">
        <v>30</v>
      </c>
      <c r="R167" s="9">
        <v>16</v>
      </c>
      <c r="T167" s="10">
        <f t="shared" si="21"/>
        <v>1367</v>
      </c>
      <c r="U167" s="11">
        <f t="shared" si="22"/>
        <v>876.6816143497758</v>
      </c>
      <c r="V167" s="11">
        <f t="shared" si="23"/>
        <v>613.0044843049327</v>
      </c>
      <c r="W167" s="9">
        <v>2230</v>
      </c>
    </row>
    <row r="168" spans="1:23" ht="12">
      <c r="A168" s="1" t="s">
        <v>187</v>
      </c>
      <c r="B168" s="9">
        <v>1163</v>
      </c>
      <c r="C168" s="9">
        <v>1598</v>
      </c>
      <c r="D168" s="9">
        <v>772</v>
      </c>
      <c r="E168" s="9">
        <v>360</v>
      </c>
      <c r="F168" s="9">
        <v>2</v>
      </c>
      <c r="G168" s="9">
        <v>29</v>
      </c>
      <c r="J168" s="10">
        <f t="shared" si="20"/>
        <v>1163</v>
      </c>
      <c r="K168" s="9">
        <v>59</v>
      </c>
      <c r="L168" s="9">
        <v>331</v>
      </c>
      <c r="M168" s="9">
        <v>379</v>
      </c>
      <c r="N168" s="9">
        <v>77</v>
      </c>
      <c r="O168" s="9">
        <v>241</v>
      </c>
      <c r="P168" s="9">
        <v>48</v>
      </c>
      <c r="Q168" s="9">
        <v>21</v>
      </c>
      <c r="R168" s="9">
        <v>7</v>
      </c>
      <c r="T168" s="10">
        <f t="shared" si="21"/>
        <v>1163</v>
      </c>
      <c r="U168" s="11">
        <f t="shared" si="22"/>
        <v>873.224043715847</v>
      </c>
      <c r="V168" s="11">
        <f t="shared" si="23"/>
        <v>635.5191256830601</v>
      </c>
      <c r="W168" s="9">
        <v>1830</v>
      </c>
    </row>
    <row r="169" spans="1:23" ht="12">
      <c r="A169" s="1" t="s">
        <v>188</v>
      </c>
      <c r="B169" s="9">
        <v>2183</v>
      </c>
      <c r="C169" s="9">
        <v>3048</v>
      </c>
      <c r="D169" s="9">
        <v>1304</v>
      </c>
      <c r="E169" s="9">
        <v>800</v>
      </c>
      <c r="F169" s="9">
        <v>32</v>
      </c>
      <c r="G169" s="9">
        <v>47</v>
      </c>
      <c r="J169" s="10">
        <f aca="true" t="shared" si="24" ref="J169:J185">SUM(D169:I169)</f>
        <v>2183</v>
      </c>
      <c r="K169" s="9">
        <v>85</v>
      </c>
      <c r="L169" s="9">
        <v>526</v>
      </c>
      <c r="M169" s="9">
        <v>810</v>
      </c>
      <c r="N169" s="9">
        <v>158</v>
      </c>
      <c r="O169" s="9">
        <v>443</v>
      </c>
      <c r="P169" s="9">
        <v>110</v>
      </c>
      <c r="Q169" s="9">
        <v>38</v>
      </c>
      <c r="R169" s="9">
        <v>13</v>
      </c>
      <c r="T169" s="10">
        <f aca="true" t="shared" si="25" ref="T169:T185">SUM(K169:S169)</f>
        <v>2183</v>
      </c>
      <c r="U169" s="11">
        <f t="shared" si="22"/>
        <v>848.3161703311996</v>
      </c>
      <c r="V169" s="11">
        <f t="shared" si="23"/>
        <v>607.570275535764</v>
      </c>
      <c r="W169" s="9">
        <v>3593</v>
      </c>
    </row>
    <row r="170" spans="1:23" ht="12">
      <c r="A170" s="1" t="s">
        <v>189</v>
      </c>
      <c r="B170" s="9">
        <v>3561</v>
      </c>
      <c r="C170" s="9">
        <v>4530</v>
      </c>
      <c r="D170" s="9">
        <v>2169</v>
      </c>
      <c r="E170" s="9">
        <v>1118</v>
      </c>
      <c r="F170" s="9">
        <v>136</v>
      </c>
      <c r="G170" s="9">
        <v>138</v>
      </c>
      <c r="J170" s="10">
        <f t="shared" si="24"/>
        <v>3561</v>
      </c>
      <c r="K170" s="9">
        <v>100</v>
      </c>
      <c r="L170" s="9">
        <v>838</v>
      </c>
      <c r="M170" s="9">
        <v>1374</v>
      </c>
      <c r="N170" s="9">
        <v>290</v>
      </c>
      <c r="O170" s="9">
        <v>734</v>
      </c>
      <c r="P170" s="9">
        <v>133</v>
      </c>
      <c r="Q170" s="9">
        <v>63</v>
      </c>
      <c r="R170" s="9">
        <v>29</v>
      </c>
      <c r="T170" s="10">
        <f t="shared" si="25"/>
        <v>3561</v>
      </c>
      <c r="U170" s="11">
        <f t="shared" si="22"/>
        <v>754.4970019986675</v>
      </c>
      <c r="V170" s="11">
        <f t="shared" si="23"/>
        <v>593.1045969353764</v>
      </c>
      <c r="W170" s="9">
        <v>6004</v>
      </c>
    </row>
    <row r="171" spans="1:23" ht="12">
      <c r="A171" s="1" t="s">
        <v>190</v>
      </c>
      <c r="B171" s="9">
        <v>467</v>
      </c>
      <c r="C171" s="9">
        <v>617</v>
      </c>
      <c r="D171" s="9">
        <v>308</v>
      </c>
      <c r="E171" s="9">
        <v>149</v>
      </c>
      <c r="F171" s="9">
        <v>2</v>
      </c>
      <c r="G171" s="9">
        <v>8</v>
      </c>
      <c r="J171" s="10">
        <f t="shared" si="24"/>
        <v>467</v>
      </c>
      <c r="K171" s="9">
        <v>18</v>
      </c>
      <c r="L171" s="9">
        <v>130</v>
      </c>
      <c r="M171" s="9">
        <v>167</v>
      </c>
      <c r="N171" s="9">
        <v>25</v>
      </c>
      <c r="O171" s="9">
        <v>89</v>
      </c>
      <c r="P171" s="9">
        <v>28</v>
      </c>
      <c r="Q171" s="9">
        <v>5</v>
      </c>
      <c r="R171" s="9">
        <v>5</v>
      </c>
      <c r="T171" s="10">
        <f t="shared" si="25"/>
        <v>467</v>
      </c>
      <c r="U171" s="11">
        <f t="shared" si="22"/>
        <v>841.7462482946794</v>
      </c>
      <c r="V171" s="11">
        <f t="shared" si="23"/>
        <v>637.1077762619373</v>
      </c>
      <c r="W171" s="9">
        <v>733</v>
      </c>
    </row>
    <row r="172" spans="1:23" ht="12">
      <c r="A172" s="1" t="s">
        <v>191</v>
      </c>
      <c r="B172" s="9">
        <v>3490</v>
      </c>
      <c r="C172" s="9">
        <v>4777</v>
      </c>
      <c r="D172" s="9">
        <v>2208</v>
      </c>
      <c r="E172" s="9">
        <v>1027</v>
      </c>
      <c r="F172" s="9">
        <v>184</v>
      </c>
      <c r="G172" s="9">
        <v>69</v>
      </c>
      <c r="H172" s="9">
        <v>1</v>
      </c>
      <c r="I172" s="9">
        <v>1</v>
      </c>
      <c r="J172" s="10">
        <f t="shared" si="24"/>
        <v>3490</v>
      </c>
      <c r="K172" s="9">
        <v>107</v>
      </c>
      <c r="L172" s="9">
        <v>823</v>
      </c>
      <c r="M172" s="9">
        <v>1402</v>
      </c>
      <c r="N172" s="9">
        <v>243</v>
      </c>
      <c r="O172" s="9">
        <v>649</v>
      </c>
      <c r="P172" s="9">
        <v>166</v>
      </c>
      <c r="Q172" s="9">
        <v>68</v>
      </c>
      <c r="R172" s="9">
        <v>30</v>
      </c>
      <c r="S172" s="9">
        <v>2</v>
      </c>
      <c r="T172" s="10">
        <f t="shared" si="25"/>
        <v>3490</v>
      </c>
      <c r="U172" s="11">
        <f t="shared" si="22"/>
        <v>842.0588753745814</v>
      </c>
      <c r="V172" s="11">
        <f t="shared" si="23"/>
        <v>615.1947823021329</v>
      </c>
      <c r="W172" s="9">
        <v>5673</v>
      </c>
    </row>
    <row r="173" spans="1:23" ht="12">
      <c r="A173" s="1" t="s">
        <v>192</v>
      </c>
      <c r="B173" s="9">
        <v>6295</v>
      </c>
      <c r="C173" s="9">
        <v>8153</v>
      </c>
      <c r="D173" s="9">
        <v>3963</v>
      </c>
      <c r="E173" s="9">
        <v>1992</v>
      </c>
      <c r="F173" s="9">
        <v>139</v>
      </c>
      <c r="G173" s="9">
        <v>201</v>
      </c>
      <c r="J173" s="10">
        <f t="shared" si="24"/>
        <v>6295</v>
      </c>
      <c r="K173" s="9">
        <v>211</v>
      </c>
      <c r="L173" s="9">
        <v>1558</v>
      </c>
      <c r="M173" s="9">
        <v>2319</v>
      </c>
      <c r="N173" s="9">
        <v>477</v>
      </c>
      <c r="O173" s="9">
        <v>1249</v>
      </c>
      <c r="P173" s="9">
        <v>296</v>
      </c>
      <c r="Q173" s="9">
        <v>130</v>
      </c>
      <c r="R173" s="9">
        <v>54</v>
      </c>
      <c r="S173" s="9">
        <v>1</v>
      </c>
      <c r="T173" s="10">
        <f t="shared" si="25"/>
        <v>6295</v>
      </c>
      <c r="U173" s="11">
        <f t="shared" si="22"/>
        <v>773.67621939647</v>
      </c>
      <c r="V173" s="11">
        <f t="shared" si="23"/>
        <v>597.3619282596318</v>
      </c>
      <c r="W173" s="9">
        <v>10538</v>
      </c>
    </row>
    <row r="174" spans="1:23" ht="12">
      <c r="A174" s="1" t="s">
        <v>193</v>
      </c>
      <c r="B174" s="9">
        <v>2237</v>
      </c>
      <c r="C174" s="9">
        <v>2953</v>
      </c>
      <c r="D174" s="9">
        <v>1449</v>
      </c>
      <c r="E174" s="9">
        <v>649</v>
      </c>
      <c r="F174" s="9">
        <v>40</v>
      </c>
      <c r="G174" s="9">
        <v>98</v>
      </c>
      <c r="I174" s="9">
        <v>1</v>
      </c>
      <c r="J174" s="10">
        <f t="shared" si="24"/>
        <v>2237</v>
      </c>
      <c r="K174" s="9">
        <v>75</v>
      </c>
      <c r="L174" s="9">
        <v>586</v>
      </c>
      <c r="M174" s="9">
        <v>788</v>
      </c>
      <c r="N174" s="9">
        <v>187</v>
      </c>
      <c r="O174" s="9">
        <v>436</v>
      </c>
      <c r="P174" s="9">
        <v>109</v>
      </c>
      <c r="Q174" s="9">
        <v>41</v>
      </c>
      <c r="R174" s="9">
        <v>15</v>
      </c>
      <c r="T174" s="10">
        <f t="shared" si="25"/>
        <v>2237</v>
      </c>
      <c r="U174" s="11">
        <f t="shared" si="22"/>
        <v>780.5974094633889</v>
      </c>
      <c r="V174" s="11">
        <f t="shared" si="23"/>
        <v>591.329632566746</v>
      </c>
      <c r="W174" s="9">
        <v>3783</v>
      </c>
    </row>
    <row r="175" spans="1:23" ht="12">
      <c r="A175" s="1" t="s">
        <v>194</v>
      </c>
      <c r="B175" s="9">
        <v>3083</v>
      </c>
      <c r="C175" s="9">
        <v>4046</v>
      </c>
      <c r="D175" s="9">
        <v>1766</v>
      </c>
      <c r="E175" s="9">
        <v>1117</v>
      </c>
      <c r="F175" s="9">
        <v>93</v>
      </c>
      <c r="G175" s="9">
        <v>107</v>
      </c>
      <c r="J175" s="10">
        <f t="shared" si="24"/>
        <v>3083</v>
      </c>
      <c r="K175" s="9">
        <v>100</v>
      </c>
      <c r="L175" s="9">
        <v>673</v>
      </c>
      <c r="M175" s="9">
        <v>1095</v>
      </c>
      <c r="N175" s="9">
        <v>266</v>
      </c>
      <c r="O175" s="9">
        <v>669</v>
      </c>
      <c r="P175" s="9">
        <v>190</v>
      </c>
      <c r="Q175" s="9">
        <v>64</v>
      </c>
      <c r="R175" s="9">
        <v>26</v>
      </c>
      <c r="T175" s="10">
        <f t="shared" si="25"/>
        <v>3083</v>
      </c>
      <c r="U175" s="11">
        <f t="shared" si="22"/>
        <v>782.2892498066512</v>
      </c>
      <c r="V175" s="11">
        <f t="shared" si="23"/>
        <v>596.0943542150038</v>
      </c>
      <c r="W175" s="9">
        <v>5172</v>
      </c>
    </row>
    <row r="176" spans="1:23" ht="12">
      <c r="A176" s="1" t="s">
        <v>195</v>
      </c>
      <c r="B176" s="9">
        <v>28795</v>
      </c>
      <c r="C176" s="9">
        <v>37760</v>
      </c>
      <c r="D176" s="9">
        <v>19719</v>
      </c>
      <c r="E176" s="9">
        <v>8053</v>
      </c>
      <c r="F176" s="9">
        <v>416</v>
      </c>
      <c r="G176" s="9">
        <v>606</v>
      </c>
      <c r="I176" s="9">
        <v>1</v>
      </c>
      <c r="J176" s="10">
        <f t="shared" si="24"/>
        <v>28795</v>
      </c>
      <c r="K176" s="9">
        <v>852</v>
      </c>
      <c r="L176" s="9">
        <v>6420</v>
      </c>
      <c r="M176" s="9">
        <v>11306</v>
      </c>
      <c r="N176" s="9">
        <v>2156</v>
      </c>
      <c r="O176" s="9">
        <v>5321</v>
      </c>
      <c r="P176" s="9">
        <v>1600</v>
      </c>
      <c r="Q176" s="9">
        <v>730</v>
      </c>
      <c r="R176" s="9">
        <v>409</v>
      </c>
      <c r="S176" s="9">
        <v>1</v>
      </c>
      <c r="T176" s="10">
        <f t="shared" si="25"/>
        <v>28795</v>
      </c>
      <c r="U176" s="11">
        <f t="shared" si="22"/>
        <v>906.798587930165</v>
      </c>
      <c r="V176" s="11">
        <f t="shared" si="23"/>
        <v>691.5059676760885</v>
      </c>
      <c r="W176" s="9">
        <v>41641</v>
      </c>
    </row>
    <row r="177" spans="1:23" ht="12">
      <c r="A177" s="1" t="s">
        <v>196</v>
      </c>
      <c r="B177" s="9">
        <v>5486</v>
      </c>
      <c r="C177" s="9">
        <v>7482</v>
      </c>
      <c r="D177" s="9">
        <v>3600</v>
      </c>
      <c r="E177" s="9">
        <v>1602</v>
      </c>
      <c r="F177" s="9">
        <v>179</v>
      </c>
      <c r="G177" s="9">
        <v>105</v>
      </c>
      <c r="J177" s="10">
        <f t="shared" si="24"/>
        <v>5486</v>
      </c>
      <c r="K177" s="9">
        <v>179</v>
      </c>
      <c r="L177" s="9">
        <v>1456</v>
      </c>
      <c r="M177" s="9">
        <v>2098</v>
      </c>
      <c r="N177" s="9">
        <v>345</v>
      </c>
      <c r="O177" s="9">
        <v>1000</v>
      </c>
      <c r="P177" s="9">
        <v>265</v>
      </c>
      <c r="Q177" s="9">
        <v>95</v>
      </c>
      <c r="R177" s="9">
        <v>48</v>
      </c>
      <c r="T177" s="10">
        <f t="shared" si="25"/>
        <v>5486</v>
      </c>
      <c r="U177" s="11">
        <f t="shared" si="22"/>
        <v>847.2426678745329</v>
      </c>
      <c r="V177" s="11">
        <f t="shared" si="23"/>
        <v>621.2206998074963</v>
      </c>
      <c r="W177" s="9">
        <v>8831</v>
      </c>
    </row>
    <row r="178" spans="1:23" ht="12">
      <c r="A178" s="1" t="s">
        <v>197</v>
      </c>
      <c r="B178" s="9">
        <v>4747</v>
      </c>
      <c r="C178" s="9">
        <v>6579</v>
      </c>
      <c r="D178" s="9">
        <v>2799</v>
      </c>
      <c r="E178" s="9">
        <v>1708</v>
      </c>
      <c r="F178" s="9">
        <v>86</v>
      </c>
      <c r="G178" s="9">
        <v>154</v>
      </c>
      <c r="I178" s="9"/>
      <c r="J178" s="10">
        <f t="shared" si="24"/>
        <v>4747</v>
      </c>
      <c r="K178" s="9">
        <v>156</v>
      </c>
      <c r="L178" s="9">
        <v>1089</v>
      </c>
      <c r="M178" s="9">
        <v>1654</v>
      </c>
      <c r="N178" s="9">
        <v>380</v>
      </c>
      <c r="O178" s="9">
        <v>1031</v>
      </c>
      <c r="P178" s="9">
        <v>288</v>
      </c>
      <c r="Q178" s="9">
        <v>99</v>
      </c>
      <c r="R178" s="9">
        <v>50</v>
      </c>
      <c r="T178" s="10">
        <f t="shared" si="25"/>
        <v>4747</v>
      </c>
      <c r="U178" s="11">
        <f t="shared" si="22"/>
        <v>843.8943047716778</v>
      </c>
      <c r="V178" s="11">
        <f t="shared" si="23"/>
        <v>608.9020010261672</v>
      </c>
      <c r="W178" s="9">
        <v>7796</v>
      </c>
    </row>
    <row r="179" spans="1:23" ht="12">
      <c r="A179" s="1" t="s">
        <v>198</v>
      </c>
      <c r="B179" s="9">
        <v>1691</v>
      </c>
      <c r="C179" s="9">
        <v>2313</v>
      </c>
      <c r="D179" s="9">
        <v>1042</v>
      </c>
      <c r="E179" s="9">
        <v>595</v>
      </c>
      <c r="F179" s="9">
        <v>12</v>
      </c>
      <c r="G179" s="9">
        <v>42</v>
      </c>
      <c r="J179" s="10">
        <f t="shared" si="24"/>
        <v>1691</v>
      </c>
      <c r="K179" s="9">
        <v>56</v>
      </c>
      <c r="L179" s="9">
        <v>427</v>
      </c>
      <c r="M179" s="9">
        <v>569</v>
      </c>
      <c r="N179" s="9">
        <v>125</v>
      </c>
      <c r="O179" s="9">
        <v>381</v>
      </c>
      <c r="P179" s="9">
        <v>94</v>
      </c>
      <c r="Q179" s="9">
        <v>28</v>
      </c>
      <c r="R179" s="9">
        <v>11</v>
      </c>
      <c r="T179" s="10">
        <f t="shared" si="25"/>
        <v>1691</v>
      </c>
      <c r="U179" s="11">
        <f t="shared" si="22"/>
        <v>877.1331058020478</v>
      </c>
      <c r="V179" s="11">
        <f t="shared" si="23"/>
        <v>641.2590064467198</v>
      </c>
      <c r="W179" s="9">
        <v>2637</v>
      </c>
    </row>
    <row r="180" spans="1:23" ht="12">
      <c r="A180" s="1" t="s">
        <v>199</v>
      </c>
      <c r="B180" s="9">
        <v>8550</v>
      </c>
      <c r="C180" s="9">
        <v>11387</v>
      </c>
      <c r="D180" s="9">
        <v>5621</v>
      </c>
      <c r="E180" s="9">
        <v>2366</v>
      </c>
      <c r="F180" s="9">
        <v>251</v>
      </c>
      <c r="G180" s="9">
        <v>311</v>
      </c>
      <c r="I180" s="9">
        <v>1</v>
      </c>
      <c r="J180" s="10">
        <f t="shared" si="24"/>
        <v>8550</v>
      </c>
      <c r="K180" s="9">
        <v>273</v>
      </c>
      <c r="L180" s="9">
        <v>2007</v>
      </c>
      <c r="M180" s="9">
        <v>3307</v>
      </c>
      <c r="N180" s="9">
        <v>598</v>
      </c>
      <c r="O180" s="9">
        <v>1634</v>
      </c>
      <c r="P180" s="9">
        <v>447</v>
      </c>
      <c r="Q180" s="9">
        <v>182</v>
      </c>
      <c r="R180" s="9">
        <v>102</v>
      </c>
      <c r="T180" s="10">
        <f t="shared" si="25"/>
        <v>8550</v>
      </c>
      <c r="U180" s="11">
        <f t="shared" si="22"/>
        <v>802.1838675589996</v>
      </c>
      <c r="V180" s="11">
        <f t="shared" si="23"/>
        <v>602.3247622402255</v>
      </c>
      <c r="W180" s="9">
        <v>14195</v>
      </c>
    </row>
    <row r="181" spans="1:23" ht="12">
      <c r="A181" s="1" t="s">
        <v>200</v>
      </c>
      <c r="B181" s="9">
        <v>7171</v>
      </c>
      <c r="C181" s="9">
        <v>9677</v>
      </c>
      <c r="D181" s="9">
        <v>4705</v>
      </c>
      <c r="E181" s="9">
        <v>1988</v>
      </c>
      <c r="F181" s="9">
        <v>328</v>
      </c>
      <c r="G181" s="9">
        <v>150</v>
      </c>
      <c r="J181" s="10">
        <f t="shared" si="24"/>
        <v>7171</v>
      </c>
      <c r="K181" s="9">
        <v>222</v>
      </c>
      <c r="L181" s="9">
        <v>1719</v>
      </c>
      <c r="M181" s="9">
        <v>2855</v>
      </c>
      <c r="N181" s="9">
        <v>508</v>
      </c>
      <c r="O181" s="9">
        <v>1313</v>
      </c>
      <c r="P181" s="9">
        <v>341</v>
      </c>
      <c r="Q181" s="9">
        <v>142</v>
      </c>
      <c r="R181" s="9">
        <v>71</v>
      </c>
      <c r="T181" s="10">
        <f t="shared" si="25"/>
        <v>7171</v>
      </c>
      <c r="U181" s="11">
        <f t="shared" si="22"/>
        <v>845.7437510924664</v>
      </c>
      <c r="V181" s="11">
        <f t="shared" si="23"/>
        <v>626.7260968362175</v>
      </c>
      <c r="W181" s="9">
        <v>11442</v>
      </c>
    </row>
    <row r="182" spans="1:23" ht="12">
      <c r="A182" s="1" t="s">
        <v>201</v>
      </c>
      <c r="B182" s="9">
        <v>14372</v>
      </c>
      <c r="C182" s="9">
        <v>19073</v>
      </c>
      <c r="D182" s="9">
        <v>9600</v>
      </c>
      <c r="E182" s="9">
        <v>4056</v>
      </c>
      <c r="F182" s="9">
        <v>391</v>
      </c>
      <c r="G182" s="9">
        <v>325</v>
      </c>
      <c r="J182" s="10">
        <f t="shared" si="24"/>
        <v>14372</v>
      </c>
      <c r="K182" s="9">
        <v>458</v>
      </c>
      <c r="L182" s="9">
        <v>3549</v>
      </c>
      <c r="M182" s="9">
        <v>5550</v>
      </c>
      <c r="N182" s="9">
        <v>964</v>
      </c>
      <c r="O182" s="9">
        <v>2678</v>
      </c>
      <c r="P182" s="9">
        <v>726</v>
      </c>
      <c r="Q182" s="9">
        <v>302</v>
      </c>
      <c r="R182" s="9">
        <v>145</v>
      </c>
      <c r="T182" s="10">
        <f t="shared" si="25"/>
        <v>14372</v>
      </c>
      <c r="U182" s="11">
        <f t="shared" si="22"/>
        <v>840.8499757527663</v>
      </c>
      <c r="V182" s="11">
        <f t="shared" si="23"/>
        <v>633.6022571970198</v>
      </c>
      <c r="W182" s="9">
        <v>22683</v>
      </c>
    </row>
    <row r="183" spans="1:23" ht="12">
      <c r="A183" s="1" t="s">
        <v>202</v>
      </c>
      <c r="B183" s="9">
        <v>2873</v>
      </c>
      <c r="C183" s="9">
        <v>3876</v>
      </c>
      <c r="D183" s="9">
        <v>1892</v>
      </c>
      <c r="E183" s="9">
        <v>879</v>
      </c>
      <c r="F183" s="9">
        <v>43</v>
      </c>
      <c r="G183" s="9">
        <v>59</v>
      </c>
      <c r="I183" s="9"/>
      <c r="J183" s="10">
        <f t="shared" si="24"/>
        <v>2873</v>
      </c>
      <c r="K183" s="9">
        <v>117</v>
      </c>
      <c r="L183" s="9">
        <v>796</v>
      </c>
      <c r="M183" s="9">
        <v>1009</v>
      </c>
      <c r="N183" s="9">
        <v>199</v>
      </c>
      <c r="O183" s="9">
        <v>539</v>
      </c>
      <c r="P183" s="9">
        <v>145</v>
      </c>
      <c r="Q183" s="9">
        <v>52</v>
      </c>
      <c r="R183" s="9">
        <v>16</v>
      </c>
      <c r="S183" s="9"/>
      <c r="T183" s="10">
        <f t="shared" si="25"/>
        <v>2873</v>
      </c>
      <c r="U183" s="11">
        <f t="shared" si="22"/>
        <v>812.0678818353236</v>
      </c>
      <c r="V183" s="11">
        <f t="shared" si="23"/>
        <v>601.927508904253</v>
      </c>
      <c r="W183" s="9">
        <v>4773</v>
      </c>
    </row>
    <row r="184" spans="1:23" ht="12">
      <c r="A184" s="1" t="s">
        <v>394</v>
      </c>
      <c r="B184" s="9">
        <v>65</v>
      </c>
      <c r="C184" s="9">
        <v>121</v>
      </c>
      <c r="D184" s="9">
        <v>27</v>
      </c>
      <c r="E184" s="9">
        <v>38</v>
      </c>
      <c r="F184" s="9"/>
      <c r="G184" s="9"/>
      <c r="J184" s="10">
        <f t="shared" si="24"/>
        <v>65</v>
      </c>
      <c r="K184" s="9">
        <v>1</v>
      </c>
      <c r="L184" s="9">
        <v>8</v>
      </c>
      <c r="M184" s="9">
        <v>15</v>
      </c>
      <c r="N184" s="9">
        <v>3</v>
      </c>
      <c r="O184" s="9">
        <v>16</v>
      </c>
      <c r="P184" s="9">
        <v>9</v>
      </c>
      <c r="Q184" s="9">
        <v>9</v>
      </c>
      <c r="R184" s="9">
        <v>4</v>
      </c>
      <c r="T184" s="10">
        <f t="shared" si="25"/>
        <v>65</v>
      </c>
      <c r="U184" s="12" t="s">
        <v>0</v>
      </c>
      <c r="V184" s="12" t="s">
        <v>0</v>
      </c>
      <c r="W184" s="7" t="s">
        <v>0</v>
      </c>
    </row>
    <row r="185" spans="1:23" ht="12">
      <c r="A185" s="1" t="s">
        <v>203</v>
      </c>
      <c r="B185" s="10">
        <f aca="true" t="shared" si="26" ref="B185:I185">SUM(B137:B184)</f>
        <v>420355</v>
      </c>
      <c r="C185" s="10">
        <f t="shared" si="26"/>
        <v>551259</v>
      </c>
      <c r="D185" s="10">
        <f t="shared" si="26"/>
        <v>281092</v>
      </c>
      <c r="E185" s="10">
        <f t="shared" si="26"/>
        <v>116908</v>
      </c>
      <c r="F185" s="10">
        <f t="shared" si="26"/>
        <v>10431</v>
      </c>
      <c r="G185" s="10">
        <f t="shared" si="26"/>
        <v>11892</v>
      </c>
      <c r="H185" s="10">
        <f t="shared" si="26"/>
        <v>26</v>
      </c>
      <c r="I185" s="10">
        <f t="shared" si="26"/>
        <v>6</v>
      </c>
      <c r="J185" s="10">
        <f t="shared" si="24"/>
        <v>420355</v>
      </c>
      <c r="K185" s="10">
        <f aca="true" t="shared" si="27" ref="K185:S185">SUM(K137:K184)</f>
        <v>12897</v>
      </c>
      <c r="L185" s="10">
        <f t="shared" si="27"/>
        <v>100430</v>
      </c>
      <c r="M185" s="10">
        <f t="shared" si="27"/>
        <v>163409</v>
      </c>
      <c r="N185" s="10">
        <f t="shared" si="27"/>
        <v>29915</v>
      </c>
      <c r="O185" s="10">
        <f t="shared" si="27"/>
        <v>78014</v>
      </c>
      <c r="P185" s="10">
        <f t="shared" si="27"/>
        <v>21343</v>
      </c>
      <c r="Q185" s="10">
        <f t="shared" si="27"/>
        <v>9357</v>
      </c>
      <c r="R185" s="10">
        <f t="shared" si="27"/>
        <v>4960</v>
      </c>
      <c r="S185" s="10">
        <f t="shared" si="27"/>
        <v>30</v>
      </c>
      <c r="T185" s="10">
        <f t="shared" si="25"/>
        <v>420355</v>
      </c>
      <c r="U185" s="11">
        <f>C185*1000/W185</f>
        <v>828.5036679005722</v>
      </c>
      <c r="V185" s="11">
        <f>B185*1000/W185</f>
        <v>631.7641241600501</v>
      </c>
      <c r="W185" s="10">
        <f>SUM(W137:W184)</f>
        <v>665367</v>
      </c>
    </row>
    <row r="186" spans="1:23" ht="12">
      <c r="A186" s="5" t="s">
        <v>0</v>
      </c>
      <c r="B186" s="5" t="s">
        <v>0</v>
      </c>
      <c r="C186" s="14" t="s">
        <v>0</v>
      </c>
      <c r="D186" s="14" t="s">
        <v>0</v>
      </c>
      <c r="E186" s="14" t="s">
        <v>0</v>
      </c>
      <c r="F186" s="14" t="s">
        <v>0</v>
      </c>
      <c r="G186" s="14" t="s">
        <v>0</v>
      </c>
      <c r="H186" s="14" t="s">
        <v>0</v>
      </c>
      <c r="I186" s="14" t="s">
        <v>0</v>
      </c>
      <c r="J186" s="14" t="s">
        <v>0</v>
      </c>
      <c r="K186" s="14" t="s">
        <v>0</v>
      </c>
      <c r="L186" s="14" t="s">
        <v>0</v>
      </c>
      <c r="M186" s="14" t="s">
        <v>0</v>
      </c>
      <c r="N186" s="14" t="s">
        <v>0</v>
      </c>
      <c r="O186" s="14" t="s">
        <v>0</v>
      </c>
      <c r="P186" s="14" t="s">
        <v>0</v>
      </c>
      <c r="Q186" s="14" t="s">
        <v>0</v>
      </c>
      <c r="R186" s="14" t="s">
        <v>0</v>
      </c>
      <c r="S186" s="14" t="s">
        <v>0</v>
      </c>
      <c r="T186" s="14" t="s">
        <v>0</v>
      </c>
      <c r="U186" s="15" t="s">
        <v>0</v>
      </c>
      <c r="V186" s="5" t="s">
        <v>0</v>
      </c>
      <c r="W186" s="14" t="s">
        <v>0</v>
      </c>
    </row>
    <row r="187" spans="1:23" ht="12">
      <c r="A187" s="1" t="s">
        <v>204</v>
      </c>
      <c r="B187" s="9">
        <v>1446</v>
      </c>
      <c r="C187" s="9">
        <v>1868</v>
      </c>
      <c r="D187" s="9">
        <v>884</v>
      </c>
      <c r="E187" s="9">
        <v>357</v>
      </c>
      <c r="F187" s="9">
        <v>169</v>
      </c>
      <c r="G187" s="9">
        <v>36</v>
      </c>
      <c r="J187" s="10">
        <f aca="true" t="shared" si="28" ref="J187:J218">SUM(D187:I187)</f>
        <v>1446</v>
      </c>
      <c r="K187" s="9">
        <v>73</v>
      </c>
      <c r="L187" s="9">
        <v>405</v>
      </c>
      <c r="M187" s="9">
        <v>599</v>
      </c>
      <c r="N187" s="9">
        <v>86</v>
      </c>
      <c r="O187" s="9">
        <v>201</v>
      </c>
      <c r="P187" s="9">
        <v>52</v>
      </c>
      <c r="Q187" s="9">
        <v>20</v>
      </c>
      <c r="R187" s="9">
        <v>10</v>
      </c>
      <c r="T187" s="10">
        <f aca="true" t="shared" si="29" ref="T187:T218">SUM(K187:S187)</f>
        <v>1446</v>
      </c>
      <c r="U187" s="11">
        <f aca="true" t="shared" si="30" ref="U187:U233">C187*1000/W187</f>
        <v>825.0883392226149</v>
      </c>
      <c r="V187" s="11">
        <f aca="true" t="shared" si="31" ref="V187:V233">B187*1000/W187</f>
        <v>638.6925795053004</v>
      </c>
      <c r="W187" s="9">
        <v>2264</v>
      </c>
    </row>
    <row r="188" spans="1:23" ht="12">
      <c r="A188" s="1" t="s">
        <v>205</v>
      </c>
      <c r="B188" s="9">
        <v>1725</v>
      </c>
      <c r="C188" s="9">
        <v>2199</v>
      </c>
      <c r="D188" s="9">
        <v>1197</v>
      </c>
      <c r="E188" s="9">
        <v>485</v>
      </c>
      <c r="F188" s="9">
        <v>34</v>
      </c>
      <c r="G188" s="9">
        <v>8</v>
      </c>
      <c r="H188" s="9">
        <v>1</v>
      </c>
      <c r="J188" s="10">
        <f t="shared" si="28"/>
        <v>1725</v>
      </c>
      <c r="K188" s="9">
        <v>118</v>
      </c>
      <c r="L188" s="9">
        <v>478</v>
      </c>
      <c r="M188" s="9">
        <v>616</v>
      </c>
      <c r="N188" s="9">
        <v>95</v>
      </c>
      <c r="O188" s="9">
        <v>279</v>
      </c>
      <c r="P188" s="9">
        <v>89</v>
      </c>
      <c r="Q188" s="9">
        <v>39</v>
      </c>
      <c r="R188" s="9">
        <v>11</v>
      </c>
      <c r="T188" s="10">
        <f t="shared" si="29"/>
        <v>1725</v>
      </c>
      <c r="U188" s="11">
        <f t="shared" si="30"/>
        <v>875.0497413450059</v>
      </c>
      <c r="V188" s="11">
        <f t="shared" si="31"/>
        <v>686.4305610823717</v>
      </c>
      <c r="W188" s="9">
        <v>2513</v>
      </c>
    </row>
    <row r="189" spans="1:23" ht="12">
      <c r="A189" s="1" t="s">
        <v>206</v>
      </c>
      <c r="B189" s="9">
        <v>2217</v>
      </c>
      <c r="C189" s="9">
        <v>3042</v>
      </c>
      <c r="D189" s="9">
        <v>1484</v>
      </c>
      <c r="E189" s="9">
        <v>604</v>
      </c>
      <c r="F189" s="9">
        <v>99</v>
      </c>
      <c r="G189" s="9">
        <v>30</v>
      </c>
      <c r="J189" s="10">
        <f t="shared" si="28"/>
        <v>2217</v>
      </c>
      <c r="K189" s="9">
        <v>81</v>
      </c>
      <c r="L189" s="9">
        <v>666</v>
      </c>
      <c r="M189" s="9">
        <v>832</v>
      </c>
      <c r="N189" s="9">
        <v>158</v>
      </c>
      <c r="O189" s="9">
        <v>352</v>
      </c>
      <c r="P189" s="9">
        <v>81</v>
      </c>
      <c r="Q189" s="9">
        <v>38</v>
      </c>
      <c r="R189" s="9">
        <v>9</v>
      </c>
      <c r="T189" s="10">
        <f t="shared" si="29"/>
        <v>2217</v>
      </c>
      <c r="U189" s="11">
        <f t="shared" si="30"/>
        <v>797.7970102281668</v>
      </c>
      <c r="V189" s="11">
        <f t="shared" si="31"/>
        <v>581.4319433516915</v>
      </c>
      <c r="W189" s="9">
        <v>3813</v>
      </c>
    </row>
    <row r="190" spans="1:23" ht="12">
      <c r="A190" s="1" t="s">
        <v>207</v>
      </c>
      <c r="B190" s="9">
        <v>1340</v>
      </c>
      <c r="C190" s="9">
        <v>1825</v>
      </c>
      <c r="D190" s="9">
        <v>814</v>
      </c>
      <c r="E190" s="9">
        <v>429</v>
      </c>
      <c r="F190" s="9">
        <v>72</v>
      </c>
      <c r="G190" s="9">
        <v>25</v>
      </c>
      <c r="J190" s="10">
        <f t="shared" si="28"/>
        <v>1340</v>
      </c>
      <c r="K190" s="9">
        <v>44</v>
      </c>
      <c r="L190" s="9">
        <v>346</v>
      </c>
      <c r="M190" s="9">
        <v>464</v>
      </c>
      <c r="N190" s="9">
        <v>93</v>
      </c>
      <c r="O190" s="9">
        <v>264</v>
      </c>
      <c r="P190" s="9">
        <v>93</v>
      </c>
      <c r="Q190" s="9">
        <v>19</v>
      </c>
      <c r="R190" s="9">
        <v>17</v>
      </c>
      <c r="T190" s="10">
        <f t="shared" si="29"/>
        <v>1340</v>
      </c>
      <c r="U190" s="11">
        <f t="shared" si="30"/>
        <v>776.9263516389954</v>
      </c>
      <c r="V190" s="11">
        <f t="shared" si="31"/>
        <v>570.4555129842486</v>
      </c>
      <c r="W190" s="9">
        <v>2349</v>
      </c>
    </row>
    <row r="191" spans="1:23" ht="12">
      <c r="A191" s="1" t="s">
        <v>208</v>
      </c>
      <c r="B191" s="9">
        <v>482</v>
      </c>
      <c r="C191" s="9">
        <v>586</v>
      </c>
      <c r="D191" s="9">
        <v>300</v>
      </c>
      <c r="E191" s="9">
        <v>152</v>
      </c>
      <c r="F191" s="9">
        <v>21</v>
      </c>
      <c r="G191" s="9">
        <v>9</v>
      </c>
      <c r="J191" s="10">
        <f t="shared" si="28"/>
        <v>482</v>
      </c>
      <c r="K191" s="9">
        <v>30</v>
      </c>
      <c r="L191" s="9">
        <v>137</v>
      </c>
      <c r="M191" s="9">
        <v>156</v>
      </c>
      <c r="N191" s="9">
        <v>34</v>
      </c>
      <c r="O191" s="9">
        <v>99</v>
      </c>
      <c r="P191" s="9">
        <v>18</v>
      </c>
      <c r="Q191" s="9">
        <v>6</v>
      </c>
      <c r="R191" s="9">
        <v>2</v>
      </c>
      <c r="T191" s="10">
        <f t="shared" si="29"/>
        <v>482</v>
      </c>
      <c r="U191" s="11">
        <f t="shared" si="30"/>
        <v>683.7806301050175</v>
      </c>
      <c r="V191" s="11">
        <f t="shared" si="31"/>
        <v>562.4270711785298</v>
      </c>
      <c r="W191" s="9">
        <v>857</v>
      </c>
    </row>
    <row r="192" spans="1:23" ht="12">
      <c r="A192" s="1" t="s">
        <v>209</v>
      </c>
      <c r="B192" s="9">
        <v>4007</v>
      </c>
      <c r="C192" s="9">
        <v>5181</v>
      </c>
      <c r="D192" s="9">
        <v>2546</v>
      </c>
      <c r="E192" s="9">
        <v>1054</v>
      </c>
      <c r="F192" s="9">
        <v>329</v>
      </c>
      <c r="G192" s="9">
        <v>78</v>
      </c>
      <c r="J192" s="10">
        <f t="shared" si="28"/>
        <v>4007</v>
      </c>
      <c r="K192" s="9">
        <v>166</v>
      </c>
      <c r="L192" s="9">
        <v>1119</v>
      </c>
      <c r="M192" s="9">
        <v>1485</v>
      </c>
      <c r="N192" s="9">
        <v>268</v>
      </c>
      <c r="O192" s="9">
        <v>696</v>
      </c>
      <c r="P192" s="9">
        <v>183</v>
      </c>
      <c r="Q192" s="9">
        <v>64</v>
      </c>
      <c r="R192" s="9">
        <v>26</v>
      </c>
      <c r="T192" s="10">
        <f t="shared" si="29"/>
        <v>4007</v>
      </c>
      <c r="U192" s="11">
        <f t="shared" si="30"/>
        <v>725.5286374457359</v>
      </c>
      <c r="V192" s="11">
        <f t="shared" si="31"/>
        <v>561.1258927321104</v>
      </c>
      <c r="W192" s="9">
        <v>7141</v>
      </c>
    </row>
    <row r="193" spans="1:23" ht="12">
      <c r="A193" s="1" t="s">
        <v>210</v>
      </c>
      <c r="B193" s="9">
        <v>4138</v>
      </c>
      <c r="C193" s="9">
        <v>5713</v>
      </c>
      <c r="D193" s="9">
        <v>2399</v>
      </c>
      <c r="E193" s="9">
        <v>1518</v>
      </c>
      <c r="F193" s="9">
        <v>133</v>
      </c>
      <c r="G193" s="9">
        <v>88</v>
      </c>
      <c r="J193" s="10">
        <f t="shared" si="28"/>
        <v>4138</v>
      </c>
      <c r="K193" s="9">
        <v>141</v>
      </c>
      <c r="L193" s="9">
        <v>968</v>
      </c>
      <c r="M193" s="9">
        <v>1381</v>
      </c>
      <c r="N193" s="9">
        <v>407</v>
      </c>
      <c r="O193" s="9">
        <v>935</v>
      </c>
      <c r="P193" s="9">
        <v>213</v>
      </c>
      <c r="Q193" s="9">
        <v>60</v>
      </c>
      <c r="R193" s="9">
        <v>33</v>
      </c>
      <c r="T193" s="10">
        <f t="shared" si="29"/>
        <v>4138</v>
      </c>
      <c r="U193" s="11">
        <f t="shared" si="30"/>
        <v>830.7401483204886</v>
      </c>
      <c r="V193" s="11">
        <f t="shared" si="31"/>
        <v>601.7158644757889</v>
      </c>
      <c r="W193" s="9">
        <v>6877</v>
      </c>
    </row>
    <row r="194" spans="1:23" ht="12">
      <c r="A194" s="1" t="s">
        <v>211</v>
      </c>
      <c r="B194" s="9">
        <v>1115</v>
      </c>
      <c r="C194" s="9">
        <v>1631</v>
      </c>
      <c r="D194" s="9">
        <v>621</v>
      </c>
      <c r="E194" s="9">
        <v>396</v>
      </c>
      <c r="F194" s="9">
        <v>74</v>
      </c>
      <c r="G194" s="9">
        <v>24</v>
      </c>
      <c r="J194" s="10">
        <f t="shared" si="28"/>
        <v>1115</v>
      </c>
      <c r="K194" s="9">
        <v>28</v>
      </c>
      <c r="L194" s="9">
        <v>276</v>
      </c>
      <c r="M194" s="9">
        <v>406</v>
      </c>
      <c r="N194" s="9">
        <v>80</v>
      </c>
      <c r="O194" s="9">
        <v>203</v>
      </c>
      <c r="P194" s="9">
        <v>90</v>
      </c>
      <c r="Q194" s="9">
        <v>27</v>
      </c>
      <c r="R194" s="9">
        <v>5</v>
      </c>
      <c r="T194" s="10">
        <f t="shared" si="29"/>
        <v>1115</v>
      </c>
      <c r="U194" s="11">
        <f t="shared" si="30"/>
        <v>841.5892672858618</v>
      </c>
      <c r="V194" s="11">
        <f t="shared" si="31"/>
        <v>575.3353973168215</v>
      </c>
      <c r="W194" s="9">
        <v>1938</v>
      </c>
    </row>
    <row r="195" spans="1:23" ht="12">
      <c r="A195" s="1" t="s">
        <v>212</v>
      </c>
      <c r="B195" s="9">
        <v>8091</v>
      </c>
      <c r="C195" s="9">
        <v>11850</v>
      </c>
      <c r="D195" s="9">
        <v>4847</v>
      </c>
      <c r="E195" s="9">
        <v>2611</v>
      </c>
      <c r="F195" s="9">
        <v>492</v>
      </c>
      <c r="G195" s="9">
        <v>140</v>
      </c>
      <c r="H195" s="9">
        <v>1</v>
      </c>
      <c r="J195" s="10">
        <f t="shared" si="28"/>
        <v>8091</v>
      </c>
      <c r="K195" s="9">
        <v>317</v>
      </c>
      <c r="L195" s="9">
        <v>1597</v>
      </c>
      <c r="M195" s="9">
        <v>3124</v>
      </c>
      <c r="N195" s="9">
        <v>615</v>
      </c>
      <c r="O195" s="9">
        <v>1695</v>
      </c>
      <c r="P195" s="9">
        <v>465</v>
      </c>
      <c r="Q195" s="9">
        <v>191</v>
      </c>
      <c r="R195" s="9">
        <v>87</v>
      </c>
      <c r="S195" s="9"/>
      <c r="T195" s="10">
        <f t="shared" si="29"/>
        <v>8091</v>
      </c>
      <c r="U195" s="11">
        <f t="shared" si="30"/>
        <v>942.1211639370329</v>
      </c>
      <c r="V195" s="11">
        <f t="shared" si="31"/>
        <v>643.2660200349817</v>
      </c>
      <c r="W195" s="9">
        <v>12578</v>
      </c>
    </row>
    <row r="196" spans="1:23" ht="12">
      <c r="A196" s="1" t="s">
        <v>213</v>
      </c>
      <c r="B196" s="9">
        <v>5186</v>
      </c>
      <c r="C196" s="9">
        <v>6680</v>
      </c>
      <c r="D196" s="9">
        <v>3144</v>
      </c>
      <c r="E196" s="9">
        <v>1615</v>
      </c>
      <c r="F196" s="9">
        <v>290</v>
      </c>
      <c r="G196" s="9">
        <v>137</v>
      </c>
      <c r="J196" s="10">
        <f t="shared" si="28"/>
        <v>5186</v>
      </c>
      <c r="K196" s="9">
        <v>171</v>
      </c>
      <c r="L196" s="9">
        <v>1182</v>
      </c>
      <c r="M196" s="9">
        <v>1965</v>
      </c>
      <c r="N196" s="9">
        <v>450</v>
      </c>
      <c r="O196" s="9">
        <v>1036</v>
      </c>
      <c r="P196" s="9">
        <v>261</v>
      </c>
      <c r="Q196" s="9">
        <v>99</v>
      </c>
      <c r="R196" s="9">
        <v>22</v>
      </c>
      <c r="T196" s="10">
        <f t="shared" si="29"/>
        <v>5186</v>
      </c>
      <c r="U196" s="11">
        <f t="shared" si="30"/>
        <v>769.762618114773</v>
      </c>
      <c r="V196" s="11">
        <f t="shared" si="31"/>
        <v>597.6031343627564</v>
      </c>
      <c r="W196" s="9">
        <v>8678</v>
      </c>
    </row>
    <row r="197" spans="1:23" ht="12">
      <c r="A197" s="1" t="s">
        <v>214</v>
      </c>
      <c r="B197" s="9">
        <v>672</v>
      </c>
      <c r="C197" s="9">
        <v>920</v>
      </c>
      <c r="D197" s="9">
        <v>393</v>
      </c>
      <c r="E197" s="9">
        <v>225</v>
      </c>
      <c r="F197" s="9">
        <v>37</v>
      </c>
      <c r="G197" s="9">
        <v>17</v>
      </c>
      <c r="J197" s="10">
        <f t="shared" si="28"/>
        <v>672</v>
      </c>
      <c r="K197" s="9">
        <v>36</v>
      </c>
      <c r="L197" s="9">
        <v>180</v>
      </c>
      <c r="M197" s="9">
        <v>217</v>
      </c>
      <c r="N197" s="9">
        <v>49</v>
      </c>
      <c r="O197" s="9">
        <v>131</v>
      </c>
      <c r="P197" s="9">
        <v>42</v>
      </c>
      <c r="Q197" s="9">
        <v>13</v>
      </c>
      <c r="R197" s="9">
        <v>4</v>
      </c>
      <c r="T197" s="10">
        <f t="shared" si="29"/>
        <v>672</v>
      </c>
      <c r="U197" s="11">
        <f t="shared" si="30"/>
        <v>860.6173994387278</v>
      </c>
      <c r="V197" s="11">
        <f t="shared" si="31"/>
        <v>628.6248830682881</v>
      </c>
      <c r="W197" s="9">
        <v>1069</v>
      </c>
    </row>
    <row r="198" spans="1:23" ht="12">
      <c r="A198" s="1" t="s">
        <v>215</v>
      </c>
      <c r="B198" s="9">
        <v>1258</v>
      </c>
      <c r="C198" s="9">
        <v>1739</v>
      </c>
      <c r="D198" s="9">
        <v>660</v>
      </c>
      <c r="E198" s="9">
        <v>482</v>
      </c>
      <c r="F198" s="9">
        <v>95</v>
      </c>
      <c r="G198" s="9">
        <v>21</v>
      </c>
      <c r="J198" s="10">
        <f t="shared" si="28"/>
        <v>1258</v>
      </c>
      <c r="K198" s="9">
        <v>47</v>
      </c>
      <c r="L198" s="9">
        <v>291</v>
      </c>
      <c r="M198" s="9">
        <v>425</v>
      </c>
      <c r="N198" s="9">
        <v>88</v>
      </c>
      <c r="O198" s="9">
        <v>298</v>
      </c>
      <c r="P198" s="9">
        <v>73</v>
      </c>
      <c r="Q198" s="9">
        <v>20</v>
      </c>
      <c r="R198" s="9">
        <v>16</v>
      </c>
      <c r="T198" s="10">
        <f t="shared" si="29"/>
        <v>1258</v>
      </c>
      <c r="U198" s="11">
        <f t="shared" si="30"/>
        <v>798.4389348025711</v>
      </c>
      <c r="V198" s="11">
        <f t="shared" si="31"/>
        <v>577.5941230486685</v>
      </c>
      <c r="W198" s="9">
        <v>2178</v>
      </c>
    </row>
    <row r="199" spans="1:23" ht="12">
      <c r="A199" s="1" t="s">
        <v>216</v>
      </c>
      <c r="B199" s="9">
        <v>4881</v>
      </c>
      <c r="C199" s="9">
        <v>6527</v>
      </c>
      <c r="D199" s="9">
        <v>2859</v>
      </c>
      <c r="E199" s="9">
        <v>1588</v>
      </c>
      <c r="F199" s="9">
        <v>356</v>
      </c>
      <c r="G199" s="9">
        <v>78</v>
      </c>
      <c r="J199" s="10">
        <f t="shared" si="28"/>
        <v>4881</v>
      </c>
      <c r="K199" s="9">
        <v>191</v>
      </c>
      <c r="L199" s="9">
        <v>1026</v>
      </c>
      <c r="M199" s="9">
        <v>1874</v>
      </c>
      <c r="N199" s="9">
        <v>346</v>
      </c>
      <c r="O199" s="9">
        <v>1013</v>
      </c>
      <c r="P199" s="9">
        <v>285</v>
      </c>
      <c r="Q199" s="9">
        <v>100</v>
      </c>
      <c r="R199" s="9">
        <v>45</v>
      </c>
      <c r="S199" s="9">
        <v>1</v>
      </c>
      <c r="T199" s="10">
        <f t="shared" si="29"/>
        <v>4881</v>
      </c>
      <c r="U199" s="11">
        <f t="shared" si="30"/>
        <v>844.372574385511</v>
      </c>
      <c r="V199" s="11">
        <f t="shared" si="31"/>
        <v>631.4359637774903</v>
      </c>
      <c r="W199" s="9">
        <v>7730</v>
      </c>
    </row>
    <row r="200" spans="1:23" ht="12">
      <c r="A200" s="1" t="s">
        <v>217</v>
      </c>
      <c r="B200" s="9">
        <v>14075</v>
      </c>
      <c r="C200" s="9">
        <v>18331</v>
      </c>
      <c r="D200" s="9">
        <v>8042</v>
      </c>
      <c r="E200" s="9">
        <v>4302</v>
      </c>
      <c r="F200" s="9">
        <v>1364</v>
      </c>
      <c r="G200" s="9">
        <v>367</v>
      </c>
      <c r="J200" s="10">
        <f t="shared" si="28"/>
        <v>14075</v>
      </c>
      <c r="K200" s="9">
        <v>424</v>
      </c>
      <c r="L200" s="9">
        <v>3271</v>
      </c>
      <c r="M200" s="9">
        <v>5352</v>
      </c>
      <c r="N200" s="9">
        <v>1247</v>
      </c>
      <c r="O200" s="9">
        <v>2740</v>
      </c>
      <c r="P200" s="9">
        <v>698</v>
      </c>
      <c r="Q200" s="9">
        <v>261</v>
      </c>
      <c r="R200" s="9">
        <v>82</v>
      </c>
      <c r="T200" s="10">
        <f t="shared" si="29"/>
        <v>14075</v>
      </c>
      <c r="U200" s="11">
        <f t="shared" si="30"/>
        <v>757.8864679373218</v>
      </c>
      <c r="V200" s="11">
        <f t="shared" si="31"/>
        <v>581.9241741431348</v>
      </c>
      <c r="W200" s="9">
        <v>24187</v>
      </c>
    </row>
    <row r="201" spans="1:23" ht="12">
      <c r="A201" s="1" t="s">
        <v>218</v>
      </c>
      <c r="B201" s="9">
        <v>4039</v>
      </c>
      <c r="C201" s="9">
        <v>5390</v>
      </c>
      <c r="D201" s="9">
        <v>2263</v>
      </c>
      <c r="E201" s="9">
        <v>1399</v>
      </c>
      <c r="F201" s="9">
        <v>293</v>
      </c>
      <c r="G201" s="9">
        <v>84</v>
      </c>
      <c r="J201" s="10">
        <f t="shared" si="28"/>
        <v>4039</v>
      </c>
      <c r="K201" s="9">
        <v>114</v>
      </c>
      <c r="L201" s="9">
        <v>918</v>
      </c>
      <c r="M201" s="9">
        <v>1451</v>
      </c>
      <c r="N201" s="9">
        <v>370</v>
      </c>
      <c r="O201" s="9">
        <v>835</v>
      </c>
      <c r="P201" s="9">
        <v>220</v>
      </c>
      <c r="Q201" s="9">
        <v>83</v>
      </c>
      <c r="R201" s="9">
        <v>48</v>
      </c>
      <c r="T201" s="10">
        <f t="shared" si="29"/>
        <v>4039</v>
      </c>
      <c r="U201" s="11">
        <f t="shared" si="30"/>
        <v>833.9780287792047</v>
      </c>
      <c r="V201" s="11">
        <f t="shared" si="31"/>
        <v>624.9419774098716</v>
      </c>
      <c r="W201" s="9">
        <v>6463</v>
      </c>
    </row>
    <row r="202" spans="1:23" ht="12">
      <c r="A202" s="1" t="s">
        <v>219</v>
      </c>
      <c r="B202" s="9">
        <v>3484</v>
      </c>
      <c r="C202" s="9">
        <v>4744</v>
      </c>
      <c r="D202" s="9">
        <v>1991</v>
      </c>
      <c r="E202" s="9">
        <v>1119</v>
      </c>
      <c r="F202" s="9">
        <v>278</v>
      </c>
      <c r="G202" s="9">
        <v>96</v>
      </c>
      <c r="J202" s="10">
        <f t="shared" si="28"/>
        <v>3484</v>
      </c>
      <c r="K202" s="9">
        <v>113</v>
      </c>
      <c r="L202" s="9">
        <v>784</v>
      </c>
      <c r="M202" s="9">
        <v>1301</v>
      </c>
      <c r="N202" s="9">
        <v>291</v>
      </c>
      <c r="O202" s="9">
        <v>705</v>
      </c>
      <c r="P202" s="9">
        <v>184</v>
      </c>
      <c r="Q202" s="9">
        <v>71</v>
      </c>
      <c r="R202" s="9">
        <v>35</v>
      </c>
      <c r="T202" s="10">
        <f t="shared" si="29"/>
        <v>3484</v>
      </c>
      <c r="U202" s="11">
        <f t="shared" si="30"/>
        <v>871.8985480610182</v>
      </c>
      <c r="V202" s="11">
        <f t="shared" si="31"/>
        <v>640.3234699503768</v>
      </c>
      <c r="W202" s="9">
        <v>5441</v>
      </c>
    </row>
    <row r="203" spans="1:23" ht="12">
      <c r="A203" s="1" t="s">
        <v>220</v>
      </c>
      <c r="B203" s="9">
        <v>3930</v>
      </c>
      <c r="C203" s="9">
        <v>5162</v>
      </c>
      <c r="D203" s="9">
        <v>2061</v>
      </c>
      <c r="E203" s="9">
        <v>1382</v>
      </c>
      <c r="F203" s="9">
        <v>406</v>
      </c>
      <c r="G203" s="9">
        <v>80</v>
      </c>
      <c r="H203" s="9">
        <v>1</v>
      </c>
      <c r="J203" s="10">
        <f t="shared" si="28"/>
        <v>3930</v>
      </c>
      <c r="K203" s="9">
        <v>146</v>
      </c>
      <c r="L203" s="9">
        <v>763</v>
      </c>
      <c r="M203" s="9">
        <v>1542</v>
      </c>
      <c r="N203" s="9">
        <v>313</v>
      </c>
      <c r="O203" s="9">
        <v>848</v>
      </c>
      <c r="P203" s="9">
        <v>215</v>
      </c>
      <c r="Q203" s="9">
        <v>80</v>
      </c>
      <c r="R203" s="9">
        <v>23</v>
      </c>
      <c r="T203" s="10">
        <f t="shared" si="29"/>
        <v>3930</v>
      </c>
      <c r="U203" s="11">
        <f t="shared" si="30"/>
        <v>846.6458914220108</v>
      </c>
      <c r="V203" s="11">
        <f t="shared" si="31"/>
        <v>644.5793012957192</v>
      </c>
      <c r="W203" s="9">
        <v>6097</v>
      </c>
    </row>
    <row r="204" spans="1:23" ht="12">
      <c r="A204" s="1" t="s">
        <v>221</v>
      </c>
      <c r="B204" s="9">
        <v>5900</v>
      </c>
      <c r="C204" s="9">
        <v>8020</v>
      </c>
      <c r="D204" s="9">
        <v>3288</v>
      </c>
      <c r="E204" s="9">
        <v>2051</v>
      </c>
      <c r="F204" s="9">
        <v>459</v>
      </c>
      <c r="G204" s="9">
        <v>101</v>
      </c>
      <c r="H204" s="9">
        <v>1</v>
      </c>
      <c r="J204" s="10">
        <f t="shared" si="28"/>
        <v>5900</v>
      </c>
      <c r="K204" s="9">
        <v>161</v>
      </c>
      <c r="L204" s="9">
        <v>1122</v>
      </c>
      <c r="M204" s="9">
        <v>2145</v>
      </c>
      <c r="N204" s="9">
        <v>498</v>
      </c>
      <c r="O204" s="9">
        <v>1300</v>
      </c>
      <c r="P204" s="9">
        <v>412</v>
      </c>
      <c r="Q204" s="9">
        <v>175</v>
      </c>
      <c r="R204" s="9">
        <v>87</v>
      </c>
      <c r="T204" s="10">
        <f t="shared" si="29"/>
        <v>5900</v>
      </c>
      <c r="U204" s="11">
        <f t="shared" si="30"/>
        <v>886.2857774339706</v>
      </c>
      <c r="V204" s="11">
        <f t="shared" si="31"/>
        <v>652.005746491325</v>
      </c>
      <c r="W204" s="9">
        <v>9049</v>
      </c>
    </row>
    <row r="205" spans="1:23" ht="12">
      <c r="A205" s="1" t="s">
        <v>396</v>
      </c>
      <c r="B205" s="9">
        <v>2617</v>
      </c>
      <c r="C205" s="9">
        <v>3628</v>
      </c>
      <c r="D205" s="9">
        <v>1321</v>
      </c>
      <c r="E205" s="9">
        <v>986</v>
      </c>
      <c r="F205" s="9">
        <v>268</v>
      </c>
      <c r="G205" s="9">
        <v>42</v>
      </c>
      <c r="J205" s="10">
        <f t="shared" si="28"/>
        <v>2617</v>
      </c>
      <c r="K205" s="9">
        <v>95</v>
      </c>
      <c r="L205" s="9">
        <v>519</v>
      </c>
      <c r="M205" s="9">
        <v>943</v>
      </c>
      <c r="N205" s="9">
        <v>218</v>
      </c>
      <c r="O205" s="9">
        <v>594</v>
      </c>
      <c r="P205" s="9">
        <v>160</v>
      </c>
      <c r="Q205" s="9">
        <v>57</v>
      </c>
      <c r="R205" s="9">
        <v>31</v>
      </c>
      <c r="T205" s="10">
        <f t="shared" si="29"/>
        <v>2617</v>
      </c>
      <c r="U205" s="11">
        <f t="shared" si="30"/>
        <v>880.3688425139529</v>
      </c>
      <c r="V205" s="11">
        <f t="shared" si="31"/>
        <v>635.0400388255277</v>
      </c>
      <c r="W205" s="9">
        <v>4121</v>
      </c>
    </row>
    <row r="206" spans="1:23" ht="12">
      <c r="A206" s="1" t="s">
        <v>222</v>
      </c>
      <c r="B206" s="9">
        <v>6112</v>
      </c>
      <c r="C206" s="9">
        <v>8344</v>
      </c>
      <c r="D206" s="9">
        <v>3320</v>
      </c>
      <c r="E206" s="9">
        <v>2173</v>
      </c>
      <c r="F206" s="9">
        <v>515</v>
      </c>
      <c r="G206" s="9">
        <v>104</v>
      </c>
      <c r="J206" s="10">
        <f t="shared" si="28"/>
        <v>6112</v>
      </c>
      <c r="K206" s="9">
        <v>198</v>
      </c>
      <c r="L206" s="9">
        <v>1359</v>
      </c>
      <c r="M206" s="9">
        <v>2223</v>
      </c>
      <c r="N206" s="9">
        <v>562</v>
      </c>
      <c r="O206" s="9">
        <v>1281</v>
      </c>
      <c r="P206" s="9">
        <v>328</v>
      </c>
      <c r="Q206" s="9">
        <v>111</v>
      </c>
      <c r="R206" s="9">
        <v>50</v>
      </c>
      <c r="S206" s="9"/>
      <c r="T206" s="10">
        <f t="shared" si="29"/>
        <v>6112</v>
      </c>
      <c r="U206" s="11">
        <f t="shared" si="30"/>
        <v>852.3853304729798</v>
      </c>
      <c r="V206" s="11">
        <f t="shared" si="31"/>
        <v>624.3742976810706</v>
      </c>
      <c r="W206" s="9">
        <v>9789</v>
      </c>
    </row>
    <row r="207" spans="1:23" ht="12">
      <c r="A207" s="1" t="s">
        <v>223</v>
      </c>
      <c r="B207" s="9">
        <v>1856</v>
      </c>
      <c r="C207" s="9">
        <v>2433</v>
      </c>
      <c r="D207" s="9">
        <v>1054</v>
      </c>
      <c r="E207" s="9">
        <v>622</v>
      </c>
      <c r="F207" s="9">
        <v>112</v>
      </c>
      <c r="G207" s="9">
        <v>68</v>
      </c>
      <c r="J207" s="10">
        <f t="shared" si="28"/>
        <v>1856</v>
      </c>
      <c r="K207" s="9">
        <v>63</v>
      </c>
      <c r="L207" s="9">
        <v>419</v>
      </c>
      <c r="M207" s="9">
        <v>677</v>
      </c>
      <c r="N207" s="9">
        <v>163</v>
      </c>
      <c r="O207" s="9">
        <v>383</v>
      </c>
      <c r="P207" s="9">
        <v>103</v>
      </c>
      <c r="Q207" s="9">
        <v>37</v>
      </c>
      <c r="R207" s="9">
        <v>11</v>
      </c>
      <c r="T207" s="10">
        <f t="shared" si="29"/>
        <v>1856</v>
      </c>
      <c r="U207" s="11">
        <f t="shared" si="30"/>
        <v>804.563492063492</v>
      </c>
      <c r="V207" s="11">
        <f t="shared" si="31"/>
        <v>613.7566137566138</v>
      </c>
      <c r="W207" s="9">
        <v>3024</v>
      </c>
    </row>
    <row r="208" spans="1:23" ht="12">
      <c r="A208" s="1" t="s">
        <v>224</v>
      </c>
      <c r="B208" s="9">
        <v>601</v>
      </c>
      <c r="C208" s="9">
        <v>858</v>
      </c>
      <c r="D208" s="9">
        <v>331</v>
      </c>
      <c r="E208" s="9">
        <v>246</v>
      </c>
      <c r="F208" s="9">
        <v>19</v>
      </c>
      <c r="G208" s="9">
        <v>5</v>
      </c>
      <c r="J208" s="10">
        <f t="shared" si="28"/>
        <v>601</v>
      </c>
      <c r="K208" s="9">
        <v>27</v>
      </c>
      <c r="L208" s="9">
        <v>146</v>
      </c>
      <c r="M208" s="9">
        <v>199</v>
      </c>
      <c r="N208" s="9">
        <v>38</v>
      </c>
      <c r="O208" s="9">
        <v>125</v>
      </c>
      <c r="P208" s="9">
        <v>49</v>
      </c>
      <c r="Q208" s="9">
        <v>11</v>
      </c>
      <c r="R208" s="9">
        <v>6</v>
      </c>
      <c r="T208" s="10">
        <f t="shared" si="29"/>
        <v>601</v>
      </c>
      <c r="U208" s="11">
        <f t="shared" si="30"/>
        <v>771.5827338129496</v>
      </c>
      <c r="V208" s="11">
        <f t="shared" si="31"/>
        <v>540.4676258992806</v>
      </c>
      <c r="W208" s="9">
        <v>1112</v>
      </c>
    </row>
    <row r="209" spans="1:23" ht="12">
      <c r="A209" s="1" t="s">
        <v>225</v>
      </c>
      <c r="B209" s="9">
        <v>6087</v>
      </c>
      <c r="C209" s="9">
        <v>7943</v>
      </c>
      <c r="D209" s="9">
        <v>3372</v>
      </c>
      <c r="E209" s="9">
        <v>1986</v>
      </c>
      <c r="F209" s="9">
        <v>630</v>
      </c>
      <c r="G209" s="9">
        <v>98</v>
      </c>
      <c r="I209" s="9">
        <v>1</v>
      </c>
      <c r="J209" s="10">
        <f t="shared" si="28"/>
        <v>6087</v>
      </c>
      <c r="K209" s="9">
        <v>158</v>
      </c>
      <c r="L209" s="9">
        <v>1293</v>
      </c>
      <c r="M209" s="9">
        <v>2351</v>
      </c>
      <c r="N209" s="9">
        <v>507</v>
      </c>
      <c r="O209" s="9">
        <v>1238</v>
      </c>
      <c r="P209" s="9">
        <v>351</v>
      </c>
      <c r="Q209" s="9">
        <v>130</v>
      </c>
      <c r="R209" s="9">
        <v>58</v>
      </c>
      <c r="S209" s="9">
        <v>1</v>
      </c>
      <c r="T209" s="10">
        <f t="shared" si="29"/>
        <v>6087</v>
      </c>
      <c r="U209" s="11">
        <f t="shared" si="30"/>
        <v>815.5868158948557</v>
      </c>
      <c r="V209" s="11">
        <f t="shared" si="31"/>
        <v>625.0128349933258</v>
      </c>
      <c r="W209" s="9">
        <v>9739</v>
      </c>
    </row>
    <row r="210" spans="1:23" ht="12">
      <c r="A210" s="1" t="s">
        <v>226</v>
      </c>
      <c r="B210" s="9">
        <v>2281</v>
      </c>
      <c r="C210" s="9">
        <v>3046</v>
      </c>
      <c r="D210" s="9">
        <v>1161</v>
      </c>
      <c r="E210" s="9">
        <v>830</v>
      </c>
      <c r="F210" s="9">
        <v>248</v>
      </c>
      <c r="G210" s="9">
        <v>42</v>
      </c>
      <c r="J210" s="10">
        <f t="shared" si="28"/>
        <v>2281</v>
      </c>
      <c r="K210" s="9">
        <v>77</v>
      </c>
      <c r="L210" s="9">
        <v>537</v>
      </c>
      <c r="M210" s="9">
        <v>760</v>
      </c>
      <c r="N210" s="9">
        <v>215</v>
      </c>
      <c r="O210" s="9">
        <v>507</v>
      </c>
      <c r="P210" s="9">
        <v>132</v>
      </c>
      <c r="Q210" s="9">
        <v>34</v>
      </c>
      <c r="R210" s="9">
        <v>18</v>
      </c>
      <c r="S210" s="9">
        <v>1</v>
      </c>
      <c r="T210" s="10">
        <f t="shared" si="29"/>
        <v>2281</v>
      </c>
      <c r="U210" s="11">
        <f t="shared" si="30"/>
        <v>804.3306047002905</v>
      </c>
      <c r="V210" s="11">
        <f t="shared" si="31"/>
        <v>602.323739107473</v>
      </c>
      <c r="W210" s="9">
        <v>3787</v>
      </c>
    </row>
    <row r="211" spans="1:23" ht="12">
      <c r="A211" s="1" t="s">
        <v>227</v>
      </c>
      <c r="B211" s="9">
        <v>6891</v>
      </c>
      <c r="C211" s="9">
        <v>9300</v>
      </c>
      <c r="D211" s="9">
        <v>3858</v>
      </c>
      <c r="E211" s="9">
        <v>2322</v>
      </c>
      <c r="F211" s="9">
        <v>566</v>
      </c>
      <c r="G211" s="9">
        <v>145</v>
      </c>
      <c r="H211" s="9"/>
      <c r="J211" s="10">
        <f t="shared" si="28"/>
        <v>6891</v>
      </c>
      <c r="K211" s="9">
        <v>208</v>
      </c>
      <c r="L211" s="9">
        <v>1454</v>
      </c>
      <c r="M211" s="9">
        <v>2602</v>
      </c>
      <c r="N211" s="9">
        <v>628</v>
      </c>
      <c r="O211" s="9">
        <v>1369</v>
      </c>
      <c r="P211" s="9">
        <v>425</v>
      </c>
      <c r="Q211" s="9">
        <v>146</v>
      </c>
      <c r="R211" s="9">
        <v>59</v>
      </c>
      <c r="T211" s="10">
        <f t="shared" si="29"/>
        <v>6891</v>
      </c>
      <c r="U211" s="11">
        <f t="shared" si="30"/>
        <v>813.0081300813008</v>
      </c>
      <c r="V211" s="11">
        <f t="shared" si="31"/>
        <v>602.4127983215316</v>
      </c>
      <c r="W211" s="9">
        <v>11439</v>
      </c>
    </row>
    <row r="212" spans="1:23" ht="12">
      <c r="A212" s="1" t="s">
        <v>228</v>
      </c>
      <c r="B212" s="9">
        <v>796</v>
      </c>
      <c r="C212" s="9">
        <v>1161</v>
      </c>
      <c r="D212" s="9">
        <v>434</v>
      </c>
      <c r="E212" s="9">
        <v>326</v>
      </c>
      <c r="F212" s="9">
        <v>22</v>
      </c>
      <c r="G212" s="9">
        <v>13</v>
      </c>
      <c r="I212" s="9">
        <v>1</v>
      </c>
      <c r="J212" s="10">
        <f t="shared" si="28"/>
        <v>796</v>
      </c>
      <c r="K212" s="9">
        <v>13</v>
      </c>
      <c r="L212" s="9">
        <v>187</v>
      </c>
      <c r="M212" s="9">
        <v>256</v>
      </c>
      <c r="N212" s="9">
        <v>54</v>
      </c>
      <c r="O212" s="9">
        <v>177</v>
      </c>
      <c r="P212" s="9">
        <v>74</v>
      </c>
      <c r="Q212" s="9">
        <v>25</v>
      </c>
      <c r="R212" s="9">
        <v>10</v>
      </c>
      <c r="T212" s="10">
        <f t="shared" si="29"/>
        <v>796</v>
      </c>
      <c r="U212" s="11">
        <f t="shared" si="30"/>
        <v>893.0769230769231</v>
      </c>
      <c r="V212" s="11">
        <f t="shared" si="31"/>
        <v>612.3076923076923</v>
      </c>
      <c r="W212" s="9">
        <v>1300</v>
      </c>
    </row>
    <row r="213" spans="1:23" ht="12">
      <c r="A213" s="1" t="s">
        <v>229</v>
      </c>
      <c r="B213" s="9">
        <v>106864</v>
      </c>
      <c r="C213" s="9">
        <v>145082</v>
      </c>
      <c r="D213" s="9">
        <v>69056</v>
      </c>
      <c r="E213" s="9">
        <v>29468</v>
      </c>
      <c r="F213" s="9">
        <v>6170</v>
      </c>
      <c r="G213" s="9">
        <v>2157</v>
      </c>
      <c r="H213" s="9">
        <v>13</v>
      </c>
      <c r="I213" s="9"/>
      <c r="J213" s="10">
        <f t="shared" si="28"/>
        <v>106864</v>
      </c>
      <c r="K213" s="9">
        <v>3335</v>
      </c>
      <c r="L213" s="9">
        <v>22768</v>
      </c>
      <c r="M213" s="9">
        <v>43040</v>
      </c>
      <c r="N213" s="9">
        <v>8235</v>
      </c>
      <c r="O213" s="9">
        <v>20149</v>
      </c>
      <c r="P213" s="9">
        <v>5621</v>
      </c>
      <c r="Q213" s="9">
        <v>2420</v>
      </c>
      <c r="R213" s="9">
        <v>1287</v>
      </c>
      <c r="S213" s="9">
        <v>9</v>
      </c>
      <c r="T213" s="10">
        <f t="shared" si="29"/>
        <v>106864</v>
      </c>
      <c r="U213" s="11">
        <f t="shared" si="30"/>
        <v>825.318990380513</v>
      </c>
      <c r="V213" s="11">
        <f t="shared" si="31"/>
        <v>607.9106201184375</v>
      </c>
      <c r="W213" s="9">
        <v>175789</v>
      </c>
    </row>
    <row r="214" spans="1:23" ht="12">
      <c r="A214" s="1" t="s">
        <v>230</v>
      </c>
      <c r="B214" s="9">
        <v>761</v>
      </c>
      <c r="C214" s="9">
        <v>1087</v>
      </c>
      <c r="D214" s="9">
        <v>419</v>
      </c>
      <c r="E214" s="9">
        <v>259</v>
      </c>
      <c r="F214" s="9">
        <v>63</v>
      </c>
      <c r="G214" s="9">
        <v>20</v>
      </c>
      <c r="J214" s="10">
        <f t="shared" si="28"/>
        <v>761</v>
      </c>
      <c r="K214" s="9">
        <v>31</v>
      </c>
      <c r="L214" s="9">
        <v>193</v>
      </c>
      <c r="M214" s="9">
        <v>255</v>
      </c>
      <c r="N214" s="9">
        <v>79</v>
      </c>
      <c r="O214" s="9">
        <v>147</v>
      </c>
      <c r="P214" s="9">
        <v>41</v>
      </c>
      <c r="Q214" s="9">
        <v>11</v>
      </c>
      <c r="R214" s="9">
        <v>4</v>
      </c>
      <c r="T214" s="10">
        <f t="shared" si="29"/>
        <v>761</v>
      </c>
      <c r="U214" s="11">
        <f t="shared" si="30"/>
        <v>879.4498381877023</v>
      </c>
      <c r="V214" s="11">
        <f t="shared" si="31"/>
        <v>615.6957928802589</v>
      </c>
      <c r="W214" s="9">
        <v>1236</v>
      </c>
    </row>
    <row r="215" spans="1:23" ht="12">
      <c r="A215" s="1" t="s">
        <v>231</v>
      </c>
      <c r="B215" s="9">
        <v>935</v>
      </c>
      <c r="C215" s="9">
        <v>1246</v>
      </c>
      <c r="D215" s="9">
        <v>536</v>
      </c>
      <c r="E215" s="9">
        <v>354</v>
      </c>
      <c r="F215" s="9">
        <v>22</v>
      </c>
      <c r="G215" s="9">
        <v>23</v>
      </c>
      <c r="J215" s="10">
        <f t="shared" si="28"/>
        <v>935</v>
      </c>
      <c r="K215" s="9">
        <v>29</v>
      </c>
      <c r="L215" s="9">
        <v>218</v>
      </c>
      <c r="M215" s="9">
        <v>298</v>
      </c>
      <c r="N215" s="9">
        <v>85</v>
      </c>
      <c r="O215" s="9">
        <v>232</v>
      </c>
      <c r="P215" s="9">
        <v>49</v>
      </c>
      <c r="Q215" s="9">
        <v>17</v>
      </c>
      <c r="R215" s="9">
        <v>7</v>
      </c>
      <c r="T215" s="10">
        <f t="shared" si="29"/>
        <v>935</v>
      </c>
      <c r="U215" s="11">
        <f t="shared" si="30"/>
        <v>841.8918918918919</v>
      </c>
      <c r="V215" s="11">
        <f t="shared" si="31"/>
        <v>631.7567567567568</v>
      </c>
      <c r="W215" s="9">
        <v>1480</v>
      </c>
    </row>
    <row r="216" spans="1:23" ht="12">
      <c r="A216" s="1" t="s">
        <v>232</v>
      </c>
      <c r="B216" s="9">
        <v>1979</v>
      </c>
      <c r="C216" s="9">
        <v>2567</v>
      </c>
      <c r="D216" s="9">
        <v>1111</v>
      </c>
      <c r="E216" s="9">
        <v>716</v>
      </c>
      <c r="F216" s="9">
        <v>83</v>
      </c>
      <c r="G216" s="9">
        <v>69</v>
      </c>
      <c r="J216" s="10">
        <f t="shared" si="28"/>
        <v>1979</v>
      </c>
      <c r="K216" s="9">
        <v>65</v>
      </c>
      <c r="L216" s="9">
        <v>455</v>
      </c>
      <c r="M216" s="9">
        <v>690</v>
      </c>
      <c r="N216" s="9">
        <v>171</v>
      </c>
      <c r="O216" s="9">
        <v>455</v>
      </c>
      <c r="P216" s="9">
        <v>109</v>
      </c>
      <c r="Q216" s="9">
        <v>23</v>
      </c>
      <c r="R216" s="9">
        <v>11</v>
      </c>
      <c r="T216" s="10">
        <f t="shared" si="29"/>
        <v>1979</v>
      </c>
      <c r="U216" s="11">
        <f t="shared" si="30"/>
        <v>821.44</v>
      </c>
      <c r="V216" s="11">
        <f t="shared" si="31"/>
        <v>633.28</v>
      </c>
      <c r="W216" s="9">
        <v>3125</v>
      </c>
    </row>
    <row r="217" spans="1:23" ht="12">
      <c r="A217" s="1" t="s">
        <v>233</v>
      </c>
      <c r="B217" s="9">
        <v>3126</v>
      </c>
      <c r="C217" s="9">
        <v>4301</v>
      </c>
      <c r="D217" s="9">
        <v>1839</v>
      </c>
      <c r="E217" s="9">
        <v>1046</v>
      </c>
      <c r="F217" s="9">
        <v>189</v>
      </c>
      <c r="G217" s="9">
        <v>52</v>
      </c>
      <c r="J217" s="10">
        <f t="shared" si="28"/>
        <v>3126</v>
      </c>
      <c r="K217" s="9">
        <v>125</v>
      </c>
      <c r="L217" s="9">
        <v>626</v>
      </c>
      <c r="M217" s="9">
        <v>1147</v>
      </c>
      <c r="N217" s="9">
        <v>253</v>
      </c>
      <c r="O217" s="9">
        <v>658</v>
      </c>
      <c r="P217" s="9">
        <v>195</v>
      </c>
      <c r="Q217" s="9">
        <v>90</v>
      </c>
      <c r="R217" s="9">
        <v>32</v>
      </c>
      <c r="T217" s="10">
        <f t="shared" si="29"/>
        <v>3126</v>
      </c>
      <c r="U217" s="11">
        <f t="shared" si="30"/>
        <v>871.1768280332185</v>
      </c>
      <c r="V217" s="11">
        <f t="shared" si="31"/>
        <v>633.1780433461616</v>
      </c>
      <c r="W217" s="9">
        <v>4937</v>
      </c>
    </row>
    <row r="218" spans="1:23" ht="12">
      <c r="A218" s="1" t="s">
        <v>234</v>
      </c>
      <c r="B218" s="9">
        <v>11883</v>
      </c>
      <c r="C218" s="9">
        <v>15051</v>
      </c>
      <c r="D218" s="9">
        <v>7039</v>
      </c>
      <c r="E218" s="9">
        <v>3381</v>
      </c>
      <c r="F218" s="9">
        <v>1173</v>
      </c>
      <c r="G218" s="9">
        <v>290</v>
      </c>
      <c r="J218" s="10">
        <f t="shared" si="28"/>
        <v>11883</v>
      </c>
      <c r="K218" s="9">
        <v>359</v>
      </c>
      <c r="L218" s="9">
        <v>2874</v>
      </c>
      <c r="M218" s="9">
        <v>4516</v>
      </c>
      <c r="N218" s="9">
        <v>936</v>
      </c>
      <c r="O218" s="9">
        <v>2262</v>
      </c>
      <c r="P218" s="9">
        <v>608</v>
      </c>
      <c r="Q218" s="9">
        <v>235</v>
      </c>
      <c r="R218" s="9">
        <v>93</v>
      </c>
      <c r="T218" s="10">
        <f t="shared" si="29"/>
        <v>11883</v>
      </c>
      <c r="U218" s="11">
        <f t="shared" si="30"/>
        <v>768.7318044843965</v>
      </c>
      <c r="V218" s="11">
        <f t="shared" si="31"/>
        <v>606.9257878339037</v>
      </c>
      <c r="W218" s="9">
        <v>19579</v>
      </c>
    </row>
    <row r="219" spans="1:23" ht="12">
      <c r="A219" s="1" t="s">
        <v>235</v>
      </c>
      <c r="B219" s="9">
        <v>2997</v>
      </c>
      <c r="C219" s="9">
        <v>3831</v>
      </c>
      <c r="D219" s="9">
        <v>1781</v>
      </c>
      <c r="E219" s="9">
        <v>1010</v>
      </c>
      <c r="F219" s="9">
        <v>135</v>
      </c>
      <c r="G219" s="9">
        <v>70</v>
      </c>
      <c r="H219" s="9">
        <v>1</v>
      </c>
      <c r="J219" s="10">
        <f aca="true" t="shared" si="32" ref="J219:J235">SUM(D219:I219)</f>
        <v>2997</v>
      </c>
      <c r="K219" s="9">
        <v>103</v>
      </c>
      <c r="L219" s="9">
        <v>722</v>
      </c>
      <c r="M219" s="9">
        <v>1042</v>
      </c>
      <c r="N219" s="9">
        <v>253</v>
      </c>
      <c r="O219" s="9">
        <v>666</v>
      </c>
      <c r="P219" s="9">
        <v>136</v>
      </c>
      <c r="Q219" s="9">
        <v>56</v>
      </c>
      <c r="R219" s="9">
        <v>19</v>
      </c>
      <c r="T219" s="10">
        <f aca="true" t="shared" si="33" ref="T219:T235">SUM(K219:S219)</f>
        <v>2997</v>
      </c>
      <c r="U219" s="11">
        <f t="shared" si="30"/>
        <v>730.2706824247045</v>
      </c>
      <c r="V219" s="11">
        <f t="shared" si="31"/>
        <v>571.2924132672513</v>
      </c>
      <c r="W219" s="9">
        <v>5246</v>
      </c>
    </row>
    <row r="220" spans="1:23" ht="12">
      <c r="A220" s="1" t="s">
        <v>236</v>
      </c>
      <c r="B220" s="9">
        <v>2503</v>
      </c>
      <c r="C220" s="9">
        <v>3344</v>
      </c>
      <c r="D220" s="9">
        <v>1482</v>
      </c>
      <c r="E220" s="9">
        <v>886</v>
      </c>
      <c r="F220" s="9">
        <v>90</v>
      </c>
      <c r="G220" s="9">
        <v>45</v>
      </c>
      <c r="J220" s="10">
        <f t="shared" si="32"/>
        <v>2503</v>
      </c>
      <c r="K220" s="9">
        <v>67</v>
      </c>
      <c r="L220" s="9">
        <v>574</v>
      </c>
      <c r="M220" s="9">
        <v>898</v>
      </c>
      <c r="N220" s="9">
        <v>228</v>
      </c>
      <c r="O220" s="9">
        <v>521</v>
      </c>
      <c r="P220" s="9">
        <v>147</v>
      </c>
      <c r="Q220" s="9">
        <v>40</v>
      </c>
      <c r="R220" s="9">
        <v>28</v>
      </c>
      <c r="T220" s="10">
        <f t="shared" si="33"/>
        <v>2503</v>
      </c>
      <c r="U220" s="11">
        <f t="shared" si="30"/>
        <v>825.679012345679</v>
      </c>
      <c r="V220" s="11">
        <f t="shared" si="31"/>
        <v>618.0246913580247</v>
      </c>
      <c r="W220" s="9">
        <v>4050</v>
      </c>
    </row>
    <row r="221" spans="1:23" ht="12">
      <c r="A221" s="1" t="s">
        <v>237</v>
      </c>
      <c r="B221" s="9">
        <v>1190</v>
      </c>
      <c r="C221" s="9">
        <v>1660</v>
      </c>
      <c r="D221" s="9">
        <v>579</v>
      </c>
      <c r="E221" s="9">
        <v>478</v>
      </c>
      <c r="F221" s="9">
        <v>111</v>
      </c>
      <c r="G221" s="9">
        <v>22</v>
      </c>
      <c r="J221" s="10">
        <f t="shared" si="32"/>
        <v>1190</v>
      </c>
      <c r="K221" s="9">
        <v>48</v>
      </c>
      <c r="L221" s="9">
        <v>232</v>
      </c>
      <c r="M221" s="9">
        <v>437</v>
      </c>
      <c r="N221" s="9">
        <v>105</v>
      </c>
      <c r="O221" s="9">
        <v>278</v>
      </c>
      <c r="P221" s="9">
        <v>62</v>
      </c>
      <c r="Q221" s="9">
        <v>23</v>
      </c>
      <c r="R221" s="9">
        <v>5</v>
      </c>
      <c r="T221" s="10">
        <f t="shared" si="33"/>
        <v>1190</v>
      </c>
      <c r="U221" s="11">
        <f t="shared" si="30"/>
        <v>862.7858627858628</v>
      </c>
      <c r="V221" s="11">
        <f t="shared" si="31"/>
        <v>618.5031185031185</v>
      </c>
      <c r="W221" s="9">
        <v>1924</v>
      </c>
    </row>
    <row r="222" spans="1:23" ht="12">
      <c r="A222" s="1" t="s">
        <v>238</v>
      </c>
      <c r="B222" s="9">
        <v>2727</v>
      </c>
      <c r="C222" s="9">
        <v>3528</v>
      </c>
      <c r="D222" s="9">
        <v>1495</v>
      </c>
      <c r="E222" s="9">
        <v>993</v>
      </c>
      <c r="F222" s="9">
        <v>169</v>
      </c>
      <c r="G222" s="9">
        <v>70</v>
      </c>
      <c r="J222" s="10">
        <f t="shared" si="32"/>
        <v>2727</v>
      </c>
      <c r="K222" s="9">
        <v>85</v>
      </c>
      <c r="L222" s="9">
        <v>615</v>
      </c>
      <c r="M222" s="9">
        <v>1033</v>
      </c>
      <c r="N222" s="9">
        <v>265</v>
      </c>
      <c r="O222" s="9">
        <v>549</v>
      </c>
      <c r="P222" s="9">
        <v>117</v>
      </c>
      <c r="Q222" s="9">
        <v>46</v>
      </c>
      <c r="R222" s="9">
        <v>17</v>
      </c>
      <c r="T222" s="10">
        <f t="shared" si="33"/>
        <v>2727</v>
      </c>
      <c r="U222" s="11">
        <f t="shared" si="30"/>
        <v>770.3056768558952</v>
      </c>
      <c r="V222" s="11">
        <f t="shared" si="31"/>
        <v>595.4148471615721</v>
      </c>
      <c r="W222" s="9">
        <v>4580</v>
      </c>
    </row>
    <row r="223" spans="1:23" ht="12">
      <c r="A223" s="1" t="s">
        <v>239</v>
      </c>
      <c r="B223" s="9">
        <v>5774</v>
      </c>
      <c r="C223" s="9">
        <v>7494</v>
      </c>
      <c r="D223" s="9">
        <v>3525</v>
      </c>
      <c r="E223" s="9">
        <v>1791</v>
      </c>
      <c r="F223" s="9">
        <v>332</v>
      </c>
      <c r="G223" s="9">
        <v>126</v>
      </c>
      <c r="J223" s="10">
        <f t="shared" si="32"/>
        <v>5774</v>
      </c>
      <c r="K223" s="9">
        <v>163</v>
      </c>
      <c r="L223" s="9">
        <v>1270</v>
      </c>
      <c r="M223" s="9">
        <v>2305</v>
      </c>
      <c r="N223" s="9">
        <v>495</v>
      </c>
      <c r="O223" s="9">
        <v>1119</v>
      </c>
      <c r="P223" s="9">
        <v>289</v>
      </c>
      <c r="Q223" s="9">
        <v>100</v>
      </c>
      <c r="R223" s="9">
        <v>33</v>
      </c>
      <c r="T223" s="10">
        <f t="shared" si="33"/>
        <v>5774</v>
      </c>
      <c r="U223" s="11">
        <f t="shared" si="30"/>
        <v>805.9797805979781</v>
      </c>
      <c r="V223" s="11">
        <f t="shared" si="31"/>
        <v>620.9937620993762</v>
      </c>
      <c r="W223" s="9">
        <v>9298</v>
      </c>
    </row>
    <row r="224" spans="1:23" ht="12">
      <c r="A224" s="1" t="s">
        <v>240</v>
      </c>
      <c r="B224" s="9">
        <v>714</v>
      </c>
      <c r="C224" s="9">
        <v>963</v>
      </c>
      <c r="D224" s="9">
        <v>406</v>
      </c>
      <c r="E224" s="9">
        <v>232</v>
      </c>
      <c r="F224" s="9">
        <v>64</v>
      </c>
      <c r="G224" s="9">
        <v>12</v>
      </c>
      <c r="J224" s="10">
        <f t="shared" si="32"/>
        <v>714</v>
      </c>
      <c r="K224" s="9">
        <v>30</v>
      </c>
      <c r="L224" s="9">
        <v>165</v>
      </c>
      <c r="M224" s="9">
        <v>271</v>
      </c>
      <c r="N224" s="9">
        <v>51</v>
      </c>
      <c r="O224" s="9">
        <v>146</v>
      </c>
      <c r="P224" s="9">
        <v>36</v>
      </c>
      <c r="Q224" s="9">
        <v>12</v>
      </c>
      <c r="R224" s="9">
        <v>3</v>
      </c>
      <c r="T224" s="10">
        <f t="shared" si="33"/>
        <v>714</v>
      </c>
      <c r="U224" s="11">
        <f t="shared" si="30"/>
        <v>779.1262135922331</v>
      </c>
      <c r="V224" s="11">
        <f t="shared" si="31"/>
        <v>577.6699029126214</v>
      </c>
      <c r="W224" s="9">
        <v>1236</v>
      </c>
    </row>
    <row r="225" spans="1:23" ht="12">
      <c r="A225" s="1" t="s">
        <v>241</v>
      </c>
      <c r="B225" s="9">
        <v>1357</v>
      </c>
      <c r="C225" s="9">
        <v>1897</v>
      </c>
      <c r="D225" s="9">
        <v>733</v>
      </c>
      <c r="E225" s="9">
        <v>509</v>
      </c>
      <c r="F225" s="9">
        <v>88</v>
      </c>
      <c r="G225" s="9">
        <v>27</v>
      </c>
      <c r="J225" s="10">
        <f t="shared" si="32"/>
        <v>1357</v>
      </c>
      <c r="K225" s="9">
        <v>58</v>
      </c>
      <c r="L225" s="9">
        <v>323</v>
      </c>
      <c r="M225" s="9">
        <v>433</v>
      </c>
      <c r="N225" s="9">
        <v>101</v>
      </c>
      <c r="O225" s="9">
        <v>318</v>
      </c>
      <c r="P225" s="9">
        <v>86</v>
      </c>
      <c r="Q225" s="9">
        <v>22</v>
      </c>
      <c r="R225" s="9">
        <v>16</v>
      </c>
      <c r="T225" s="10">
        <f t="shared" si="33"/>
        <v>1357</v>
      </c>
      <c r="U225" s="11">
        <f t="shared" si="30"/>
        <v>897.7756743965925</v>
      </c>
      <c r="V225" s="11">
        <f t="shared" si="31"/>
        <v>642.2148603880738</v>
      </c>
      <c r="W225" s="9">
        <v>2113</v>
      </c>
    </row>
    <row r="226" spans="1:23" ht="12">
      <c r="A226" s="1" t="s">
        <v>242</v>
      </c>
      <c r="B226" s="9">
        <v>696</v>
      </c>
      <c r="C226" s="9">
        <v>980</v>
      </c>
      <c r="D226" s="9">
        <v>436</v>
      </c>
      <c r="E226" s="9">
        <v>207</v>
      </c>
      <c r="F226" s="9">
        <v>46</v>
      </c>
      <c r="G226" s="9">
        <v>7</v>
      </c>
      <c r="J226" s="10">
        <f t="shared" si="32"/>
        <v>696</v>
      </c>
      <c r="K226" s="9">
        <v>23</v>
      </c>
      <c r="L226" s="9">
        <v>217</v>
      </c>
      <c r="M226" s="9">
        <v>238</v>
      </c>
      <c r="N226" s="9">
        <v>48</v>
      </c>
      <c r="O226" s="9">
        <v>127</v>
      </c>
      <c r="P226" s="9">
        <v>34</v>
      </c>
      <c r="Q226" s="9">
        <v>9</v>
      </c>
      <c r="T226" s="10">
        <f t="shared" si="33"/>
        <v>696</v>
      </c>
      <c r="U226" s="11">
        <f t="shared" si="30"/>
        <v>794.8094079480941</v>
      </c>
      <c r="V226" s="11">
        <f t="shared" si="31"/>
        <v>564.4768856447689</v>
      </c>
      <c r="W226" s="9">
        <v>1233</v>
      </c>
    </row>
    <row r="227" spans="1:23" ht="12">
      <c r="A227" s="1" t="s">
        <v>243</v>
      </c>
      <c r="B227" s="9">
        <v>4284</v>
      </c>
      <c r="C227" s="9">
        <v>5624</v>
      </c>
      <c r="D227" s="9">
        <v>2497</v>
      </c>
      <c r="E227" s="9">
        <v>1405</v>
      </c>
      <c r="F227" s="9">
        <v>280</v>
      </c>
      <c r="G227" s="9">
        <v>102</v>
      </c>
      <c r="J227" s="10">
        <f t="shared" si="32"/>
        <v>4284</v>
      </c>
      <c r="K227" s="9">
        <v>124</v>
      </c>
      <c r="L227" s="9">
        <v>991</v>
      </c>
      <c r="M227" s="9">
        <v>1584</v>
      </c>
      <c r="N227" s="9">
        <v>364</v>
      </c>
      <c r="O227" s="9">
        <v>862</v>
      </c>
      <c r="P227" s="9">
        <v>229</v>
      </c>
      <c r="Q227" s="9">
        <v>87</v>
      </c>
      <c r="R227" s="9">
        <v>43</v>
      </c>
      <c r="T227" s="10">
        <f t="shared" si="33"/>
        <v>4284</v>
      </c>
      <c r="U227" s="11">
        <f t="shared" si="30"/>
        <v>813.3044107013739</v>
      </c>
      <c r="V227" s="11">
        <f t="shared" si="31"/>
        <v>619.5227765726681</v>
      </c>
      <c r="W227" s="9">
        <v>6915</v>
      </c>
    </row>
    <row r="228" spans="1:23" ht="12">
      <c r="A228" s="1" t="s">
        <v>244</v>
      </c>
      <c r="B228" s="9">
        <v>5252</v>
      </c>
      <c r="C228" s="9">
        <v>7209</v>
      </c>
      <c r="D228" s="9">
        <v>2764</v>
      </c>
      <c r="E228" s="9">
        <v>1813</v>
      </c>
      <c r="F228" s="9">
        <v>566</v>
      </c>
      <c r="G228" s="9">
        <v>109</v>
      </c>
      <c r="J228" s="10">
        <f t="shared" si="32"/>
        <v>5252</v>
      </c>
      <c r="K228" s="9">
        <v>151</v>
      </c>
      <c r="L228" s="9">
        <v>1092</v>
      </c>
      <c r="M228" s="9">
        <v>1954</v>
      </c>
      <c r="N228" s="9">
        <v>455</v>
      </c>
      <c r="O228" s="9">
        <v>1111</v>
      </c>
      <c r="P228" s="9">
        <v>327</v>
      </c>
      <c r="Q228" s="9">
        <v>117</v>
      </c>
      <c r="R228" s="9">
        <v>45</v>
      </c>
      <c r="T228" s="10">
        <f t="shared" si="33"/>
        <v>5252</v>
      </c>
      <c r="U228" s="11">
        <f t="shared" si="30"/>
        <v>834.0853870183964</v>
      </c>
      <c r="V228" s="11">
        <f t="shared" si="31"/>
        <v>607.6593775309499</v>
      </c>
      <c r="W228" s="9">
        <v>8643</v>
      </c>
    </row>
    <row r="229" spans="1:23" ht="12">
      <c r="A229" s="1" t="s">
        <v>245</v>
      </c>
      <c r="B229" s="9">
        <v>2053</v>
      </c>
      <c r="C229" s="9">
        <v>2688</v>
      </c>
      <c r="D229" s="9">
        <v>1158</v>
      </c>
      <c r="E229" s="9">
        <v>676</v>
      </c>
      <c r="F229" s="9">
        <v>171</v>
      </c>
      <c r="G229" s="9">
        <v>48</v>
      </c>
      <c r="J229" s="10">
        <f t="shared" si="32"/>
        <v>2053</v>
      </c>
      <c r="K229" s="9">
        <v>72</v>
      </c>
      <c r="L229" s="9">
        <v>484</v>
      </c>
      <c r="M229" s="9">
        <v>736</v>
      </c>
      <c r="N229" s="9">
        <v>162</v>
      </c>
      <c r="O229" s="9">
        <v>438</v>
      </c>
      <c r="P229" s="9">
        <v>109</v>
      </c>
      <c r="Q229" s="9">
        <v>38</v>
      </c>
      <c r="R229" s="9">
        <v>14</v>
      </c>
      <c r="T229" s="10">
        <f t="shared" si="33"/>
        <v>2053</v>
      </c>
      <c r="U229" s="11">
        <f t="shared" si="30"/>
        <v>815.0394178289872</v>
      </c>
      <c r="V229" s="11">
        <f t="shared" si="31"/>
        <v>622.4984839296543</v>
      </c>
      <c r="W229" s="9">
        <v>3298</v>
      </c>
    </row>
    <row r="230" spans="1:23" ht="12">
      <c r="A230" s="1" t="s">
        <v>246</v>
      </c>
      <c r="B230" s="9">
        <v>399</v>
      </c>
      <c r="C230" s="9">
        <v>617</v>
      </c>
      <c r="D230" s="9">
        <v>216</v>
      </c>
      <c r="E230" s="9">
        <v>134</v>
      </c>
      <c r="F230" s="9">
        <v>40</v>
      </c>
      <c r="G230" s="9">
        <v>9</v>
      </c>
      <c r="J230" s="10">
        <f t="shared" si="32"/>
        <v>399</v>
      </c>
      <c r="K230" s="9">
        <v>14</v>
      </c>
      <c r="L230" s="9">
        <v>115</v>
      </c>
      <c r="M230" s="9">
        <v>143</v>
      </c>
      <c r="N230" s="9">
        <v>38</v>
      </c>
      <c r="O230" s="9">
        <v>69</v>
      </c>
      <c r="P230" s="9">
        <v>15</v>
      </c>
      <c r="Q230" s="9">
        <v>4</v>
      </c>
      <c r="R230" s="9">
        <v>1</v>
      </c>
      <c r="T230" s="10">
        <f t="shared" si="33"/>
        <v>399</v>
      </c>
      <c r="U230" s="11">
        <f t="shared" si="30"/>
        <v>943.4250764525993</v>
      </c>
      <c r="V230" s="11">
        <f t="shared" si="31"/>
        <v>610.0917431192661</v>
      </c>
      <c r="W230" s="9">
        <v>654</v>
      </c>
    </row>
    <row r="231" spans="1:23" ht="12">
      <c r="A231" s="1" t="s">
        <v>397</v>
      </c>
      <c r="B231" s="9">
        <v>1707</v>
      </c>
      <c r="C231" s="9">
        <v>2464</v>
      </c>
      <c r="D231" s="9">
        <v>920</v>
      </c>
      <c r="E231" s="9">
        <v>595</v>
      </c>
      <c r="F231" s="9">
        <v>163</v>
      </c>
      <c r="G231" s="9">
        <v>29</v>
      </c>
      <c r="I231" s="9"/>
      <c r="J231" s="10">
        <f t="shared" si="32"/>
        <v>1707</v>
      </c>
      <c r="K231" s="9">
        <v>82</v>
      </c>
      <c r="L231" s="9">
        <v>408</v>
      </c>
      <c r="M231" s="9">
        <v>560</v>
      </c>
      <c r="N231" s="9">
        <v>135</v>
      </c>
      <c r="O231" s="9">
        <v>352</v>
      </c>
      <c r="P231" s="9">
        <v>99</v>
      </c>
      <c r="Q231" s="9">
        <v>42</v>
      </c>
      <c r="R231" s="9">
        <v>29</v>
      </c>
      <c r="T231" s="10">
        <f t="shared" si="33"/>
        <v>1707</v>
      </c>
      <c r="U231" s="11">
        <f t="shared" si="30"/>
        <v>971.9921104536489</v>
      </c>
      <c r="V231" s="11">
        <f t="shared" si="31"/>
        <v>673.3727810650887</v>
      </c>
      <c r="W231" s="9">
        <v>2535</v>
      </c>
    </row>
    <row r="232" spans="1:23" ht="12">
      <c r="A232" s="1" t="s">
        <v>247</v>
      </c>
      <c r="B232" s="9">
        <v>857</v>
      </c>
      <c r="C232" s="9">
        <v>1193</v>
      </c>
      <c r="D232" s="9">
        <v>509</v>
      </c>
      <c r="E232" s="9">
        <v>304</v>
      </c>
      <c r="F232" s="9">
        <v>37</v>
      </c>
      <c r="G232" s="9">
        <v>7</v>
      </c>
      <c r="J232" s="10">
        <f t="shared" si="32"/>
        <v>857</v>
      </c>
      <c r="K232" s="9">
        <v>56</v>
      </c>
      <c r="L232" s="9">
        <v>242</v>
      </c>
      <c r="M232" s="9">
        <v>268</v>
      </c>
      <c r="N232" s="9">
        <v>60</v>
      </c>
      <c r="O232" s="9">
        <v>163</v>
      </c>
      <c r="P232" s="9">
        <v>43</v>
      </c>
      <c r="Q232" s="9">
        <v>23</v>
      </c>
      <c r="R232" s="9">
        <v>2</v>
      </c>
      <c r="T232" s="10">
        <f t="shared" si="33"/>
        <v>857</v>
      </c>
      <c r="U232" s="11">
        <f t="shared" si="30"/>
        <v>852.1428571428571</v>
      </c>
      <c r="V232" s="11">
        <f t="shared" si="31"/>
        <v>612.1428571428571</v>
      </c>
      <c r="W232" s="9">
        <v>1400</v>
      </c>
    </row>
    <row r="233" spans="1:23" ht="12">
      <c r="A233" s="1" t="s">
        <v>248</v>
      </c>
      <c r="B233" s="9">
        <v>1184</v>
      </c>
      <c r="C233" s="9">
        <v>1640</v>
      </c>
      <c r="D233" s="9">
        <v>692</v>
      </c>
      <c r="E233" s="9">
        <v>441</v>
      </c>
      <c r="F233" s="9">
        <v>22</v>
      </c>
      <c r="G233" s="9">
        <v>28</v>
      </c>
      <c r="H233" s="9">
        <v>1</v>
      </c>
      <c r="J233" s="10">
        <f t="shared" si="32"/>
        <v>1184</v>
      </c>
      <c r="K233" s="9">
        <v>42</v>
      </c>
      <c r="L233" s="9">
        <v>268</v>
      </c>
      <c r="M233" s="9">
        <v>369</v>
      </c>
      <c r="N233" s="9">
        <v>96</v>
      </c>
      <c r="O233" s="9">
        <v>297</v>
      </c>
      <c r="P233" s="9">
        <v>76</v>
      </c>
      <c r="Q233" s="9">
        <v>24</v>
      </c>
      <c r="R233" s="9">
        <v>12</v>
      </c>
      <c r="T233" s="10">
        <f t="shared" si="33"/>
        <v>1184</v>
      </c>
      <c r="U233" s="11">
        <f t="shared" si="30"/>
        <v>820.4102051025512</v>
      </c>
      <c r="V233" s="11">
        <f t="shared" si="31"/>
        <v>592.296148074037</v>
      </c>
      <c r="W233" s="9">
        <v>1999</v>
      </c>
    </row>
    <row r="234" spans="1:23" ht="12">
      <c r="A234" s="1" t="s">
        <v>398</v>
      </c>
      <c r="B234" s="9">
        <v>58</v>
      </c>
      <c r="C234" s="9">
        <v>95</v>
      </c>
      <c r="D234" s="9">
        <v>21</v>
      </c>
      <c r="E234" s="9">
        <v>32</v>
      </c>
      <c r="F234" s="9">
        <v>4</v>
      </c>
      <c r="G234" s="9"/>
      <c r="I234" s="9">
        <v>1</v>
      </c>
      <c r="J234" s="10">
        <f t="shared" si="32"/>
        <v>58</v>
      </c>
      <c r="K234" s="9">
        <v>5</v>
      </c>
      <c r="L234" s="9">
        <v>8</v>
      </c>
      <c r="M234" s="9">
        <v>13</v>
      </c>
      <c r="N234" s="9">
        <v>1</v>
      </c>
      <c r="O234" s="9">
        <v>16</v>
      </c>
      <c r="P234" s="9">
        <v>8</v>
      </c>
      <c r="Q234" s="9">
        <v>6</v>
      </c>
      <c r="R234" s="9"/>
      <c r="S234" s="9">
        <v>1</v>
      </c>
      <c r="T234" s="10">
        <f t="shared" si="33"/>
        <v>58</v>
      </c>
      <c r="U234" s="12" t="s">
        <v>0</v>
      </c>
      <c r="V234" s="12" t="s">
        <v>0</v>
      </c>
      <c r="W234" s="7" t="s">
        <v>0</v>
      </c>
    </row>
    <row r="235" spans="1:23" ht="12">
      <c r="A235" s="1" t="s">
        <v>399</v>
      </c>
      <c r="B235" s="10">
        <f>SUM(B187:B234)</f>
        <v>254527</v>
      </c>
      <c r="C235" s="10">
        <f>SUM(C187:C234)</f>
        <v>342682</v>
      </c>
      <c r="D235" s="10">
        <f aca="true" t="shared" si="34" ref="D235:I235">SUM(D187:D234)</f>
        <v>153858</v>
      </c>
      <c r="E235" s="10">
        <f t="shared" si="34"/>
        <v>77990</v>
      </c>
      <c r="F235" s="10">
        <f t="shared" si="34"/>
        <v>17399</v>
      </c>
      <c r="G235" s="10">
        <f t="shared" si="34"/>
        <v>5258</v>
      </c>
      <c r="H235" s="10">
        <f t="shared" si="34"/>
        <v>19</v>
      </c>
      <c r="I235" s="10">
        <f t="shared" si="34"/>
        <v>3</v>
      </c>
      <c r="J235" s="10">
        <f t="shared" si="32"/>
        <v>254527</v>
      </c>
      <c r="K235" s="10">
        <f aca="true" t="shared" si="35" ref="K235:S235">SUM(K187:K234)</f>
        <v>8307</v>
      </c>
      <c r="L235" s="10">
        <f t="shared" si="35"/>
        <v>56303</v>
      </c>
      <c r="M235" s="10">
        <f t="shared" si="35"/>
        <v>97576</v>
      </c>
      <c r="N235" s="10">
        <f t="shared" si="35"/>
        <v>20489</v>
      </c>
      <c r="O235" s="10">
        <f t="shared" si="35"/>
        <v>50239</v>
      </c>
      <c r="P235" s="10">
        <f t="shared" si="35"/>
        <v>13732</v>
      </c>
      <c r="Q235" s="10">
        <f t="shared" si="35"/>
        <v>5362</v>
      </c>
      <c r="R235" s="10">
        <f t="shared" si="35"/>
        <v>2506</v>
      </c>
      <c r="S235" s="10">
        <f t="shared" si="35"/>
        <v>13</v>
      </c>
      <c r="T235" s="10">
        <f t="shared" si="33"/>
        <v>254527</v>
      </c>
      <c r="U235" s="11">
        <f>C235*1000/W235</f>
        <v>822.1677867001916</v>
      </c>
      <c r="V235" s="11">
        <f>B235*1000/W235</f>
        <v>610.6649904151361</v>
      </c>
      <c r="W235" s="10">
        <f>SUM(W187:W234)</f>
        <v>416803</v>
      </c>
    </row>
    <row r="236" spans="1:23" ht="12">
      <c r="A236" s="5" t="s">
        <v>0</v>
      </c>
      <c r="B236" s="5" t="s">
        <v>0</v>
      </c>
      <c r="C236" s="14" t="s">
        <v>0</v>
      </c>
      <c r="D236" s="14" t="s">
        <v>0</v>
      </c>
      <c r="E236" s="14" t="s">
        <v>0</v>
      </c>
      <c r="F236" s="14" t="s">
        <v>0</v>
      </c>
      <c r="G236" s="14" t="s">
        <v>0</v>
      </c>
      <c r="H236" s="14" t="s">
        <v>0</v>
      </c>
      <c r="I236" s="14" t="s">
        <v>0</v>
      </c>
      <c r="J236" s="14" t="s">
        <v>0</v>
      </c>
      <c r="K236" s="14" t="s">
        <v>0</v>
      </c>
      <c r="L236" s="14" t="s">
        <v>0</v>
      </c>
      <c r="M236" s="14" t="s">
        <v>0</v>
      </c>
      <c r="N236" s="14" t="s">
        <v>0</v>
      </c>
      <c r="O236" s="14" t="s">
        <v>0</v>
      </c>
      <c r="P236" s="14" t="s">
        <v>0</v>
      </c>
      <c r="Q236" s="14" t="s">
        <v>0</v>
      </c>
      <c r="R236" s="14" t="s">
        <v>0</v>
      </c>
      <c r="S236" s="14" t="s">
        <v>0</v>
      </c>
      <c r="T236" s="14" t="s">
        <v>0</v>
      </c>
      <c r="U236" s="15" t="s">
        <v>0</v>
      </c>
      <c r="V236" s="5" t="s">
        <v>0</v>
      </c>
      <c r="W236" s="14" t="s">
        <v>0</v>
      </c>
    </row>
    <row r="237" spans="1:23" ht="12">
      <c r="A237" s="1" t="s">
        <v>249</v>
      </c>
      <c r="B237" s="9">
        <v>1241</v>
      </c>
      <c r="C237" s="9">
        <v>1621</v>
      </c>
      <c r="D237" s="9">
        <v>716</v>
      </c>
      <c r="E237" s="9">
        <v>441</v>
      </c>
      <c r="F237" s="9">
        <v>25</v>
      </c>
      <c r="G237" s="9">
        <v>59</v>
      </c>
      <c r="J237" s="10">
        <v>1241</v>
      </c>
      <c r="K237" s="9">
        <v>59</v>
      </c>
      <c r="L237" s="9">
        <v>315</v>
      </c>
      <c r="M237" s="9">
        <v>397</v>
      </c>
      <c r="N237" s="9">
        <v>112</v>
      </c>
      <c r="O237" s="9">
        <v>255</v>
      </c>
      <c r="P237" s="9">
        <v>62</v>
      </c>
      <c r="Q237" s="9">
        <v>24</v>
      </c>
      <c r="R237" s="9">
        <v>17</v>
      </c>
      <c r="T237" s="10">
        <f aca="true" t="shared" si="36" ref="T237:T268">SUM(K237:S237)</f>
        <v>1241</v>
      </c>
      <c r="U237" s="11">
        <f aca="true" t="shared" si="37" ref="U237:U284">C237*1000/W237</f>
        <v>808.0757726819542</v>
      </c>
      <c r="V237" s="11">
        <f aca="true" t="shared" si="38" ref="V237:V284">B237*1000/W237</f>
        <v>618.6440677966102</v>
      </c>
      <c r="W237" s="9">
        <v>2006</v>
      </c>
    </row>
    <row r="238" spans="1:23" ht="12">
      <c r="A238" s="1" t="s">
        <v>250</v>
      </c>
      <c r="B238" s="9">
        <v>3087</v>
      </c>
      <c r="C238" s="9">
        <v>4104</v>
      </c>
      <c r="D238" s="9">
        <v>1693</v>
      </c>
      <c r="E238" s="9">
        <v>1107</v>
      </c>
      <c r="F238" s="9">
        <v>174</v>
      </c>
      <c r="G238" s="9">
        <v>113</v>
      </c>
      <c r="J238" s="10">
        <v>3087</v>
      </c>
      <c r="K238" s="9">
        <v>113</v>
      </c>
      <c r="L238" s="9">
        <v>650</v>
      </c>
      <c r="M238" s="9">
        <v>1125</v>
      </c>
      <c r="N238" s="9">
        <v>239</v>
      </c>
      <c r="O238" s="9">
        <v>648</v>
      </c>
      <c r="P238" s="9">
        <v>210</v>
      </c>
      <c r="Q238" s="9">
        <v>73</v>
      </c>
      <c r="R238" s="9">
        <v>29</v>
      </c>
      <c r="T238" s="10">
        <f t="shared" si="36"/>
        <v>3087</v>
      </c>
      <c r="U238" s="11">
        <f t="shared" si="37"/>
        <v>854.6438983756768</v>
      </c>
      <c r="V238" s="11">
        <f t="shared" si="38"/>
        <v>642.8571428571429</v>
      </c>
      <c r="W238" s="9">
        <v>4802</v>
      </c>
    </row>
    <row r="239" spans="1:23" ht="12">
      <c r="A239" s="1" t="s">
        <v>251</v>
      </c>
      <c r="B239" s="9">
        <v>602</v>
      </c>
      <c r="C239" s="9">
        <v>777</v>
      </c>
      <c r="D239" s="9">
        <v>312</v>
      </c>
      <c r="E239" s="9">
        <v>250</v>
      </c>
      <c r="F239" s="9">
        <v>21</v>
      </c>
      <c r="G239" s="9">
        <v>19</v>
      </c>
      <c r="J239" s="10">
        <v>602</v>
      </c>
      <c r="K239" s="9">
        <v>26</v>
      </c>
      <c r="L239" s="9">
        <v>148</v>
      </c>
      <c r="M239" s="9">
        <v>172</v>
      </c>
      <c r="N239" s="9">
        <v>52</v>
      </c>
      <c r="O239" s="9">
        <v>159</v>
      </c>
      <c r="P239" s="9">
        <v>34</v>
      </c>
      <c r="Q239" s="9">
        <v>11</v>
      </c>
      <c r="R239" s="9"/>
      <c r="T239" s="10">
        <f t="shared" si="36"/>
        <v>602</v>
      </c>
      <c r="U239" s="11">
        <f t="shared" si="37"/>
        <v>788.0324543610548</v>
      </c>
      <c r="V239" s="11">
        <f t="shared" si="38"/>
        <v>610.5476673427992</v>
      </c>
      <c r="W239" s="9">
        <v>986</v>
      </c>
    </row>
    <row r="240" spans="1:23" ht="12">
      <c r="A240" s="1" t="s">
        <v>252</v>
      </c>
      <c r="B240" s="9">
        <v>1834</v>
      </c>
      <c r="C240" s="9">
        <v>2602</v>
      </c>
      <c r="D240" s="9">
        <v>1124</v>
      </c>
      <c r="E240" s="9">
        <v>635</v>
      </c>
      <c r="F240" s="9">
        <v>22</v>
      </c>
      <c r="G240" s="9">
        <v>53</v>
      </c>
      <c r="I240" s="9"/>
      <c r="J240" s="10">
        <v>1834</v>
      </c>
      <c r="K240" s="9">
        <v>93</v>
      </c>
      <c r="L240" s="9">
        <v>499</v>
      </c>
      <c r="M240" s="9">
        <v>542</v>
      </c>
      <c r="N240" s="9">
        <v>153</v>
      </c>
      <c r="O240" s="9">
        <v>384</v>
      </c>
      <c r="P240" s="9">
        <v>113</v>
      </c>
      <c r="Q240" s="9">
        <v>37</v>
      </c>
      <c r="R240" s="9">
        <v>13</v>
      </c>
      <c r="T240" s="10">
        <f t="shared" si="36"/>
        <v>1834</v>
      </c>
      <c r="U240" s="11">
        <f t="shared" si="37"/>
        <v>826.031746031746</v>
      </c>
      <c r="V240" s="11">
        <f t="shared" si="38"/>
        <v>582.2222222222222</v>
      </c>
      <c r="W240" s="9">
        <v>3150</v>
      </c>
    </row>
    <row r="241" spans="1:23" ht="12">
      <c r="A241" s="1" t="s">
        <v>253</v>
      </c>
      <c r="B241" s="9">
        <v>2183</v>
      </c>
      <c r="C241" s="9">
        <v>3083</v>
      </c>
      <c r="D241" s="9">
        <v>1439</v>
      </c>
      <c r="E241" s="9">
        <v>685</v>
      </c>
      <c r="F241" s="9">
        <v>17</v>
      </c>
      <c r="G241" s="9">
        <v>41</v>
      </c>
      <c r="H241" s="2">
        <v>1</v>
      </c>
      <c r="J241" s="10">
        <v>2183</v>
      </c>
      <c r="K241" s="9">
        <v>152</v>
      </c>
      <c r="L241" s="9">
        <v>645</v>
      </c>
      <c r="M241" s="9">
        <v>657</v>
      </c>
      <c r="N241" s="9">
        <v>172</v>
      </c>
      <c r="O241" s="9">
        <v>414</v>
      </c>
      <c r="P241" s="9">
        <v>103</v>
      </c>
      <c r="Q241" s="9">
        <v>31</v>
      </c>
      <c r="R241" s="9">
        <v>9</v>
      </c>
      <c r="T241" s="10">
        <f t="shared" si="36"/>
        <v>2183</v>
      </c>
      <c r="U241" s="11">
        <f t="shared" si="37"/>
        <v>826.0986066452305</v>
      </c>
      <c r="V241" s="11">
        <f t="shared" si="38"/>
        <v>584.941050375134</v>
      </c>
      <c r="W241" s="9">
        <v>3732</v>
      </c>
    </row>
    <row r="242" spans="1:23" ht="12">
      <c r="A242" s="1" t="s">
        <v>254</v>
      </c>
      <c r="B242" s="9">
        <v>4016</v>
      </c>
      <c r="C242" s="9">
        <v>5083</v>
      </c>
      <c r="D242" s="9">
        <v>2543</v>
      </c>
      <c r="E242" s="9">
        <v>1276</v>
      </c>
      <c r="F242" s="9">
        <v>63</v>
      </c>
      <c r="G242" s="9">
        <v>134</v>
      </c>
      <c r="J242" s="10">
        <v>4016</v>
      </c>
      <c r="K242" s="9">
        <v>162</v>
      </c>
      <c r="L242" s="9">
        <v>1071</v>
      </c>
      <c r="M242" s="9">
        <v>1405</v>
      </c>
      <c r="N242" s="9">
        <v>313</v>
      </c>
      <c r="O242" s="9">
        <v>764</v>
      </c>
      <c r="P242" s="9">
        <v>188</v>
      </c>
      <c r="Q242" s="9">
        <v>84</v>
      </c>
      <c r="R242" s="9">
        <v>29</v>
      </c>
      <c r="T242" s="10">
        <f t="shared" si="36"/>
        <v>4016</v>
      </c>
      <c r="U242" s="11">
        <f t="shared" si="37"/>
        <v>713.6038186157518</v>
      </c>
      <c r="V242" s="11">
        <f t="shared" si="38"/>
        <v>563.8073845289906</v>
      </c>
      <c r="W242" s="9">
        <v>7123</v>
      </c>
    </row>
    <row r="243" spans="1:23" ht="12">
      <c r="A243" s="1" t="s">
        <v>255</v>
      </c>
      <c r="B243" s="9">
        <v>3438</v>
      </c>
      <c r="C243" s="9">
        <v>4637</v>
      </c>
      <c r="D243" s="9">
        <v>1927</v>
      </c>
      <c r="E243" s="9">
        <v>1219</v>
      </c>
      <c r="F243" s="9">
        <v>146</v>
      </c>
      <c r="G243" s="9">
        <v>146</v>
      </c>
      <c r="J243" s="10">
        <v>3438</v>
      </c>
      <c r="K243" s="9">
        <v>125</v>
      </c>
      <c r="L243" s="9">
        <v>745</v>
      </c>
      <c r="M243" s="9">
        <v>1220</v>
      </c>
      <c r="N243" s="9">
        <v>318</v>
      </c>
      <c r="O243" s="9">
        <v>756</v>
      </c>
      <c r="P243" s="9">
        <v>174</v>
      </c>
      <c r="Q243" s="9">
        <v>63</v>
      </c>
      <c r="R243" s="9">
        <v>37</v>
      </c>
      <c r="T243" s="10">
        <f t="shared" si="36"/>
        <v>3438</v>
      </c>
      <c r="U243" s="11">
        <f t="shared" si="37"/>
        <v>823.4771798969988</v>
      </c>
      <c r="V243" s="11">
        <f t="shared" si="38"/>
        <v>610.5487480021311</v>
      </c>
      <c r="W243" s="9">
        <v>5631</v>
      </c>
    </row>
    <row r="244" spans="1:23" ht="12">
      <c r="A244" s="1" t="s">
        <v>256</v>
      </c>
      <c r="B244" s="9">
        <v>1573</v>
      </c>
      <c r="C244" s="9">
        <v>2341</v>
      </c>
      <c r="D244" s="9">
        <v>943</v>
      </c>
      <c r="E244" s="9">
        <v>541</v>
      </c>
      <c r="F244" s="9">
        <v>46</v>
      </c>
      <c r="G244" s="9">
        <v>43</v>
      </c>
      <c r="J244" s="10">
        <v>1573</v>
      </c>
      <c r="K244" s="9">
        <v>64</v>
      </c>
      <c r="L244" s="9">
        <v>383</v>
      </c>
      <c r="M244" s="9">
        <v>516</v>
      </c>
      <c r="N244" s="9">
        <v>120</v>
      </c>
      <c r="O244" s="9">
        <v>346</v>
      </c>
      <c r="P244" s="9">
        <v>88</v>
      </c>
      <c r="Q244" s="9">
        <v>39</v>
      </c>
      <c r="R244" s="9">
        <v>17</v>
      </c>
      <c r="T244" s="10">
        <f t="shared" si="36"/>
        <v>1573</v>
      </c>
      <c r="U244" s="11">
        <f t="shared" si="37"/>
        <v>977.8613199665831</v>
      </c>
      <c r="V244" s="11">
        <f t="shared" si="38"/>
        <v>657.0593149540518</v>
      </c>
      <c r="W244" s="9">
        <v>2394</v>
      </c>
    </row>
    <row r="245" spans="1:23" ht="12">
      <c r="A245" s="1" t="s">
        <v>257</v>
      </c>
      <c r="B245" s="9">
        <v>172</v>
      </c>
      <c r="C245" s="9">
        <v>213</v>
      </c>
      <c r="D245" s="9">
        <v>128</v>
      </c>
      <c r="E245" s="9">
        <v>41</v>
      </c>
      <c r="G245" s="9">
        <v>3</v>
      </c>
      <c r="J245" s="10">
        <v>172</v>
      </c>
      <c r="K245" s="9">
        <v>7</v>
      </c>
      <c r="L245" s="9">
        <v>58</v>
      </c>
      <c r="M245" s="9">
        <v>53</v>
      </c>
      <c r="N245" s="9">
        <v>14</v>
      </c>
      <c r="O245" s="9">
        <v>25</v>
      </c>
      <c r="P245" s="9">
        <v>9</v>
      </c>
      <c r="Q245" s="9">
        <v>5</v>
      </c>
      <c r="R245" s="2">
        <v>1</v>
      </c>
      <c r="T245" s="10">
        <f t="shared" si="36"/>
        <v>172</v>
      </c>
      <c r="U245" s="11">
        <f t="shared" si="37"/>
        <v>671.9242902208202</v>
      </c>
      <c r="V245" s="11">
        <f t="shared" si="38"/>
        <v>542.5867507886435</v>
      </c>
      <c r="W245" s="9">
        <v>317</v>
      </c>
    </row>
    <row r="246" spans="1:23" ht="12">
      <c r="A246" s="1" t="s">
        <v>258</v>
      </c>
      <c r="B246" s="9">
        <v>2735</v>
      </c>
      <c r="C246" s="9">
        <v>3599</v>
      </c>
      <c r="D246" s="9">
        <v>1573</v>
      </c>
      <c r="E246" s="9">
        <v>953</v>
      </c>
      <c r="F246" s="9">
        <v>105</v>
      </c>
      <c r="G246" s="9">
        <v>104</v>
      </c>
      <c r="J246" s="10">
        <v>2735</v>
      </c>
      <c r="K246" s="9">
        <v>103</v>
      </c>
      <c r="L246" s="9">
        <v>668</v>
      </c>
      <c r="M246" s="9">
        <v>964</v>
      </c>
      <c r="N246" s="9">
        <v>228</v>
      </c>
      <c r="O246" s="9">
        <v>578</v>
      </c>
      <c r="P246" s="9">
        <v>140</v>
      </c>
      <c r="Q246" s="9">
        <v>39</v>
      </c>
      <c r="R246" s="9">
        <v>14</v>
      </c>
      <c r="S246" s="9">
        <v>1</v>
      </c>
      <c r="T246" s="10">
        <f t="shared" si="36"/>
        <v>2735</v>
      </c>
      <c r="U246" s="11">
        <f t="shared" si="37"/>
        <v>772.9810996563574</v>
      </c>
      <c r="V246" s="11">
        <f t="shared" si="38"/>
        <v>587.4140893470791</v>
      </c>
      <c r="W246" s="9">
        <v>4656</v>
      </c>
    </row>
    <row r="247" spans="1:23" ht="12">
      <c r="A247" s="1" t="s">
        <v>259</v>
      </c>
      <c r="B247" s="9">
        <v>4330</v>
      </c>
      <c r="C247" s="9">
        <v>6083</v>
      </c>
      <c r="D247" s="9">
        <v>2450</v>
      </c>
      <c r="E247" s="9">
        <v>1599</v>
      </c>
      <c r="F247" s="9">
        <v>127</v>
      </c>
      <c r="G247" s="9">
        <v>154</v>
      </c>
      <c r="J247" s="10">
        <v>4330</v>
      </c>
      <c r="K247" s="9">
        <v>140</v>
      </c>
      <c r="L247" s="9">
        <v>991</v>
      </c>
      <c r="M247" s="9">
        <v>1431</v>
      </c>
      <c r="N247" s="9">
        <v>384</v>
      </c>
      <c r="O247" s="9">
        <v>1000</v>
      </c>
      <c r="P247" s="9">
        <v>241</v>
      </c>
      <c r="Q247" s="9">
        <v>98</v>
      </c>
      <c r="R247" s="9">
        <v>44</v>
      </c>
      <c r="S247" s="9">
        <v>1</v>
      </c>
      <c r="T247" s="10">
        <f t="shared" si="36"/>
        <v>4330</v>
      </c>
      <c r="U247" s="11">
        <f t="shared" si="37"/>
        <v>833.8588074023304</v>
      </c>
      <c r="V247" s="11">
        <f t="shared" si="38"/>
        <v>593.5572309801233</v>
      </c>
      <c r="W247" s="9">
        <v>7295</v>
      </c>
    </row>
    <row r="248" spans="1:23" ht="12">
      <c r="A248" s="1" t="s">
        <v>260</v>
      </c>
      <c r="B248" s="9">
        <v>7215</v>
      </c>
      <c r="C248" s="9">
        <v>9143</v>
      </c>
      <c r="D248" s="9">
        <v>4476</v>
      </c>
      <c r="E248" s="9">
        <v>2414</v>
      </c>
      <c r="F248" s="9">
        <v>146</v>
      </c>
      <c r="G248" s="9">
        <v>179</v>
      </c>
      <c r="J248" s="10">
        <v>7215</v>
      </c>
      <c r="K248" s="9">
        <v>266</v>
      </c>
      <c r="L248" s="9">
        <v>1700</v>
      </c>
      <c r="M248" s="9">
        <v>2579</v>
      </c>
      <c r="N248" s="9">
        <v>563</v>
      </c>
      <c r="O248" s="9">
        <v>1527</v>
      </c>
      <c r="P248" s="9">
        <v>373</v>
      </c>
      <c r="Q248" s="9">
        <v>143</v>
      </c>
      <c r="R248" s="9">
        <v>64</v>
      </c>
      <c r="T248" s="10">
        <f t="shared" si="36"/>
        <v>7215</v>
      </c>
      <c r="U248" s="11">
        <f t="shared" si="37"/>
        <v>710.6326752681487</v>
      </c>
      <c r="V248" s="11">
        <f t="shared" si="38"/>
        <v>560.7803513135395</v>
      </c>
      <c r="W248" s="9">
        <v>12866</v>
      </c>
    </row>
    <row r="249" spans="1:23" ht="12">
      <c r="A249" s="1" t="s">
        <v>261</v>
      </c>
      <c r="B249" s="9">
        <v>2761</v>
      </c>
      <c r="C249" s="9">
        <v>3772</v>
      </c>
      <c r="D249" s="9">
        <v>1591</v>
      </c>
      <c r="E249" s="9">
        <v>932</v>
      </c>
      <c r="F249" s="9">
        <v>115</v>
      </c>
      <c r="G249" s="9">
        <v>123</v>
      </c>
      <c r="J249" s="10">
        <v>2761</v>
      </c>
      <c r="K249" s="9">
        <v>114</v>
      </c>
      <c r="L249" s="9">
        <v>636</v>
      </c>
      <c r="M249" s="9">
        <v>906</v>
      </c>
      <c r="N249" s="9">
        <v>256</v>
      </c>
      <c r="O249" s="9">
        <v>617</v>
      </c>
      <c r="P249" s="9">
        <v>149</v>
      </c>
      <c r="Q249" s="9">
        <v>52</v>
      </c>
      <c r="R249" s="9">
        <v>31</v>
      </c>
      <c r="T249" s="10">
        <f t="shared" si="36"/>
        <v>2761</v>
      </c>
      <c r="U249" s="11">
        <f t="shared" si="37"/>
        <v>816.0969277369104</v>
      </c>
      <c r="V249" s="11">
        <f t="shared" si="38"/>
        <v>597.3604500216356</v>
      </c>
      <c r="W249" s="9">
        <v>4622</v>
      </c>
    </row>
    <row r="250" spans="1:23" ht="12">
      <c r="A250" s="1" t="s">
        <v>262</v>
      </c>
      <c r="B250" s="9">
        <v>3099</v>
      </c>
      <c r="C250" s="9">
        <v>4089</v>
      </c>
      <c r="D250" s="9">
        <v>1992</v>
      </c>
      <c r="E250" s="9">
        <v>1014</v>
      </c>
      <c r="F250" s="9">
        <v>31</v>
      </c>
      <c r="G250" s="9">
        <v>61</v>
      </c>
      <c r="H250" s="9">
        <v>1</v>
      </c>
      <c r="J250" s="10">
        <v>3099</v>
      </c>
      <c r="K250" s="9">
        <v>123</v>
      </c>
      <c r="L250" s="9">
        <v>743</v>
      </c>
      <c r="M250" s="9">
        <v>1054</v>
      </c>
      <c r="N250" s="9">
        <v>289</v>
      </c>
      <c r="O250" s="9">
        <v>613</v>
      </c>
      <c r="P250" s="9">
        <v>181</v>
      </c>
      <c r="Q250" s="9">
        <v>68</v>
      </c>
      <c r="R250" s="9">
        <v>28</v>
      </c>
      <c r="T250" s="10">
        <f t="shared" si="36"/>
        <v>3099</v>
      </c>
      <c r="U250" s="11">
        <f t="shared" si="37"/>
        <v>772.6757369614512</v>
      </c>
      <c r="V250" s="11">
        <f t="shared" si="38"/>
        <v>585.6009070294784</v>
      </c>
      <c r="W250" s="9">
        <v>5292</v>
      </c>
    </row>
    <row r="251" spans="1:23" ht="12">
      <c r="A251" s="1" t="s">
        <v>263</v>
      </c>
      <c r="B251" s="9">
        <v>107</v>
      </c>
      <c r="C251" s="9">
        <v>129</v>
      </c>
      <c r="D251" s="9">
        <v>81</v>
      </c>
      <c r="E251" s="9">
        <v>20</v>
      </c>
      <c r="F251" s="9">
        <v>1</v>
      </c>
      <c r="G251" s="9">
        <v>5</v>
      </c>
      <c r="J251" s="10">
        <v>107</v>
      </c>
      <c r="K251" s="9">
        <v>6</v>
      </c>
      <c r="L251" s="9">
        <v>34</v>
      </c>
      <c r="M251" s="9">
        <v>46</v>
      </c>
      <c r="N251" s="9">
        <v>5</v>
      </c>
      <c r="O251" s="9">
        <v>13</v>
      </c>
      <c r="P251" s="9">
        <v>2</v>
      </c>
      <c r="Q251" s="9">
        <v>1</v>
      </c>
      <c r="T251" s="10">
        <f t="shared" si="36"/>
        <v>107</v>
      </c>
      <c r="U251" s="11">
        <f t="shared" si="37"/>
        <v>689.8395721925134</v>
      </c>
      <c r="V251" s="11">
        <f t="shared" si="38"/>
        <v>572.192513368984</v>
      </c>
      <c r="W251" s="9">
        <v>187</v>
      </c>
    </row>
    <row r="252" spans="1:23" ht="12">
      <c r="A252" s="1" t="s">
        <v>264</v>
      </c>
      <c r="B252" s="9">
        <v>616</v>
      </c>
      <c r="C252" s="9">
        <v>954</v>
      </c>
      <c r="D252" s="9">
        <v>392</v>
      </c>
      <c r="E252" s="9">
        <v>192</v>
      </c>
      <c r="F252" s="9">
        <v>9</v>
      </c>
      <c r="G252" s="9">
        <v>23</v>
      </c>
      <c r="J252" s="10">
        <v>616</v>
      </c>
      <c r="K252" s="9">
        <v>42</v>
      </c>
      <c r="L252" s="9">
        <v>183</v>
      </c>
      <c r="M252" s="9">
        <v>167</v>
      </c>
      <c r="N252" s="9">
        <v>45</v>
      </c>
      <c r="O252" s="9">
        <v>120</v>
      </c>
      <c r="P252" s="9">
        <v>42</v>
      </c>
      <c r="Q252" s="9">
        <v>13</v>
      </c>
      <c r="R252" s="9">
        <v>4</v>
      </c>
      <c r="T252" s="10">
        <f t="shared" si="36"/>
        <v>616</v>
      </c>
      <c r="U252" s="11">
        <f t="shared" si="37"/>
        <v>921.7391304347826</v>
      </c>
      <c r="V252" s="11">
        <f t="shared" si="38"/>
        <v>595.1690821256038</v>
      </c>
      <c r="W252" s="9">
        <v>1035</v>
      </c>
    </row>
    <row r="253" spans="1:23" ht="12">
      <c r="A253" s="1" t="s">
        <v>265</v>
      </c>
      <c r="B253" s="9">
        <v>453</v>
      </c>
      <c r="C253" s="9">
        <v>654</v>
      </c>
      <c r="D253" s="9">
        <v>271</v>
      </c>
      <c r="E253" s="9">
        <v>172</v>
      </c>
      <c r="F253" s="9">
        <v>3</v>
      </c>
      <c r="G253" s="9">
        <v>7</v>
      </c>
      <c r="J253" s="10">
        <v>453</v>
      </c>
      <c r="K253" s="9">
        <v>14</v>
      </c>
      <c r="L253" s="9">
        <v>132</v>
      </c>
      <c r="M253" s="9">
        <v>134</v>
      </c>
      <c r="N253" s="9">
        <v>32</v>
      </c>
      <c r="O253" s="9">
        <v>101</v>
      </c>
      <c r="P253" s="9">
        <v>26</v>
      </c>
      <c r="Q253" s="9">
        <v>13</v>
      </c>
      <c r="R253" s="2">
        <v>1</v>
      </c>
      <c r="T253" s="10">
        <f t="shared" si="36"/>
        <v>453</v>
      </c>
      <c r="U253" s="11">
        <f t="shared" si="37"/>
        <v>841.6988416988416</v>
      </c>
      <c r="V253" s="11">
        <f t="shared" si="38"/>
        <v>583.011583011583</v>
      </c>
      <c r="W253" s="9">
        <v>777</v>
      </c>
    </row>
    <row r="254" spans="1:23" ht="12">
      <c r="A254" s="1" t="s">
        <v>266</v>
      </c>
      <c r="B254" s="9">
        <v>2597</v>
      </c>
      <c r="C254" s="9">
        <v>3295</v>
      </c>
      <c r="D254" s="9">
        <v>1508</v>
      </c>
      <c r="E254" s="9">
        <v>894</v>
      </c>
      <c r="F254" s="9">
        <v>73</v>
      </c>
      <c r="G254" s="9">
        <v>122</v>
      </c>
      <c r="I254" s="9"/>
      <c r="J254" s="10">
        <v>2597</v>
      </c>
      <c r="K254" s="9">
        <v>101</v>
      </c>
      <c r="L254" s="9">
        <v>618</v>
      </c>
      <c r="M254" s="9">
        <v>884</v>
      </c>
      <c r="N254" s="9">
        <v>230</v>
      </c>
      <c r="O254" s="9">
        <v>568</v>
      </c>
      <c r="P254" s="9">
        <v>112</v>
      </c>
      <c r="Q254" s="9">
        <v>62</v>
      </c>
      <c r="R254" s="9">
        <v>22</v>
      </c>
      <c r="S254" s="9"/>
      <c r="T254" s="10">
        <f t="shared" si="36"/>
        <v>2597</v>
      </c>
      <c r="U254" s="11">
        <f t="shared" si="37"/>
        <v>758.3429228998849</v>
      </c>
      <c r="V254" s="11">
        <f t="shared" si="38"/>
        <v>597.6985040276179</v>
      </c>
      <c r="W254" s="9">
        <v>4345</v>
      </c>
    </row>
    <row r="255" spans="1:23" ht="12">
      <c r="A255" s="1" t="s">
        <v>267</v>
      </c>
      <c r="B255" s="9">
        <v>913</v>
      </c>
      <c r="C255" s="9">
        <v>1381</v>
      </c>
      <c r="D255" s="9">
        <v>568</v>
      </c>
      <c r="E255" s="9">
        <v>320</v>
      </c>
      <c r="F255" s="9">
        <v>8</v>
      </c>
      <c r="G255" s="9">
        <v>17</v>
      </c>
      <c r="J255" s="10">
        <v>913</v>
      </c>
      <c r="K255" s="9">
        <v>39</v>
      </c>
      <c r="L255" s="9">
        <v>263</v>
      </c>
      <c r="M255" s="9">
        <v>281</v>
      </c>
      <c r="N255" s="9">
        <v>79</v>
      </c>
      <c r="O255" s="9">
        <v>184</v>
      </c>
      <c r="P255" s="9">
        <v>47</v>
      </c>
      <c r="Q255" s="9">
        <v>12</v>
      </c>
      <c r="R255" s="9">
        <v>8</v>
      </c>
      <c r="T255" s="10">
        <f t="shared" si="36"/>
        <v>913</v>
      </c>
      <c r="U255" s="11">
        <f t="shared" si="37"/>
        <v>810.921902524956</v>
      </c>
      <c r="V255" s="11">
        <f t="shared" si="38"/>
        <v>536.1127422196124</v>
      </c>
      <c r="W255" s="9">
        <v>1703</v>
      </c>
    </row>
    <row r="256" spans="1:23" ht="12">
      <c r="A256" s="1" t="s">
        <v>268</v>
      </c>
      <c r="B256" s="9">
        <v>890</v>
      </c>
      <c r="C256" s="9">
        <v>1819</v>
      </c>
      <c r="D256" s="9">
        <v>590</v>
      </c>
      <c r="E256" s="9">
        <v>275</v>
      </c>
      <c r="F256" s="9">
        <v>13</v>
      </c>
      <c r="G256" s="9">
        <v>12</v>
      </c>
      <c r="J256" s="10">
        <v>890</v>
      </c>
      <c r="K256" s="9">
        <v>44</v>
      </c>
      <c r="L256" s="9">
        <v>286</v>
      </c>
      <c r="M256" s="9">
        <v>243</v>
      </c>
      <c r="N256" s="9">
        <v>60</v>
      </c>
      <c r="O256" s="9">
        <v>198</v>
      </c>
      <c r="P256" s="9">
        <v>43</v>
      </c>
      <c r="Q256" s="9">
        <v>10</v>
      </c>
      <c r="R256" s="9">
        <v>6</v>
      </c>
      <c r="T256" s="10">
        <f t="shared" si="36"/>
        <v>890</v>
      </c>
      <c r="U256" s="11">
        <f t="shared" si="37"/>
        <v>1024.7887323943662</v>
      </c>
      <c r="V256" s="11">
        <f t="shared" si="38"/>
        <v>501.40845070422534</v>
      </c>
      <c r="W256" s="9">
        <v>1775</v>
      </c>
    </row>
    <row r="257" spans="1:23" ht="12">
      <c r="A257" s="1" t="s">
        <v>269</v>
      </c>
      <c r="B257" s="9">
        <v>8033</v>
      </c>
      <c r="C257" s="9">
        <v>11935</v>
      </c>
      <c r="D257" s="9">
        <v>4898</v>
      </c>
      <c r="E257" s="9">
        <v>2555</v>
      </c>
      <c r="F257" s="9">
        <v>323</v>
      </c>
      <c r="G257" s="9">
        <v>256</v>
      </c>
      <c r="H257" s="9">
        <v>1</v>
      </c>
      <c r="J257" s="10">
        <v>8033</v>
      </c>
      <c r="K257" s="9">
        <v>301</v>
      </c>
      <c r="L257" s="9">
        <v>1789</v>
      </c>
      <c r="M257" s="9">
        <v>2918</v>
      </c>
      <c r="N257" s="9">
        <v>759</v>
      </c>
      <c r="O257" s="9">
        <v>1663</v>
      </c>
      <c r="P257" s="9">
        <v>422</v>
      </c>
      <c r="Q257" s="9">
        <v>128</v>
      </c>
      <c r="R257" s="9">
        <v>52</v>
      </c>
      <c r="S257" s="9">
        <v>1</v>
      </c>
      <c r="T257" s="10">
        <f t="shared" si="36"/>
        <v>8033</v>
      </c>
      <c r="U257" s="11">
        <f t="shared" si="37"/>
        <v>846.4539007092199</v>
      </c>
      <c r="V257" s="11">
        <f t="shared" si="38"/>
        <v>569.7163120567376</v>
      </c>
      <c r="W257" s="9">
        <v>14100</v>
      </c>
    </row>
    <row r="258" spans="1:23" ht="12">
      <c r="A258" s="1" t="s">
        <v>270</v>
      </c>
      <c r="B258" s="9">
        <v>1160</v>
      </c>
      <c r="C258" s="9">
        <v>1589</v>
      </c>
      <c r="D258" s="9">
        <v>647</v>
      </c>
      <c r="E258" s="9">
        <v>447</v>
      </c>
      <c r="F258" s="9">
        <v>22</v>
      </c>
      <c r="G258" s="9">
        <v>44</v>
      </c>
      <c r="J258" s="10">
        <v>1160</v>
      </c>
      <c r="K258" s="9">
        <v>49</v>
      </c>
      <c r="L258" s="9">
        <v>242</v>
      </c>
      <c r="M258" s="9">
        <v>368</v>
      </c>
      <c r="N258" s="9">
        <v>89</v>
      </c>
      <c r="O258" s="9">
        <v>274</v>
      </c>
      <c r="P258" s="9">
        <v>71</v>
      </c>
      <c r="Q258" s="9">
        <v>44</v>
      </c>
      <c r="R258" s="9">
        <v>23</v>
      </c>
      <c r="T258" s="10">
        <f t="shared" si="36"/>
        <v>1160</v>
      </c>
      <c r="U258" s="11">
        <f t="shared" si="37"/>
        <v>845.2127659574468</v>
      </c>
      <c r="V258" s="11">
        <f t="shared" si="38"/>
        <v>617.0212765957447</v>
      </c>
      <c r="W258" s="9">
        <v>1880</v>
      </c>
    </row>
    <row r="259" spans="1:23" ht="12">
      <c r="A259" s="1" t="s">
        <v>271</v>
      </c>
      <c r="B259" s="9">
        <v>2679</v>
      </c>
      <c r="C259" s="9">
        <v>3676</v>
      </c>
      <c r="D259" s="9">
        <v>1553</v>
      </c>
      <c r="E259" s="9">
        <v>957</v>
      </c>
      <c r="F259" s="9">
        <v>89</v>
      </c>
      <c r="G259" s="9">
        <v>80</v>
      </c>
      <c r="I259" s="9"/>
      <c r="J259" s="10">
        <v>2679</v>
      </c>
      <c r="K259" s="9">
        <v>102</v>
      </c>
      <c r="L259" s="9">
        <v>624</v>
      </c>
      <c r="M259" s="9">
        <v>947</v>
      </c>
      <c r="N259" s="9">
        <v>195</v>
      </c>
      <c r="O259" s="9">
        <v>568</v>
      </c>
      <c r="P259" s="9">
        <v>145</v>
      </c>
      <c r="Q259" s="9">
        <v>69</v>
      </c>
      <c r="R259" s="9">
        <v>29</v>
      </c>
      <c r="T259" s="10">
        <f t="shared" si="36"/>
        <v>2679</v>
      </c>
      <c r="U259" s="11">
        <f t="shared" si="37"/>
        <v>836.4050056882821</v>
      </c>
      <c r="V259" s="11">
        <f t="shared" si="38"/>
        <v>609.5563139931741</v>
      </c>
      <c r="W259" s="9">
        <v>4395</v>
      </c>
    </row>
    <row r="260" spans="1:23" ht="12">
      <c r="A260" s="1" t="s">
        <v>272</v>
      </c>
      <c r="B260" s="9">
        <v>2424</v>
      </c>
      <c r="C260" s="9">
        <v>3162</v>
      </c>
      <c r="D260" s="9">
        <v>1393</v>
      </c>
      <c r="E260" s="9">
        <v>880</v>
      </c>
      <c r="F260" s="9">
        <v>64</v>
      </c>
      <c r="G260" s="9">
        <v>87</v>
      </c>
      <c r="J260" s="10">
        <v>2424</v>
      </c>
      <c r="K260" s="9">
        <v>92</v>
      </c>
      <c r="L260" s="9">
        <v>565</v>
      </c>
      <c r="M260" s="9">
        <v>872</v>
      </c>
      <c r="N260" s="9">
        <v>199</v>
      </c>
      <c r="O260" s="9">
        <v>516</v>
      </c>
      <c r="P260" s="9">
        <v>114</v>
      </c>
      <c r="Q260" s="9">
        <v>45</v>
      </c>
      <c r="R260" s="9">
        <v>21</v>
      </c>
      <c r="T260" s="10">
        <f t="shared" si="36"/>
        <v>2424</v>
      </c>
      <c r="U260" s="11">
        <f t="shared" si="37"/>
        <v>804.989816700611</v>
      </c>
      <c r="V260" s="11">
        <f t="shared" si="38"/>
        <v>617.1079429735234</v>
      </c>
      <c r="W260" s="9">
        <v>3928</v>
      </c>
    </row>
    <row r="261" spans="1:23" ht="12">
      <c r="A261" s="1" t="s">
        <v>273</v>
      </c>
      <c r="B261" s="9">
        <v>1467</v>
      </c>
      <c r="C261" s="9">
        <v>1931</v>
      </c>
      <c r="D261" s="9">
        <v>921</v>
      </c>
      <c r="E261" s="9">
        <v>470</v>
      </c>
      <c r="F261" s="9">
        <v>27</v>
      </c>
      <c r="G261" s="9">
        <v>49</v>
      </c>
      <c r="J261" s="10">
        <v>1467</v>
      </c>
      <c r="K261" s="9">
        <v>91</v>
      </c>
      <c r="L261" s="9">
        <v>392</v>
      </c>
      <c r="M261" s="9">
        <v>482</v>
      </c>
      <c r="N261" s="9">
        <v>128</v>
      </c>
      <c r="O261" s="9">
        <v>290</v>
      </c>
      <c r="P261" s="9">
        <v>57</v>
      </c>
      <c r="Q261" s="9">
        <v>20</v>
      </c>
      <c r="R261" s="9">
        <v>7</v>
      </c>
      <c r="T261" s="10">
        <f t="shared" si="36"/>
        <v>1467</v>
      </c>
      <c r="U261" s="11">
        <f t="shared" si="37"/>
        <v>809.3042749371333</v>
      </c>
      <c r="V261" s="11">
        <f t="shared" si="38"/>
        <v>614.8365465213747</v>
      </c>
      <c r="W261" s="9">
        <v>2386</v>
      </c>
    </row>
    <row r="262" spans="1:23" ht="12">
      <c r="A262" s="1" t="s">
        <v>274</v>
      </c>
      <c r="B262" s="9">
        <v>2519</v>
      </c>
      <c r="C262" s="9">
        <v>3510</v>
      </c>
      <c r="D262" s="9">
        <v>1456</v>
      </c>
      <c r="E262" s="9">
        <v>906</v>
      </c>
      <c r="F262" s="9">
        <v>60</v>
      </c>
      <c r="G262" s="9">
        <v>97</v>
      </c>
      <c r="I262" s="9"/>
      <c r="J262" s="10">
        <v>2519</v>
      </c>
      <c r="K262" s="9">
        <v>94</v>
      </c>
      <c r="L262" s="9">
        <v>573</v>
      </c>
      <c r="M262" s="9">
        <v>836</v>
      </c>
      <c r="N262" s="9">
        <v>253</v>
      </c>
      <c r="O262" s="9">
        <v>582</v>
      </c>
      <c r="P262" s="9">
        <v>118</v>
      </c>
      <c r="Q262" s="9">
        <v>52</v>
      </c>
      <c r="R262" s="9">
        <v>11</v>
      </c>
      <c r="T262" s="10">
        <f t="shared" si="36"/>
        <v>2519</v>
      </c>
      <c r="U262" s="11">
        <f t="shared" si="37"/>
        <v>820.476858345021</v>
      </c>
      <c r="V262" s="11">
        <f t="shared" si="38"/>
        <v>588.8265544647031</v>
      </c>
      <c r="W262" s="9">
        <v>4278</v>
      </c>
    </row>
    <row r="263" spans="1:23" ht="12">
      <c r="A263" s="1" t="s">
        <v>275</v>
      </c>
      <c r="B263" s="9">
        <v>3146</v>
      </c>
      <c r="C263" s="9">
        <v>4260</v>
      </c>
      <c r="D263" s="9">
        <v>1936</v>
      </c>
      <c r="E263" s="9">
        <v>1068</v>
      </c>
      <c r="F263" s="9">
        <v>43</v>
      </c>
      <c r="G263" s="9">
        <v>98</v>
      </c>
      <c r="H263" s="9">
        <v>1</v>
      </c>
      <c r="J263" s="10">
        <v>3146</v>
      </c>
      <c r="K263" s="9">
        <v>135</v>
      </c>
      <c r="L263" s="9">
        <v>792</v>
      </c>
      <c r="M263" s="9">
        <v>1070</v>
      </c>
      <c r="N263" s="9">
        <v>247</v>
      </c>
      <c r="O263" s="9">
        <v>696</v>
      </c>
      <c r="P263" s="9">
        <v>129</v>
      </c>
      <c r="Q263" s="9">
        <v>52</v>
      </c>
      <c r="R263" s="9">
        <v>25</v>
      </c>
      <c r="T263" s="10">
        <f t="shared" si="36"/>
        <v>3146</v>
      </c>
      <c r="U263" s="11">
        <f t="shared" si="37"/>
        <v>803.6219581211092</v>
      </c>
      <c r="V263" s="11">
        <f t="shared" si="38"/>
        <v>593.4729296359178</v>
      </c>
      <c r="W263" s="9">
        <v>5301</v>
      </c>
    </row>
    <row r="264" spans="1:23" ht="12">
      <c r="A264" s="1" t="s">
        <v>276</v>
      </c>
      <c r="B264" s="9">
        <v>799</v>
      </c>
      <c r="C264" s="9">
        <v>1110</v>
      </c>
      <c r="D264" s="9">
        <v>504</v>
      </c>
      <c r="E264" s="9">
        <v>256</v>
      </c>
      <c r="F264" s="9">
        <v>17</v>
      </c>
      <c r="G264" s="9">
        <v>22</v>
      </c>
      <c r="H264" s="9"/>
      <c r="J264" s="10">
        <v>799</v>
      </c>
      <c r="K264" s="9">
        <v>50</v>
      </c>
      <c r="L264" s="9">
        <v>245</v>
      </c>
      <c r="M264" s="9">
        <v>232</v>
      </c>
      <c r="N264" s="9">
        <v>61</v>
      </c>
      <c r="O264" s="9">
        <v>149</v>
      </c>
      <c r="P264" s="9">
        <v>48</v>
      </c>
      <c r="Q264" s="9">
        <v>14</v>
      </c>
      <c r="R264" s="9"/>
      <c r="S264" s="9"/>
      <c r="T264" s="10">
        <f t="shared" si="36"/>
        <v>799</v>
      </c>
      <c r="U264" s="11">
        <f t="shared" si="37"/>
        <v>877.4703557312253</v>
      </c>
      <c r="V264" s="11">
        <f t="shared" si="38"/>
        <v>631.6205533596838</v>
      </c>
      <c r="W264" s="9">
        <v>1265</v>
      </c>
    </row>
    <row r="265" spans="1:23" ht="12">
      <c r="A265" s="1" t="s">
        <v>277</v>
      </c>
      <c r="B265" s="9">
        <v>1460</v>
      </c>
      <c r="C265" s="9">
        <v>2091</v>
      </c>
      <c r="D265" s="9">
        <v>880</v>
      </c>
      <c r="E265" s="9">
        <v>537</v>
      </c>
      <c r="F265" s="9">
        <v>19</v>
      </c>
      <c r="G265" s="9">
        <v>23</v>
      </c>
      <c r="H265" s="9">
        <v>1</v>
      </c>
      <c r="J265" s="10">
        <v>1460</v>
      </c>
      <c r="K265" s="9">
        <v>78</v>
      </c>
      <c r="L265" s="9">
        <v>381</v>
      </c>
      <c r="M265" s="9">
        <v>455</v>
      </c>
      <c r="N265" s="9">
        <v>110</v>
      </c>
      <c r="O265" s="9">
        <v>325</v>
      </c>
      <c r="P265" s="9">
        <v>65</v>
      </c>
      <c r="Q265" s="9">
        <v>33</v>
      </c>
      <c r="R265" s="9">
        <v>13</v>
      </c>
      <c r="T265" s="10">
        <f t="shared" si="36"/>
        <v>1460</v>
      </c>
      <c r="U265" s="11">
        <f t="shared" si="37"/>
        <v>877.0973154362416</v>
      </c>
      <c r="V265" s="11">
        <f t="shared" si="38"/>
        <v>612.4161073825503</v>
      </c>
      <c r="W265" s="9">
        <v>2384</v>
      </c>
    </row>
    <row r="266" spans="1:23" ht="12">
      <c r="A266" s="1" t="s">
        <v>278</v>
      </c>
      <c r="B266" s="9">
        <v>333</v>
      </c>
      <c r="C266" s="9">
        <v>580</v>
      </c>
      <c r="D266" s="9">
        <v>239</v>
      </c>
      <c r="E266" s="9">
        <v>89</v>
      </c>
      <c r="F266" s="9">
        <v>2</v>
      </c>
      <c r="G266" s="9">
        <v>3</v>
      </c>
      <c r="J266" s="10">
        <v>333</v>
      </c>
      <c r="K266" s="9">
        <v>26</v>
      </c>
      <c r="L266" s="9">
        <v>111</v>
      </c>
      <c r="M266" s="9">
        <v>102</v>
      </c>
      <c r="N266" s="9">
        <v>15</v>
      </c>
      <c r="O266" s="9">
        <v>57</v>
      </c>
      <c r="P266" s="9">
        <v>15</v>
      </c>
      <c r="Q266" s="9">
        <v>5</v>
      </c>
      <c r="R266" s="9">
        <v>2</v>
      </c>
      <c r="T266" s="10">
        <f t="shared" si="36"/>
        <v>333</v>
      </c>
      <c r="U266" s="11">
        <f t="shared" si="37"/>
        <v>857.9881656804733</v>
      </c>
      <c r="V266" s="11">
        <f t="shared" si="38"/>
        <v>492.603550295858</v>
      </c>
      <c r="W266" s="9">
        <v>676</v>
      </c>
    </row>
    <row r="267" spans="1:23" ht="12">
      <c r="A267" s="1" t="s">
        <v>279</v>
      </c>
      <c r="B267" s="9">
        <v>448</v>
      </c>
      <c r="C267" s="9">
        <v>607</v>
      </c>
      <c r="D267" s="9">
        <v>307</v>
      </c>
      <c r="E267" s="9">
        <v>130</v>
      </c>
      <c r="F267" s="9">
        <v>4</v>
      </c>
      <c r="G267" s="9">
        <v>7</v>
      </c>
      <c r="J267" s="10">
        <v>448</v>
      </c>
      <c r="K267" s="9">
        <v>27</v>
      </c>
      <c r="L267" s="9">
        <v>151</v>
      </c>
      <c r="M267" s="9">
        <v>132</v>
      </c>
      <c r="N267" s="9">
        <v>28</v>
      </c>
      <c r="O267" s="9">
        <v>79</v>
      </c>
      <c r="P267" s="9">
        <v>21</v>
      </c>
      <c r="Q267" s="9">
        <v>8</v>
      </c>
      <c r="R267" s="9">
        <v>2</v>
      </c>
      <c r="T267" s="10">
        <f t="shared" si="36"/>
        <v>448</v>
      </c>
      <c r="U267" s="11">
        <f t="shared" si="37"/>
        <v>709.9415204678363</v>
      </c>
      <c r="V267" s="11">
        <f t="shared" si="38"/>
        <v>523.9766081871345</v>
      </c>
      <c r="W267" s="9">
        <v>855</v>
      </c>
    </row>
    <row r="268" spans="1:23" ht="12">
      <c r="A268" s="1" t="s">
        <v>280</v>
      </c>
      <c r="B268" s="9">
        <v>61271</v>
      </c>
      <c r="C268" s="9">
        <v>82904</v>
      </c>
      <c r="D268" s="9">
        <v>40451</v>
      </c>
      <c r="E268" s="9">
        <v>17164</v>
      </c>
      <c r="F268" s="9">
        <v>1510</v>
      </c>
      <c r="G268" s="9">
        <v>2143</v>
      </c>
      <c r="H268" s="9">
        <v>3</v>
      </c>
      <c r="I268" s="9"/>
      <c r="J268" s="10">
        <v>61271</v>
      </c>
      <c r="K268" s="9">
        <v>2433</v>
      </c>
      <c r="L268" s="9">
        <v>13850</v>
      </c>
      <c r="M268" s="9">
        <v>23490</v>
      </c>
      <c r="N268" s="9">
        <v>4569</v>
      </c>
      <c r="O268" s="9">
        <v>11841</v>
      </c>
      <c r="P268" s="9">
        <v>3052</v>
      </c>
      <c r="Q268" s="9">
        <v>1322</v>
      </c>
      <c r="R268" s="9">
        <v>711</v>
      </c>
      <c r="S268" s="9">
        <v>3</v>
      </c>
      <c r="T268" s="10">
        <f t="shared" si="36"/>
        <v>61271</v>
      </c>
      <c r="U268" s="11">
        <f t="shared" si="37"/>
        <v>834.5480169116166</v>
      </c>
      <c r="V268" s="11">
        <f t="shared" si="38"/>
        <v>616.7807529695993</v>
      </c>
      <c r="W268" s="9">
        <v>99340</v>
      </c>
    </row>
    <row r="269" spans="1:23" ht="12">
      <c r="A269" s="1" t="s">
        <v>281</v>
      </c>
      <c r="B269" s="9">
        <v>1316</v>
      </c>
      <c r="C269" s="9">
        <v>1791</v>
      </c>
      <c r="D269" s="9">
        <v>807</v>
      </c>
      <c r="E269" s="9">
        <v>458</v>
      </c>
      <c r="F269" s="9">
        <v>18</v>
      </c>
      <c r="G269" s="9">
        <v>33</v>
      </c>
      <c r="J269" s="10">
        <v>1316</v>
      </c>
      <c r="K269" s="9">
        <v>60</v>
      </c>
      <c r="L269" s="9">
        <v>306</v>
      </c>
      <c r="M269" s="9">
        <v>427</v>
      </c>
      <c r="N269" s="9">
        <v>111</v>
      </c>
      <c r="O269" s="9">
        <v>290</v>
      </c>
      <c r="P269" s="9">
        <v>77</v>
      </c>
      <c r="Q269" s="9">
        <v>30</v>
      </c>
      <c r="R269" s="9">
        <v>15</v>
      </c>
      <c r="T269" s="10">
        <f aca="true" t="shared" si="39" ref="T269:T286">SUM(K269:S269)</f>
        <v>1316</v>
      </c>
      <c r="U269" s="11">
        <f t="shared" si="37"/>
        <v>785.8709960508995</v>
      </c>
      <c r="V269" s="11">
        <f t="shared" si="38"/>
        <v>577.4462483545415</v>
      </c>
      <c r="W269" s="9">
        <v>2279</v>
      </c>
    </row>
    <row r="270" spans="1:23" ht="12">
      <c r="A270" s="1" t="s">
        <v>282</v>
      </c>
      <c r="B270" s="9">
        <v>473</v>
      </c>
      <c r="C270" s="9">
        <v>640</v>
      </c>
      <c r="D270" s="9">
        <v>264</v>
      </c>
      <c r="E270" s="9">
        <v>191</v>
      </c>
      <c r="F270" s="9">
        <v>5</v>
      </c>
      <c r="G270" s="9">
        <v>13</v>
      </c>
      <c r="J270" s="10">
        <v>473</v>
      </c>
      <c r="K270" s="9">
        <v>24</v>
      </c>
      <c r="L270" s="9">
        <v>109</v>
      </c>
      <c r="M270" s="9">
        <v>147</v>
      </c>
      <c r="N270" s="9">
        <v>44</v>
      </c>
      <c r="O270" s="9">
        <v>110</v>
      </c>
      <c r="P270" s="9">
        <v>27</v>
      </c>
      <c r="Q270" s="9">
        <v>7</v>
      </c>
      <c r="R270" s="9">
        <v>5</v>
      </c>
      <c r="T270" s="10">
        <f t="shared" si="39"/>
        <v>473</v>
      </c>
      <c r="U270" s="11">
        <f t="shared" si="37"/>
        <v>886.4265927977839</v>
      </c>
      <c r="V270" s="11">
        <f t="shared" si="38"/>
        <v>655.1246537396122</v>
      </c>
      <c r="W270" s="9">
        <v>722</v>
      </c>
    </row>
    <row r="271" spans="1:23" ht="12">
      <c r="A271" s="1" t="s">
        <v>283</v>
      </c>
      <c r="B271" s="9">
        <v>5218</v>
      </c>
      <c r="C271" s="9">
        <v>7255</v>
      </c>
      <c r="D271" s="9">
        <v>3134</v>
      </c>
      <c r="E271" s="9">
        <v>1784</v>
      </c>
      <c r="F271" s="9">
        <v>105</v>
      </c>
      <c r="G271" s="9">
        <v>195</v>
      </c>
      <c r="J271" s="10">
        <v>5218</v>
      </c>
      <c r="K271" s="9">
        <v>192</v>
      </c>
      <c r="L271" s="9">
        <v>1177</v>
      </c>
      <c r="M271" s="9">
        <v>1922</v>
      </c>
      <c r="N271" s="9">
        <v>360</v>
      </c>
      <c r="O271" s="9">
        <v>1146</v>
      </c>
      <c r="P271" s="9">
        <v>281</v>
      </c>
      <c r="Q271" s="9">
        <v>103</v>
      </c>
      <c r="R271" s="9">
        <v>36</v>
      </c>
      <c r="S271" s="9">
        <v>1</v>
      </c>
      <c r="T271" s="10">
        <f t="shared" si="39"/>
        <v>5218</v>
      </c>
      <c r="U271" s="11">
        <f t="shared" si="37"/>
        <v>877.3733220461967</v>
      </c>
      <c r="V271" s="11">
        <f t="shared" si="38"/>
        <v>631.0315636715443</v>
      </c>
      <c r="W271" s="9">
        <v>8269</v>
      </c>
    </row>
    <row r="272" spans="1:23" ht="12">
      <c r="A272" s="1" t="s">
        <v>284</v>
      </c>
      <c r="B272" s="9">
        <v>2779</v>
      </c>
      <c r="C272" s="9">
        <v>3898</v>
      </c>
      <c r="D272" s="9">
        <v>1747</v>
      </c>
      <c r="E272" s="9">
        <v>905</v>
      </c>
      <c r="F272" s="9">
        <v>47</v>
      </c>
      <c r="G272" s="9">
        <v>80</v>
      </c>
      <c r="J272" s="10">
        <v>2779</v>
      </c>
      <c r="K272" s="9">
        <v>131</v>
      </c>
      <c r="L272" s="9">
        <v>688</v>
      </c>
      <c r="M272" s="9">
        <v>947</v>
      </c>
      <c r="N272" s="9">
        <v>229</v>
      </c>
      <c r="O272" s="9">
        <v>569</v>
      </c>
      <c r="P272" s="9">
        <v>151</v>
      </c>
      <c r="Q272" s="9">
        <v>46</v>
      </c>
      <c r="R272" s="9">
        <v>18</v>
      </c>
      <c r="T272" s="10">
        <f t="shared" si="39"/>
        <v>2779</v>
      </c>
      <c r="U272" s="11">
        <f t="shared" si="37"/>
        <v>803.3800494641386</v>
      </c>
      <c r="V272" s="11">
        <f t="shared" si="38"/>
        <v>572.7535037098104</v>
      </c>
      <c r="W272" s="9">
        <v>4852</v>
      </c>
    </row>
    <row r="273" spans="1:23" ht="12">
      <c r="A273" s="1" t="s">
        <v>285</v>
      </c>
      <c r="B273" s="9">
        <v>3347</v>
      </c>
      <c r="C273" s="9">
        <v>4674</v>
      </c>
      <c r="D273" s="9">
        <v>1974</v>
      </c>
      <c r="E273" s="9">
        <v>1173</v>
      </c>
      <c r="F273" s="9">
        <v>85</v>
      </c>
      <c r="G273" s="9">
        <v>115</v>
      </c>
      <c r="J273" s="10">
        <v>3347</v>
      </c>
      <c r="K273" s="9">
        <v>116</v>
      </c>
      <c r="L273" s="9">
        <v>743</v>
      </c>
      <c r="M273" s="9">
        <v>1235</v>
      </c>
      <c r="N273" s="9">
        <v>266</v>
      </c>
      <c r="O273" s="9">
        <v>694</v>
      </c>
      <c r="P273" s="9">
        <v>197</v>
      </c>
      <c r="Q273" s="9">
        <v>68</v>
      </c>
      <c r="R273" s="9">
        <v>28</v>
      </c>
      <c r="T273" s="10">
        <f t="shared" si="39"/>
        <v>3347</v>
      </c>
      <c r="U273" s="11">
        <f t="shared" si="37"/>
        <v>822.887323943662</v>
      </c>
      <c r="V273" s="11">
        <f t="shared" si="38"/>
        <v>589.2605633802817</v>
      </c>
      <c r="W273" s="9">
        <v>5680</v>
      </c>
    </row>
    <row r="274" spans="1:23" ht="12">
      <c r="A274" s="1" t="s">
        <v>286</v>
      </c>
      <c r="B274" s="9">
        <v>3688</v>
      </c>
      <c r="C274" s="9">
        <v>5188</v>
      </c>
      <c r="D274" s="9">
        <v>2119</v>
      </c>
      <c r="E274" s="9">
        <v>1362</v>
      </c>
      <c r="F274" s="9">
        <v>97</v>
      </c>
      <c r="G274" s="9">
        <v>110</v>
      </c>
      <c r="I274" s="9"/>
      <c r="J274" s="10">
        <v>3688</v>
      </c>
      <c r="K274" s="9">
        <v>119</v>
      </c>
      <c r="L274" s="9">
        <v>793</v>
      </c>
      <c r="M274" s="9">
        <v>1275</v>
      </c>
      <c r="N274" s="9">
        <v>267</v>
      </c>
      <c r="O274" s="9">
        <v>880</v>
      </c>
      <c r="P274" s="9">
        <v>203</v>
      </c>
      <c r="Q274" s="9">
        <v>101</v>
      </c>
      <c r="R274" s="9">
        <v>50</v>
      </c>
      <c r="S274" s="9"/>
      <c r="T274" s="10">
        <f t="shared" si="39"/>
        <v>3688</v>
      </c>
      <c r="U274" s="11">
        <f t="shared" si="37"/>
        <v>834.7546259050683</v>
      </c>
      <c r="V274" s="11">
        <f t="shared" si="38"/>
        <v>593.4030571198713</v>
      </c>
      <c r="W274" s="9">
        <v>6215</v>
      </c>
    </row>
    <row r="275" spans="1:23" ht="12">
      <c r="A275" s="1" t="s">
        <v>287</v>
      </c>
      <c r="B275" s="9">
        <v>5901</v>
      </c>
      <c r="C275" s="9">
        <v>7934</v>
      </c>
      <c r="D275" s="9">
        <v>3595</v>
      </c>
      <c r="E275" s="9">
        <v>1952</v>
      </c>
      <c r="F275" s="9">
        <v>183</v>
      </c>
      <c r="G275" s="9">
        <v>171</v>
      </c>
      <c r="J275" s="10">
        <v>5901</v>
      </c>
      <c r="K275" s="9">
        <v>217</v>
      </c>
      <c r="L275" s="9">
        <v>1370</v>
      </c>
      <c r="M275" s="9">
        <v>2159</v>
      </c>
      <c r="N275" s="9">
        <v>448</v>
      </c>
      <c r="O275" s="9">
        <v>1269</v>
      </c>
      <c r="P275" s="9">
        <v>266</v>
      </c>
      <c r="Q275" s="9">
        <v>116</v>
      </c>
      <c r="R275" s="9">
        <v>56</v>
      </c>
      <c r="T275" s="10">
        <f t="shared" si="39"/>
        <v>5901</v>
      </c>
      <c r="U275" s="11">
        <f t="shared" si="37"/>
        <v>785.000494706639</v>
      </c>
      <c r="V275" s="11">
        <f t="shared" si="38"/>
        <v>583.8527753042446</v>
      </c>
      <c r="W275" s="9">
        <v>10107</v>
      </c>
    </row>
    <row r="276" spans="1:23" ht="12">
      <c r="A276" s="1" t="s">
        <v>288</v>
      </c>
      <c r="B276" s="9">
        <v>3352</v>
      </c>
      <c r="C276" s="9">
        <v>4696</v>
      </c>
      <c r="D276" s="9">
        <v>1972</v>
      </c>
      <c r="E276" s="9">
        <v>1185</v>
      </c>
      <c r="F276" s="9">
        <v>75</v>
      </c>
      <c r="G276" s="9">
        <v>120</v>
      </c>
      <c r="J276" s="10">
        <v>3352</v>
      </c>
      <c r="K276" s="9">
        <v>131</v>
      </c>
      <c r="L276" s="9">
        <v>781</v>
      </c>
      <c r="M276" s="9">
        <v>1165</v>
      </c>
      <c r="N276" s="9">
        <v>263</v>
      </c>
      <c r="O276" s="9">
        <v>760</v>
      </c>
      <c r="P276" s="9">
        <v>178</v>
      </c>
      <c r="Q276" s="9">
        <v>51</v>
      </c>
      <c r="R276" s="9">
        <v>23</v>
      </c>
      <c r="T276" s="10">
        <f t="shared" si="39"/>
        <v>3352</v>
      </c>
      <c r="U276" s="11">
        <f t="shared" si="37"/>
        <v>842.0297651066882</v>
      </c>
      <c r="V276" s="11">
        <f t="shared" si="38"/>
        <v>601.0399856553703</v>
      </c>
      <c r="W276" s="9">
        <v>5577</v>
      </c>
    </row>
    <row r="277" spans="1:23" ht="12">
      <c r="A277" s="1" t="s">
        <v>289</v>
      </c>
      <c r="B277" s="9">
        <v>586</v>
      </c>
      <c r="C277" s="9">
        <v>792</v>
      </c>
      <c r="D277" s="9">
        <v>314</v>
      </c>
      <c r="E277" s="9">
        <v>229</v>
      </c>
      <c r="F277" s="9">
        <v>20</v>
      </c>
      <c r="G277" s="9">
        <v>23</v>
      </c>
      <c r="J277" s="10">
        <v>586</v>
      </c>
      <c r="K277" s="9">
        <v>27</v>
      </c>
      <c r="L277" s="9">
        <v>128</v>
      </c>
      <c r="M277" s="9">
        <v>188</v>
      </c>
      <c r="N277" s="9">
        <v>59</v>
      </c>
      <c r="O277" s="9">
        <v>136</v>
      </c>
      <c r="P277" s="9">
        <v>31</v>
      </c>
      <c r="Q277" s="9">
        <v>17</v>
      </c>
      <c r="T277" s="10">
        <f t="shared" si="39"/>
        <v>586</v>
      </c>
      <c r="U277" s="11">
        <f t="shared" si="37"/>
        <v>836.325237592397</v>
      </c>
      <c r="V277" s="11">
        <f t="shared" si="38"/>
        <v>618.7961985216473</v>
      </c>
      <c r="W277" s="9">
        <v>947</v>
      </c>
    </row>
    <row r="278" spans="1:23" ht="12">
      <c r="A278" s="1" t="s">
        <v>290</v>
      </c>
      <c r="B278" s="9">
        <v>1641</v>
      </c>
      <c r="C278" s="9">
        <v>2236</v>
      </c>
      <c r="D278" s="9">
        <v>960</v>
      </c>
      <c r="E278" s="9">
        <v>579</v>
      </c>
      <c r="F278" s="9">
        <v>41</v>
      </c>
      <c r="G278" s="9">
        <v>61</v>
      </c>
      <c r="J278" s="10">
        <v>1641</v>
      </c>
      <c r="K278" s="9">
        <v>62</v>
      </c>
      <c r="L278" s="9">
        <v>373</v>
      </c>
      <c r="M278" s="9">
        <v>597</v>
      </c>
      <c r="N278" s="9">
        <v>115</v>
      </c>
      <c r="O278" s="9">
        <v>374</v>
      </c>
      <c r="P278" s="9">
        <v>77</v>
      </c>
      <c r="Q278" s="9">
        <v>26</v>
      </c>
      <c r="R278" s="9">
        <v>17</v>
      </c>
      <c r="T278" s="10">
        <f t="shared" si="39"/>
        <v>1641</v>
      </c>
      <c r="U278" s="11">
        <f t="shared" si="37"/>
        <v>807.5117370892019</v>
      </c>
      <c r="V278" s="11">
        <f t="shared" si="38"/>
        <v>592.6327193932827</v>
      </c>
      <c r="W278" s="9">
        <v>2769</v>
      </c>
    </row>
    <row r="279" spans="1:23" ht="12">
      <c r="A279" s="1" t="s">
        <v>291</v>
      </c>
      <c r="B279" s="9">
        <v>1231</v>
      </c>
      <c r="C279" s="9">
        <v>1729</v>
      </c>
      <c r="D279" s="9">
        <v>712</v>
      </c>
      <c r="E279" s="9">
        <v>446</v>
      </c>
      <c r="F279" s="9">
        <v>27</v>
      </c>
      <c r="G279" s="9">
        <v>46</v>
      </c>
      <c r="J279" s="10">
        <v>1231</v>
      </c>
      <c r="K279" s="9">
        <v>76</v>
      </c>
      <c r="L279" s="9">
        <v>308</v>
      </c>
      <c r="M279" s="9">
        <v>363</v>
      </c>
      <c r="N279" s="9">
        <v>106</v>
      </c>
      <c r="O279" s="9">
        <v>261</v>
      </c>
      <c r="P279" s="9">
        <v>75</v>
      </c>
      <c r="Q279" s="9">
        <v>27</v>
      </c>
      <c r="R279" s="9">
        <v>15</v>
      </c>
      <c r="T279" s="10">
        <f t="shared" si="39"/>
        <v>1231</v>
      </c>
      <c r="U279" s="11">
        <f t="shared" si="37"/>
        <v>845.0635386119258</v>
      </c>
      <c r="V279" s="11">
        <f t="shared" si="38"/>
        <v>601.6617790811339</v>
      </c>
      <c r="W279" s="9">
        <v>2046</v>
      </c>
    </row>
    <row r="280" spans="1:23" ht="12">
      <c r="A280" s="1" t="s">
        <v>292</v>
      </c>
      <c r="B280" s="9">
        <v>1370</v>
      </c>
      <c r="C280" s="9">
        <v>1893</v>
      </c>
      <c r="D280" s="9">
        <v>785</v>
      </c>
      <c r="E280" s="9">
        <v>471</v>
      </c>
      <c r="F280" s="9">
        <v>67</v>
      </c>
      <c r="G280" s="9">
        <v>47</v>
      </c>
      <c r="I280" s="9"/>
      <c r="J280" s="10">
        <v>1370</v>
      </c>
      <c r="K280" s="9">
        <v>50</v>
      </c>
      <c r="L280" s="9">
        <v>367</v>
      </c>
      <c r="M280" s="9">
        <v>454</v>
      </c>
      <c r="N280" s="9">
        <v>105</v>
      </c>
      <c r="O280" s="9">
        <v>301</v>
      </c>
      <c r="P280" s="9">
        <v>68</v>
      </c>
      <c r="Q280" s="9">
        <v>21</v>
      </c>
      <c r="R280" s="9">
        <v>4</v>
      </c>
      <c r="T280" s="10">
        <f t="shared" si="39"/>
        <v>1370</v>
      </c>
      <c r="U280" s="11">
        <f t="shared" si="37"/>
        <v>800.4228329809725</v>
      </c>
      <c r="V280" s="11">
        <f t="shared" si="38"/>
        <v>579.2811839323467</v>
      </c>
      <c r="W280" s="9">
        <v>2365</v>
      </c>
    </row>
    <row r="281" spans="1:23" ht="12">
      <c r="A281" s="1" t="s">
        <v>293</v>
      </c>
      <c r="B281" s="9">
        <v>2306</v>
      </c>
      <c r="C281" s="9">
        <v>3214</v>
      </c>
      <c r="D281" s="9">
        <v>1416</v>
      </c>
      <c r="E281" s="9">
        <v>762</v>
      </c>
      <c r="F281" s="9">
        <v>30</v>
      </c>
      <c r="G281" s="9">
        <v>98</v>
      </c>
      <c r="J281" s="10">
        <v>2306</v>
      </c>
      <c r="K281" s="9">
        <v>82</v>
      </c>
      <c r="L281" s="9">
        <v>597</v>
      </c>
      <c r="M281" s="9">
        <v>788</v>
      </c>
      <c r="N281" s="9">
        <v>160</v>
      </c>
      <c r="O281" s="9">
        <v>510</v>
      </c>
      <c r="P281" s="9">
        <v>105</v>
      </c>
      <c r="Q281" s="9">
        <v>47</v>
      </c>
      <c r="R281" s="9">
        <v>17</v>
      </c>
      <c r="T281" s="10">
        <f t="shared" si="39"/>
        <v>2306</v>
      </c>
      <c r="U281" s="11">
        <f t="shared" si="37"/>
        <v>832.4268324268324</v>
      </c>
      <c r="V281" s="11">
        <f t="shared" si="38"/>
        <v>597.2545972545972</v>
      </c>
      <c r="W281" s="9">
        <v>3861</v>
      </c>
    </row>
    <row r="282" spans="1:23" ht="12">
      <c r="A282" s="1" t="s">
        <v>294</v>
      </c>
      <c r="B282" s="9">
        <v>1188</v>
      </c>
      <c r="C282" s="9">
        <v>1627</v>
      </c>
      <c r="D282" s="9">
        <v>734</v>
      </c>
      <c r="E282" s="9">
        <v>397</v>
      </c>
      <c r="F282" s="9">
        <v>24</v>
      </c>
      <c r="G282" s="9">
        <v>33</v>
      </c>
      <c r="J282" s="10">
        <v>1188</v>
      </c>
      <c r="K282" s="9">
        <v>53</v>
      </c>
      <c r="L282" s="9">
        <v>333</v>
      </c>
      <c r="M282" s="9">
        <v>389</v>
      </c>
      <c r="N282" s="9">
        <v>88</v>
      </c>
      <c r="O282" s="9">
        <v>251</v>
      </c>
      <c r="P282" s="9">
        <v>44</v>
      </c>
      <c r="Q282" s="9">
        <v>21</v>
      </c>
      <c r="R282" s="9">
        <v>9</v>
      </c>
      <c r="T282" s="10">
        <f t="shared" si="39"/>
        <v>1188</v>
      </c>
      <c r="U282" s="11">
        <f t="shared" si="37"/>
        <v>855.4153522607781</v>
      </c>
      <c r="V282" s="11">
        <f t="shared" si="38"/>
        <v>624.6056782334385</v>
      </c>
      <c r="W282" s="9">
        <v>1902</v>
      </c>
    </row>
    <row r="283" spans="1:23" ht="12">
      <c r="A283" s="1" t="s">
        <v>295</v>
      </c>
      <c r="B283" s="9">
        <v>62</v>
      </c>
      <c r="C283" s="9">
        <v>97</v>
      </c>
      <c r="D283" s="9">
        <v>42</v>
      </c>
      <c r="E283" s="9">
        <v>19</v>
      </c>
      <c r="F283" s="9"/>
      <c r="G283" s="9">
        <v>1</v>
      </c>
      <c r="J283" s="10">
        <v>62</v>
      </c>
      <c r="K283" s="9"/>
      <c r="L283" s="9">
        <v>22</v>
      </c>
      <c r="M283" s="9">
        <v>20</v>
      </c>
      <c r="N283" s="9">
        <v>8</v>
      </c>
      <c r="O283" s="9">
        <v>10</v>
      </c>
      <c r="P283" s="9">
        <v>2</v>
      </c>
      <c r="Q283" s="9"/>
      <c r="T283" s="10">
        <f t="shared" si="39"/>
        <v>62</v>
      </c>
      <c r="U283" s="11">
        <f t="shared" si="37"/>
        <v>829.0598290598291</v>
      </c>
      <c r="V283" s="11">
        <f t="shared" si="38"/>
        <v>529.9145299145299</v>
      </c>
      <c r="W283" s="9">
        <v>117</v>
      </c>
    </row>
    <row r="284" spans="1:23" ht="12">
      <c r="A284" s="1" t="s">
        <v>296</v>
      </c>
      <c r="B284" s="9">
        <v>1581</v>
      </c>
      <c r="C284" s="9">
        <v>2121</v>
      </c>
      <c r="D284" s="9">
        <v>951</v>
      </c>
      <c r="E284" s="9">
        <v>580</v>
      </c>
      <c r="F284" s="9">
        <v>18</v>
      </c>
      <c r="G284" s="9">
        <v>32</v>
      </c>
      <c r="J284" s="10">
        <v>1581</v>
      </c>
      <c r="K284" s="9">
        <v>73</v>
      </c>
      <c r="L284" s="9">
        <v>416</v>
      </c>
      <c r="M284" s="9">
        <v>495</v>
      </c>
      <c r="N284" s="9">
        <v>119</v>
      </c>
      <c r="O284" s="9">
        <v>344</v>
      </c>
      <c r="P284" s="9">
        <v>97</v>
      </c>
      <c r="Q284" s="9">
        <v>29</v>
      </c>
      <c r="R284" s="9">
        <v>8</v>
      </c>
      <c r="T284" s="10">
        <f t="shared" si="39"/>
        <v>1581</v>
      </c>
      <c r="U284" s="11">
        <f t="shared" si="37"/>
        <v>794.0846125046799</v>
      </c>
      <c r="V284" s="11">
        <f t="shared" si="38"/>
        <v>591.9131411456383</v>
      </c>
      <c r="W284" s="9">
        <v>2671</v>
      </c>
    </row>
    <row r="285" spans="1:23" ht="12">
      <c r="A285" s="1" t="s">
        <v>395</v>
      </c>
      <c r="B285" s="9">
        <v>51</v>
      </c>
      <c r="C285" s="9">
        <v>80</v>
      </c>
      <c r="D285" s="9">
        <v>29</v>
      </c>
      <c r="E285" s="9">
        <v>22</v>
      </c>
      <c r="G285" s="9"/>
      <c r="J285" s="10">
        <v>51</v>
      </c>
      <c r="K285" s="9">
        <v>2</v>
      </c>
      <c r="L285" s="9">
        <v>11</v>
      </c>
      <c r="M285" s="9">
        <v>13</v>
      </c>
      <c r="N285" s="9">
        <v>3</v>
      </c>
      <c r="O285" s="9">
        <v>11</v>
      </c>
      <c r="P285" s="9">
        <v>2</v>
      </c>
      <c r="Q285" s="9">
        <v>4</v>
      </c>
      <c r="R285" s="9">
        <v>5</v>
      </c>
      <c r="T285" s="10">
        <f t="shared" si="39"/>
        <v>51</v>
      </c>
      <c r="U285" s="12" t="s">
        <v>0</v>
      </c>
      <c r="V285" s="12" t="s">
        <v>0</v>
      </c>
      <c r="W285" s="16" t="s">
        <v>0</v>
      </c>
    </row>
    <row r="286" spans="1:23" ht="12">
      <c r="A286" s="1" t="s">
        <v>297</v>
      </c>
      <c r="B286" s="10">
        <f aca="true" t="shared" si="40" ref="B286:I286">SUM(B237:B285)</f>
        <v>165691</v>
      </c>
      <c r="C286" s="10">
        <f t="shared" si="40"/>
        <v>226599</v>
      </c>
      <c r="D286" s="10">
        <f t="shared" si="40"/>
        <v>103057</v>
      </c>
      <c r="E286" s="10">
        <f t="shared" si="40"/>
        <v>52954</v>
      </c>
      <c r="F286" s="10">
        <f t="shared" si="40"/>
        <v>4167</v>
      </c>
      <c r="G286" s="10">
        <f t="shared" si="40"/>
        <v>5505</v>
      </c>
      <c r="H286" s="10">
        <f t="shared" si="40"/>
        <v>8</v>
      </c>
      <c r="I286" s="10">
        <f t="shared" si="40"/>
        <v>0</v>
      </c>
      <c r="J286" s="10">
        <f>SUM(D286:I286)</f>
        <v>165691</v>
      </c>
      <c r="K286" s="10">
        <f aca="true" t="shared" si="41" ref="K286:S286">SUM(K237:K285)</f>
        <v>6686</v>
      </c>
      <c r="L286" s="10">
        <f t="shared" si="41"/>
        <v>39005</v>
      </c>
      <c r="M286" s="10">
        <f t="shared" si="41"/>
        <v>59264</v>
      </c>
      <c r="N286" s="10">
        <f t="shared" si="41"/>
        <v>13068</v>
      </c>
      <c r="O286" s="10">
        <f t="shared" si="41"/>
        <v>34226</v>
      </c>
      <c r="P286" s="10">
        <f t="shared" si="41"/>
        <v>8475</v>
      </c>
      <c r="Q286" s="10">
        <f t="shared" si="41"/>
        <v>3384</v>
      </c>
      <c r="R286" s="10">
        <f t="shared" si="41"/>
        <v>1576</v>
      </c>
      <c r="S286" s="10">
        <f t="shared" si="41"/>
        <v>7</v>
      </c>
      <c r="T286" s="10">
        <f t="shared" si="39"/>
        <v>165691</v>
      </c>
      <c r="U286" s="11">
        <f>C286*1000/W286</f>
        <v>821.4245580201623</v>
      </c>
      <c r="V286" s="11">
        <f>B286*1000/W286</f>
        <v>600.6322024497845</v>
      </c>
      <c r="W286" s="10">
        <f>SUM(W237:W285)</f>
        <v>275861</v>
      </c>
    </row>
    <row r="287" spans="1:23" ht="12">
      <c r="A287" s="5" t="s">
        <v>0</v>
      </c>
      <c r="B287" s="5" t="s">
        <v>0</v>
      </c>
      <c r="C287" s="14" t="s">
        <v>0</v>
      </c>
      <c r="D287" s="14" t="s">
        <v>0</v>
      </c>
      <c r="E287" s="14" t="s">
        <v>0</v>
      </c>
      <c r="F287" s="14" t="s">
        <v>0</v>
      </c>
      <c r="G287" s="14" t="s">
        <v>0</v>
      </c>
      <c r="H287" s="14" t="s">
        <v>0</v>
      </c>
      <c r="I287" s="14" t="s">
        <v>0</v>
      </c>
      <c r="J287" s="14" t="s">
        <v>0</v>
      </c>
      <c r="K287" s="14" t="s">
        <v>0</v>
      </c>
      <c r="L287" s="14" t="s">
        <v>0</v>
      </c>
      <c r="M287" s="14" t="s">
        <v>0</v>
      </c>
      <c r="N287" s="14" t="s">
        <v>0</v>
      </c>
      <c r="O287" s="14" t="s">
        <v>0</v>
      </c>
      <c r="P287" s="14" t="s">
        <v>0</v>
      </c>
      <c r="Q287" s="14" t="s">
        <v>0</v>
      </c>
      <c r="R287" s="14" t="s">
        <v>0</v>
      </c>
      <c r="S287" s="14" t="s">
        <v>0</v>
      </c>
      <c r="T287" s="14" t="s">
        <v>0</v>
      </c>
      <c r="U287" s="15" t="s">
        <v>0</v>
      </c>
      <c r="V287" s="5" t="s">
        <v>0</v>
      </c>
      <c r="W287" s="5" t="s">
        <v>0</v>
      </c>
    </row>
    <row r="288" spans="1:23" ht="12">
      <c r="A288" s="1" t="s">
        <v>298</v>
      </c>
      <c r="B288" s="9">
        <v>7879</v>
      </c>
      <c r="C288" s="9">
        <v>10290</v>
      </c>
      <c r="D288" s="9">
        <v>4340</v>
      </c>
      <c r="E288" s="9">
        <v>2200</v>
      </c>
      <c r="F288" s="9">
        <v>824</v>
      </c>
      <c r="G288" s="9">
        <v>514</v>
      </c>
      <c r="I288" s="9">
        <v>1</v>
      </c>
      <c r="J288" s="10">
        <f aca="true" t="shared" si="42" ref="J288:J307">SUM(D288:I288)</f>
        <v>7879</v>
      </c>
      <c r="K288" s="9">
        <v>317</v>
      </c>
      <c r="L288" s="9">
        <v>2184</v>
      </c>
      <c r="M288" s="9">
        <v>3061</v>
      </c>
      <c r="N288" s="9">
        <v>662</v>
      </c>
      <c r="O288" s="9">
        <v>1246</v>
      </c>
      <c r="P288" s="9">
        <v>295</v>
      </c>
      <c r="Q288" s="9">
        <v>83</v>
      </c>
      <c r="R288" s="9">
        <v>30</v>
      </c>
      <c r="S288" s="9">
        <v>1</v>
      </c>
      <c r="T288" s="10">
        <f aca="true" t="shared" si="43" ref="T288:T307">SUM(K288:S288)</f>
        <v>7879</v>
      </c>
      <c r="U288" s="11">
        <f aca="true" t="shared" si="44" ref="U288:U305">C288*1000/W288</f>
        <v>870.1902748414376</v>
      </c>
      <c r="V288" s="11">
        <f aca="true" t="shared" si="45" ref="V288:V305">B288*1000/W288</f>
        <v>666.3002114164905</v>
      </c>
      <c r="W288" s="9">
        <v>11825</v>
      </c>
    </row>
    <row r="289" spans="1:23" ht="12">
      <c r="A289" s="1" t="s">
        <v>299</v>
      </c>
      <c r="B289" s="9">
        <v>10487</v>
      </c>
      <c r="C289" s="9">
        <v>13689</v>
      </c>
      <c r="D289" s="9">
        <v>6220</v>
      </c>
      <c r="E289" s="9">
        <v>2778</v>
      </c>
      <c r="F289" s="9">
        <v>723</v>
      </c>
      <c r="G289" s="9">
        <v>766</v>
      </c>
      <c r="J289" s="10">
        <f t="shared" si="42"/>
        <v>10487</v>
      </c>
      <c r="K289" s="9">
        <v>441</v>
      </c>
      <c r="L289" s="9">
        <v>3078</v>
      </c>
      <c r="M289" s="9">
        <v>3941</v>
      </c>
      <c r="N289" s="9">
        <v>796</v>
      </c>
      <c r="O289" s="9">
        <v>1699</v>
      </c>
      <c r="P289" s="9">
        <v>368</v>
      </c>
      <c r="Q289" s="9">
        <v>117</v>
      </c>
      <c r="R289" s="9">
        <v>47</v>
      </c>
      <c r="T289" s="10">
        <f t="shared" si="43"/>
        <v>10487</v>
      </c>
      <c r="U289" s="11">
        <f t="shared" si="44"/>
        <v>844.2703836190946</v>
      </c>
      <c r="V289" s="11">
        <f t="shared" si="45"/>
        <v>646.7867275194277</v>
      </c>
      <c r="W289" s="9">
        <v>16214</v>
      </c>
    </row>
    <row r="290" spans="1:23" ht="12">
      <c r="A290" s="1" t="s">
        <v>300</v>
      </c>
      <c r="B290" s="9">
        <v>1184</v>
      </c>
      <c r="C290" s="9">
        <v>1594</v>
      </c>
      <c r="D290" s="9">
        <v>676</v>
      </c>
      <c r="E290" s="9">
        <v>341</v>
      </c>
      <c r="F290" s="9">
        <v>90</v>
      </c>
      <c r="G290" s="9">
        <v>76</v>
      </c>
      <c r="H290" s="9">
        <v>1</v>
      </c>
      <c r="J290" s="10">
        <f t="shared" si="42"/>
        <v>1184</v>
      </c>
      <c r="K290" s="9">
        <v>56</v>
      </c>
      <c r="L290" s="9">
        <v>314</v>
      </c>
      <c r="M290" s="9">
        <v>436</v>
      </c>
      <c r="N290" s="9">
        <v>89</v>
      </c>
      <c r="O290" s="9">
        <v>215</v>
      </c>
      <c r="P290" s="9">
        <v>45</v>
      </c>
      <c r="Q290" s="9">
        <v>18</v>
      </c>
      <c r="R290" s="9">
        <v>10</v>
      </c>
      <c r="S290" s="9">
        <v>1</v>
      </c>
      <c r="T290" s="10">
        <f t="shared" si="43"/>
        <v>1184</v>
      </c>
      <c r="U290" s="11">
        <f t="shared" si="44"/>
        <v>857.9117330462864</v>
      </c>
      <c r="V290" s="11">
        <f t="shared" si="45"/>
        <v>637.2443487621098</v>
      </c>
      <c r="W290" s="9">
        <v>1858</v>
      </c>
    </row>
    <row r="291" spans="1:23" ht="12">
      <c r="A291" s="1" t="s">
        <v>301</v>
      </c>
      <c r="B291" s="9">
        <v>4829</v>
      </c>
      <c r="C291" s="9">
        <v>6909</v>
      </c>
      <c r="D291" s="9">
        <v>2944</v>
      </c>
      <c r="E291" s="9">
        <v>1235</v>
      </c>
      <c r="F291" s="9">
        <v>369</v>
      </c>
      <c r="G291" s="9">
        <v>280</v>
      </c>
      <c r="I291" s="9">
        <v>1</v>
      </c>
      <c r="J291" s="10">
        <f t="shared" si="42"/>
        <v>4829</v>
      </c>
      <c r="K291" s="9">
        <v>274</v>
      </c>
      <c r="L291" s="9">
        <v>1505</v>
      </c>
      <c r="M291" s="9">
        <v>1696</v>
      </c>
      <c r="N291" s="9">
        <v>346</v>
      </c>
      <c r="O291" s="9">
        <v>721</v>
      </c>
      <c r="P291" s="9">
        <v>203</v>
      </c>
      <c r="Q291" s="9">
        <v>52</v>
      </c>
      <c r="R291" s="9">
        <v>31</v>
      </c>
      <c r="S291" s="9">
        <v>1</v>
      </c>
      <c r="T291" s="10">
        <f t="shared" si="43"/>
        <v>4829</v>
      </c>
      <c r="U291" s="11">
        <f t="shared" si="44"/>
        <v>900.1954397394137</v>
      </c>
      <c r="V291" s="11">
        <f t="shared" si="45"/>
        <v>629.185667752443</v>
      </c>
      <c r="W291" s="9">
        <v>7675</v>
      </c>
    </row>
    <row r="292" spans="1:23" ht="12">
      <c r="A292" s="1" t="s">
        <v>302</v>
      </c>
      <c r="B292" s="9">
        <v>1750</v>
      </c>
      <c r="C292" s="9">
        <v>2431</v>
      </c>
      <c r="D292" s="9">
        <v>1193</v>
      </c>
      <c r="E292" s="9">
        <v>431</v>
      </c>
      <c r="F292" s="9">
        <v>51</v>
      </c>
      <c r="G292" s="9">
        <v>75</v>
      </c>
      <c r="J292" s="10">
        <f t="shared" si="42"/>
        <v>1750</v>
      </c>
      <c r="K292" s="9">
        <v>116</v>
      </c>
      <c r="L292" s="9">
        <v>584</v>
      </c>
      <c r="M292" s="9">
        <v>582</v>
      </c>
      <c r="N292" s="9">
        <v>108</v>
      </c>
      <c r="O292" s="9">
        <v>267</v>
      </c>
      <c r="P292" s="9">
        <v>72</v>
      </c>
      <c r="Q292" s="9">
        <v>14</v>
      </c>
      <c r="R292" s="9">
        <v>7</v>
      </c>
      <c r="T292" s="10">
        <f t="shared" si="43"/>
        <v>1750</v>
      </c>
      <c r="U292" s="11">
        <f t="shared" si="44"/>
        <v>867.9043198857551</v>
      </c>
      <c r="V292" s="11">
        <f t="shared" si="45"/>
        <v>624.7768654052124</v>
      </c>
      <c r="W292" s="9">
        <v>2801</v>
      </c>
    </row>
    <row r="293" spans="1:23" ht="12">
      <c r="A293" s="1" t="s">
        <v>303</v>
      </c>
      <c r="B293" s="9">
        <v>5296</v>
      </c>
      <c r="C293" s="9">
        <v>6928</v>
      </c>
      <c r="D293" s="9">
        <v>3293</v>
      </c>
      <c r="E293" s="9">
        <v>1370</v>
      </c>
      <c r="F293" s="9">
        <v>365</v>
      </c>
      <c r="G293" s="9">
        <v>268</v>
      </c>
      <c r="I293" s="9"/>
      <c r="J293" s="10">
        <f t="shared" si="42"/>
        <v>5296</v>
      </c>
      <c r="K293" s="9">
        <v>240</v>
      </c>
      <c r="L293" s="9">
        <v>1484</v>
      </c>
      <c r="M293" s="9">
        <v>1958</v>
      </c>
      <c r="N293" s="9">
        <v>412</v>
      </c>
      <c r="O293" s="9">
        <v>877</v>
      </c>
      <c r="P293" s="9">
        <v>212</v>
      </c>
      <c r="Q293" s="9">
        <v>77</v>
      </c>
      <c r="R293" s="9">
        <v>36</v>
      </c>
      <c r="T293" s="10">
        <f t="shared" si="43"/>
        <v>5296</v>
      </c>
      <c r="U293" s="11">
        <f t="shared" si="44"/>
        <v>777.9898933183605</v>
      </c>
      <c r="V293" s="11">
        <f t="shared" si="45"/>
        <v>594.722066254913</v>
      </c>
      <c r="W293" s="9">
        <v>8905</v>
      </c>
    </row>
    <row r="294" spans="1:23" ht="12">
      <c r="A294" s="1" t="s">
        <v>304</v>
      </c>
      <c r="B294" s="9">
        <v>17269</v>
      </c>
      <c r="C294" s="9">
        <v>23606</v>
      </c>
      <c r="D294" s="9">
        <v>11339</v>
      </c>
      <c r="E294" s="9">
        <v>4223</v>
      </c>
      <c r="F294" s="9">
        <v>897</v>
      </c>
      <c r="G294" s="9">
        <v>809</v>
      </c>
      <c r="H294" s="9">
        <v>1</v>
      </c>
      <c r="I294" s="9"/>
      <c r="J294" s="10">
        <f t="shared" si="42"/>
        <v>17269</v>
      </c>
      <c r="K294" s="9">
        <v>710</v>
      </c>
      <c r="L294" s="9">
        <v>4778</v>
      </c>
      <c r="M294" s="9">
        <v>6282</v>
      </c>
      <c r="N294" s="9">
        <v>1342</v>
      </c>
      <c r="O294" s="9">
        <v>2769</v>
      </c>
      <c r="P294" s="9">
        <v>854</v>
      </c>
      <c r="Q294" s="9">
        <v>334</v>
      </c>
      <c r="R294" s="9">
        <v>200</v>
      </c>
      <c r="S294" s="9"/>
      <c r="T294" s="10">
        <f t="shared" si="43"/>
        <v>17269</v>
      </c>
      <c r="U294" s="11">
        <f t="shared" si="44"/>
        <v>870.9415584415584</v>
      </c>
      <c r="V294" s="11">
        <f t="shared" si="45"/>
        <v>637.1384297520661</v>
      </c>
      <c r="W294" s="9">
        <v>27104</v>
      </c>
    </row>
    <row r="295" spans="1:23" ht="12">
      <c r="A295" s="1" t="s">
        <v>305</v>
      </c>
      <c r="B295" s="9">
        <v>5977</v>
      </c>
      <c r="C295" s="9">
        <v>7864</v>
      </c>
      <c r="D295" s="9">
        <v>3303</v>
      </c>
      <c r="E295" s="9">
        <v>1722</v>
      </c>
      <c r="F295" s="9">
        <v>409</v>
      </c>
      <c r="G295" s="9">
        <v>543</v>
      </c>
      <c r="J295" s="10">
        <f t="shared" si="42"/>
        <v>5977</v>
      </c>
      <c r="K295" s="9">
        <v>251</v>
      </c>
      <c r="L295" s="9">
        <v>1593</v>
      </c>
      <c r="M295" s="9">
        <v>2197</v>
      </c>
      <c r="N295" s="9">
        <v>468</v>
      </c>
      <c r="O295" s="9">
        <v>1137</v>
      </c>
      <c r="P295" s="9">
        <v>229</v>
      </c>
      <c r="Q295" s="9">
        <v>76</v>
      </c>
      <c r="R295" s="9">
        <v>26</v>
      </c>
      <c r="T295" s="10">
        <f t="shared" si="43"/>
        <v>5977</v>
      </c>
      <c r="U295" s="11">
        <f t="shared" si="44"/>
        <v>838.7372013651877</v>
      </c>
      <c r="V295" s="11">
        <f t="shared" si="45"/>
        <v>637.4786689419795</v>
      </c>
      <c r="W295" s="9">
        <v>9376</v>
      </c>
    </row>
    <row r="296" spans="1:23" ht="12">
      <c r="A296" s="1" t="s">
        <v>306</v>
      </c>
      <c r="B296" s="9">
        <v>4615</v>
      </c>
      <c r="C296" s="9">
        <v>5929</v>
      </c>
      <c r="D296" s="9">
        <v>2604</v>
      </c>
      <c r="E296" s="9">
        <v>1330</v>
      </c>
      <c r="F296" s="9">
        <v>327</v>
      </c>
      <c r="G296" s="9">
        <v>353</v>
      </c>
      <c r="H296" s="9">
        <v>1</v>
      </c>
      <c r="J296" s="10">
        <f t="shared" si="42"/>
        <v>4615</v>
      </c>
      <c r="K296" s="9">
        <v>177</v>
      </c>
      <c r="L296" s="9">
        <v>1295</v>
      </c>
      <c r="M296" s="9">
        <v>1665</v>
      </c>
      <c r="N296" s="9">
        <v>393</v>
      </c>
      <c r="O296" s="9">
        <v>802</v>
      </c>
      <c r="P296" s="9">
        <v>197</v>
      </c>
      <c r="Q296" s="9">
        <v>55</v>
      </c>
      <c r="R296" s="9">
        <v>31</v>
      </c>
      <c r="T296" s="10">
        <f t="shared" si="43"/>
        <v>4615</v>
      </c>
      <c r="U296" s="11">
        <f t="shared" si="44"/>
        <v>845.1888809693514</v>
      </c>
      <c r="V296" s="11">
        <f t="shared" si="45"/>
        <v>657.8759800427655</v>
      </c>
      <c r="W296" s="9">
        <v>7015</v>
      </c>
    </row>
    <row r="297" spans="1:23" ht="12">
      <c r="A297" s="1" t="s">
        <v>307</v>
      </c>
      <c r="B297" s="9">
        <v>36045</v>
      </c>
      <c r="C297" s="9">
        <v>48616</v>
      </c>
      <c r="D297" s="9">
        <v>21209</v>
      </c>
      <c r="E297" s="9">
        <v>10073</v>
      </c>
      <c r="F297" s="9">
        <v>3029</v>
      </c>
      <c r="G297" s="9">
        <v>1730</v>
      </c>
      <c r="H297" s="9">
        <v>3</v>
      </c>
      <c r="I297" s="9">
        <v>1</v>
      </c>
      <c r="J297" s="10">
        <f t="shared" si="42"/>
        <v>36045</v>
      </c>
      <c r="K297" s="9">
        <v>1470</v>
      </c>
      <c r="L297" s="9">
        <v>9586</v>
      </c>
      <c r="M297" s="9">
        <v>13240</v>
      </c>
      <c r="N297" s="9">
        <v>2762</v>
      </c>
      <c r="O297" s="9">
        <v>6411</v>
      </c>
      <c r="P297" s="9">
        <v>1594</v>
      </c>
      <c r="Q297" s="9">
        <v>642</v>
      </c>
      <c r="R297" s="9">
        <v>335</v>
      </c>
      <c r="S297" s="9">
        <v>5</v>
      </c>
      <c r="T297" s="10">
        <f t="shared" si="43"/>
        <v>36045</v>
      </c>
      <c r="U297" s="11">
        <f t="shared" si="44"/>
        <v>881.6350216709283</v>
      </c>
      <c r="V297" s="11">
        <f t="shared" si="45"/>
        <v>653.6641096784723</v>
      </c>
      <c r="W297" s="9">
        <v>55143</v>
      </c>
    </row>
    <row r="298" spans="1:23" ht="12">
      <c r="A298" s="1" t="s">
        <v>308</v>
      </c>
      <c r="B298" s="9">
        <v>5042</v>
      </c>
      <c r="C298" s="9">
        <v>6504</v>
      </c>
      <c r="D298" s="9">
        <v>3082</v>
      </c>
      <c r="E298" s="9">
        <v>1192</v>
      </c>
      <c r="F298" s="9">
        <v>389</v>
      </c>
      <c r="G298" s="9">
        <v>379</v>
      </c>
      <c r="J298" s="10">
        <f t="shared" si="42"/>
        <v>5042</v>
      </c>
      <c r="K298" s="9">
        <v>226</v>
      </c>
      <c r="L298" s="9">
        <v>1499</v>
      </c>
      <c r="M298" s="9">
        <v>1906</v>
      </c>
      <c r="N298" s="9">
        <v>360</v>
      </c>
      <c r="O298" s="9">
        <v>805</v>
      </c>
      <c r="P298" s="9">
        <v>166</v>
      </c>
      <c r="Q298" s="9">
        <v>58</v>
      </c>
      <c r="R298" s="9">
        <v>22</v>
      </c>
      <c r="T298" s="10">
        <f t="shared" si="43"/>
        <v>5042</v>
      </c>
      <c r="U298" s="11">
        <f t="shared" si="44"/>
        <v>809.6601518735217</v>
      </c>
      <c r="V298" s="11">
        <f t="shared" si="45"/>
        <v>627.660898792481</v>
      </c>
      <c r="W298" s="9">
        <v>8033</v>
      </c>
    </row>
    <row r="299" spans="1:23" ht="12">
      <c r="A299" s="1" t="s">
        <v>309</v>
      </c>
      <c r="B299" s="9">
        <v>20608</v>
      </c>
      <c r="C299" s="9">
        <v>28026</v>
      </c>
      <c r="D299" s="9">
        <v>12617</v>
      </c>
      <c r="E299" s="9">
        <v>5484</v>
      </c>
      <c r="F299" s="9">
        <v>1153</v>
      </c>
      <c r="G299" s="9">
        <v>1354</v>
      </c>
      <c r="I299" s="9"/>
      <c r="J299" s="10">
        <f t="shared" si="42"/>
        <v>20608</v>
      </c>
      <c r="K299" s="9">
        <v>872</v>
      </c>
      <c r="L299" s="9">
        <v>5774</v>
      </c>
      <c r="M299" s="9">
        <v>7472</v>
      </c>
      <c r="N299" s="9">
        <v>1534</v>
      </c>
      <c r="O299" s="9">
        <v>3650</v>
      </c>
      <c r="P299" s="9">
        <v>849</v>
      </c>
      <c r="Q299" s="9">
        <v>310</v>
      </c>
      <c r="R299" s="9">
        <v>146</v>
      </c>
      <c r="S299" s="9">
        <v>1</v>
      </c>
      <c r="T299" s="10">
        <f t="shared" si="43"/>
        <v>20608</v>
      </c>
      <c r="U299" s="11">
        <f t="shared" si="44"/>
        <v>877.8150155041187</v>
      </c>
      <c r="V299" s="11">
        <f t="shared" si="45"/>
        <v>645.472484104363</v>
      </c>
      <c r="W299" s="9">
        <v>31927</v>
      </c>
    </row>
    <row r="300" spans="1:23" ht="12">
      <c r="A300" s="1" t="s">
        <v>310</v>
      </c>
      <c r="B300" s="9">
        <v>6106</v>
      </c>
      <c r="C300" s="9">
        <v>7732</v>
      </c>
      <c r="D300" s="9">
        <v>3731</v>
      </c>
      <c r="E300" s="9">
        <v>1586</v>
      </c>
      <c r="F300" s="9">
        <v>364</v>
      </c>
      <c r="G300" s="9">
        <v>425</v>
      </c>
      <c r="J300" s="10">
        <f t="shared" si="42"/>
        <v>6106</v>
      </c>
      <c r="K300" s="9">
        <v>286</v>
      </c>
      <c r="L300" s="9">
        <v>1655</v>
      </c>
      <c r="M300" s="9">
        <v>2269</v>
      </c>
      <c r="N300" s="9">
        <v>452</v>
      </c>
      <c r="O300" s="9">
        <v>1107</v>
      </c>
      <c r="P300" s="9">
        <v>229</v>
      </c>
      <c r="Q300" s="9">
        <v>73</v>
      </c>
      <c r="R300" s="9">
        <v>35</v>
      </c>
      <c r="T300" s="10">
        <f t="shared" si="43"/>
        <v>6106</v>
      </c>
      <c r="U300" s="11">
        <f t="shared" si="44"/>
        <v>823.692340470864</v>
      </c>
      <c r="V300" s="11">
        <f t="shared" si="45"/>
        <v>650.474059870033</v>
      </c>
      <c r="W300" s="9">
        <v>9387</v>
      </c>
    </row>
    <row r="301" spans="1:23" ht="12">
      <c r="A301" s="1" t="s">
        <v>311</v>
      </c>
      <c r="B301" s="9">
        <v>96559</v>
      </c>
      <c r="C301" s="9">
        <v>128609</v>
      </c>
      <c r="D301" s="9">
        <v>114</v>
      </c>
      <c r="E301" s="9">
        <v>64</v>
      </c>
      <c r="F301" s="9">
        <v>26</v>
      </c>
      <c r="G301" s="9">
        <v>23</v>
      </c>
      <c r="H301" s="9"/>
      <c r="I301" s="9"/>
      <c r="J301" s="10">
        <f t="shared" si="42"/>
        <v>227</v>
      </c>
      <c r="K301" s="9">
        <v>3800</v>
      </c>
      <c r="L301" s="9">
        <v>26327</v>
      </c>
      <c r="M301" s="9">
        <v>37439</v>
      </c>
      <c r="N301" s="9">
        <v>7360</v>
      </c>
      <c r="O301" s="9">
        <v>15609</v>
      </c>
      <c r="P301" s="9">
        <v>3989</v>
      </c>
      <c r="Q301" s="9">
        <v>1360</v>
      </c>
      <c r="R301" s="9">
        <v>668</v>
      </c>
      <c r="S301" s="9">
        <v>7</v>
      </c>
      <c r="T301" s="10">
        <f t="shared" si="43"/>
        <v>96559</v>
      </c>
      <c r="U301" s="11">
        <f t="shared" si="44"/>
        <v>862.6613184513428</v>
      </c>
      <c r="V301" s="11">
        <f t="shared" si="45"/>
        <v>647.6818437927611</v>
      </c>
      <c r="W301" s="9">
        <v>149084</v>
      </c>
    </row>
    <row r="302" spans="1:23" ht="12">
      <c r="A302" s="1" t="s">
        <v>312</v>
      </c>
      <c r="B302" s="9">
        <v>3277</v>
      </c>
      <c r="C302" s="9">
        <v>4511</v>
      </c>
      <c r="D302" s="9">
        <v>59028</v>
      </c>
      <c r="E302" s="9">
        <v>25136</v>
      </c>
      <c r="F302" s="9">
        <v>6617</v>
      </c>
      <c r="G302" s="9">
        <v>5770</v>
      </c>
      <c r="H302" s="2">
        <v>8</v>
      </c>
      <c r="J302" s="10">
        <f t="shared" si="42"/>
        <v>96559</v>
      </c>
      <c r="K302" s="9">
        <v>159</v>
      </c>
      <c r="L302" s="9">
        <v>886</v>
      </c>
      <c r="M302" s="9">
        <v>1236</v>
      </c>
      <c r="N302" s="9">
        <v>219</v>
      </c>
      <c r="O302" s="9">
        <v>565</v>
      </c>
      <c r="P302" s="9">
        <v>142</v>
      </c>
      <c r="Q302" s="9">
        <v>45</v>
      </c>
      <c r="R302" s="9">
        <v>25</v>
      </c>
      <c r="T302" s="10">
        <f t="shared" si="43"/>
        <v>3277</v>
      </c>
      <c r="U302" s="11">
        <f t="shared" si="44"/>
        <v>820.7787481804949</v>
      </c>
      <c r="V302" s="11">
        <f t="shared" si="45"/>
        <v>596.2518195050947</v>
      </c>
      <c r="W302" s="9">
        <v>5496</v>
      </c>
    </row>
    <row r="303" spans="1:23" ht="12">
      <c r="A303" s="1" t="s">
        <v>313</v>
      </c>
      <c r="B303" s="9">
        <v>6880</v>
      </c>
      <c r="C303" s="9">
        <v>9255</v>
      </c>
      <c r="D303" s="9">
        <v>2048</v>
      </c>
      <c r="E303" s="9">
        <v>862</v>
      </c>
      <c r="F303" s="9">
        <v>176</v>
      </c>
      <c r="G303" s="9">
        <v>191</v>
      </c>
      <c r="J303" s="10">
        <f t="shared" si="42"/>
        <v>3277</v>
      </c>
      <c r="K303" s="9">
        <v>292</v>
      </c>
      <c r="L303" s="9">
        <v>1993</v>
      </c>
      <c r="M303" s="9">
        <v>2629</v>
      </c>
      <c r="N303" s="9">
        <v>488</v>
      </c>
      <c r="O303" s="9">
        <v>1136</v>
      </c>
      <c r="P303" s="9">
        <v>219</v>
      </c>
      <c r="Q303" s="9">
        <v>81</v>
      </c>
      <c r="R303" s="9">
        <v>42</v>
      </c>
      <c r="T303" s="10">
        <f t="shared" si="43"/>
        <v>6880</v>
      </c>
      <c r="U303" s="11">
        <f t="shared" si="44"/>
        <v>845.9780621572212</v>
      </c>
      <c r="V303" s="11">
        <f t="shared" si="45"/>
        <v>628.8848263254114</v>
      </c>
      <c r="W303" s="9">
        <v>10940</v>
      </c>
    </row>
    <row r="304" spans="1:23" ht="12">
      <c r="A304" s="1" t="s">
        <v>314</v>
      </c>
      <c r="B304" s="9">
        <v>1600</v>
      </c>
      <c r="C304" s="9">
        <v>2152</v>
      </c>
      <c r="D304" s="9">
        <v>4201</v>
      </c>
      <c r="E304" s="9">
        <v>1841</v>
      </c>
      <c r="F304" s="9">
        <v>416</v>
      </c>
      <c r="G304" s="9">
        <v>422</v>
      </c>
      <c r="J304" s="10">
        <f t="shared" si="42"/>
        <v>6880</v>
      </c>
      <c r="K304" s="9">
        <v>62</v>
      </c>
      <c r="L304" s="9">
        <v>410</v>
      </c>
      <c r="M304" s="9">
        <v>604</v>
      </c>
      <c r="N304" s="9">
        <v>103</v>
      </c>
      <c r="O304" s="9">
        <v>296</v>
      </c>
      <c r="P304" s="9">
        <v>75</v>
      </c>
      <c r="Q304" s="9">
        <v>29</v>
      </c>
      <c r="R304" s="9">
        <v>21</v>
      </c>
      <c r="T304" s="10">
        <f t="shared" si="43"/>
        <v>1600</v>
      </c>
      <c r="U304" s="11">
        <f t="shared" si="44"/>
        <v>907.6339097427245</v>
      </c>
      <c r="V304" s="11">
        <f t="shared" si="45"/>
        <v>674.8207507380852</v>
      </c>
      <c r="W304" s="9">
        <v>2371</v>
      </c>
    </row>
    <row r="305" spans="1:23" ht="12">
      <c r="A305" s="1" t="s">
        <v>315</v>
      </c>
      <c r="B305" s="9">
        <v>2585</v>
      </c>
      <c r="C305" s="9">
        <v>3454</v>
      </c>
      <c r="D305" s="9">
        <v>936</v>
      </c>
      <c r="E305" s="9">
        <v>449</v>
      </c>
      <c r="F305" s="9">
        <v>92</v>
      </c>
      <c r="G305" s="9">
        <v>123</v>
      </c>
      <c r="H305" s="9"/>
      <c r="J305" s="10">
        <f t="shared" si="42"/>
        <v>1600</v>
      </c>
      <c r="K305" s="9">
        <v>106</v>
      </c>
      <c r="L305" s="9">
        <v>750</v>
      </c>
      <c r="M305" s="9">
        <v>919</v>
      </c>
      <c r="N305" s="9">
        <v>209</v>
      </c>
      <c r="O305" s="9">
        <v>447</v>
      </c>
      <c r="P305" s="9">
        <v>123</v>
      </c>
      <c r="Q305" s="9">
        <v>22</v>
      </c>
      <c r="R305" s="9">
        <v>9</v>
      </c>
      <c r="T305" s="10">
        <f t="shared" si="43"/>
        <v>2585</v>
      </c>
      <c r="U305" s="11">
        <f t="shared" si="44"/>
        <v>808.3313831032061</v>
      </c>
      <c r="V305" s="11">
        <f t="shared" si="45"/>
        <v>604.9613854434823</v>
      </c>
      <c r="W305" s="9">
        <v>4273</v>
      </c>
    </row>
    <row r="306" spans="1:23" ht="12">
      <c r="A306" s="1" t="s">
        <v>400</v>
      </c>
      <c r="B306" s="9">
        <v>227</v>
      </c>
      <c r="C306" s="9">
        <v>321</v>
      </c>
      <c r="D306" s="9">
        <v>1467</v>
      </c>
      <c r="E306" s="9">
        <v>768</v>
      </c>
      <c r="F306" s="9">
        <v>188</v>
      </c>
      <c r="G306" s="9">
        <v>162</v>
      </c>
      <c r="J306" s="10">
        <f t="shared" si="42"/>
        <v>2585</v>
      </c>
      <c r="K306" s="9">
        <v>3</v>
      </c>
      <c r="L306" s="9">
        <v>70</v>
      </c>
      <c r="M306" s="9">
        <v>92</v>
      </c>
      <c r="N306" s="9">
        <v>17</v>
      </c>
      <c r="O306" s="9">
        <v>24</v>
      </c>
      <c r="P306" s="9">
        <v>11</v>
      </c>
      <c r="Q306" s="9">
        <v>4</v>
      </c>
      <c r="R306" s="9">
        <v>6</v>
      </c>
      <c r="T306" s="10">
        <f t="shared" si="43"/>
        <v>227</v>
      </c>
      <c r="U306" s="12" t="s">
        <v>0</v>
      </c>
      <c r="V306" s="7" t="s">
        <v>0</v>
      </c>
      <c r="W306" s="16" t="s">
        <v>0</v>
      </c>
    </row>
    <row r="307" spans="1:23" ht="12">
      <c r="A307" s="1" t="s">
        <v>316</v>
      </c>
      <c r="B307" s="10">
        <f aca="true" t="shared" si="46" ref="B307:I307">SUM(B288:B306)</f>
        <v>238215</v>
      </c>
      <c r="C307" s="10">
        <f t="shared" si="46"/>
        <v>318420</v>
      </c>
      <c r="D307" s="10">
        <f t="shared" si="46"/>
        <v>144345</v>
      </c>
      <c r="E307" s="10">
        <f t="shared" si="46"/>
        <v>63085</v>
      </c>
      <c r="F307" s="10">
        <f t="shared" si="46"/>
        <v>16505</v>
      </c>
      <c r="G307" s="10">
        <f t="shared" si="46"/>
        <v>14263</v>
      </c>
      <c r="H307" s="10">
        <f t="shared" si="46"/>
        <v>14</v>
      </c>
      <c r="I307" s="10">
        <f t="shared" si="46"/>
        <v>3</v>
      </c>
      <c r="J307" s="10">
        <f t="shared" si="42"/>
        <v>238215</v>
      </c>
      <c r="K307" s="10">
        <f aca="true" t="shared" si="47" ref="K307:S307">SUM(K288:K306)</f>
        <v>9858</v>
      </c>
      <c r="L307" s="10">
        <f t="shared" si="47"/>
        <v>65765</v>
      </c>
      <c r="M307" s="10">
        <f t="shared" si="47"/>
        <v>89624</v>
      </c>
      <c r="N307" s="10">
        <f t="shared" si="47"/>
        <v>18120</v>
      </c>
      <c r="O307" s="10">
        <f t="shared" si="47"/>
        <v>39783</v>
      </c>
      <c r="P307" s="10">
        <f t="shared" si="47"/>
        <v>9872</v>
      </c>
      <c r="Q307" s="10">
        <f t="shared" si="47"/>
        <v>3450</v>
      </c>
      <c r="R307" s="10">
        <f t="shared" si="47"/>
        <v>1727</v>
      </c>
      <c r="S307" s="10">
        <f t="shared" si="47"/>
        <v>16</v>
      </c>
      <c r="T307" s="10">
        <f t="shared" si="43"/>
        <v>238215</v>
      </c>
      <c r="U307" s="11">
        <f>C307*1000/W307</f>
        <v>861.9294204267691</v>
      </c>
      <c r="V307" s="11">
        <f>B307*1000/W307</f>
        <v>644.8229284811343</v>
      </c>
      <c r="W307" s="10">
        <f>SUM(W288:W306)</f>
        <v>369427</v>
      </c>
    </row>
    <row r="308" spans="1:23" ht="12">
      <c r="A308" s="5" t="s">
        <v>0</v>
      </c>
      <c r="B308" s="5" t="s">
        <v>0</v>
      </c>
      <c r="C308" s="14" t="s">
        <v>0</v>
      </c>
      <c r="D308" s="14" t="s">
        <v>0</v>
      </c>
      <c r="E308" s="14" t="s">
        <v>0</v>
      </c>
      <c r="F308" s="14" t="s">
        <v>0</v>
      </c>
      <c r="G308" s="14" t="s">
        <v>0</v>
      </c>
      <c r="H308" s="14" t="s">
        <v>0</v>
      </c>
      <c r="I308" s="14" t="s">
        <v>0</v>
      </c>
      <c r="J308" s="14" t="s">
        <v>0</v>
      </c>
      <c r="K308" s="14" t="s">
        <v>0</v>
      </c>
      <c r="L308" s="14" t="s">
        <v>0</v>
      </c>
      <c r="M308" s="14" t="s">
        <v>0</v>
      </c>
      <c r="N308" s="14" t="s">
        <v>0</v>
      </c>
      <c r="O308" s="14" t="s">
        <v>0</v>
      </c>
      <c r="P308" s="14" t="s">
        <v>0</v>
      </c>
      <c r="Q308" s="14" t="s">
        <v>0</v>
      </c>
      <c r="R308" s="14" t="s">
        <v>0</v>
      </c>
      <c r="S308" s="14" t="s">
        <v>0</v>
      </c>
      <c r="T308" s="14" t="s">
        <v>0</v>
      </c>
      <c r="U308" s="15" t="s">
        <v>0</v>
      </c>
      <c r="V308" s="5" t="s">
        <v>0</v>
      </c>
      <c r="W308" s="14" t="s">
        <v>0</v>
      </c>
    </row>
    <row r="309" spans="1:23" ht="12">
      <c r="A309" s="1" t="s">
        <v>317</v>
      </c>
      <c r="B309" s="9">
        <v>5167</v>
      </c>
      <c r="C309" s="9">
        <v>6884</v>
      </c>
      <c r="D309" s="9">
        <v>3186</v>
      </c>
      <c r="E309" s="9">
        <v>1391</v>
      </c>
      <c r="F309" s="9">
        <v>280</v>
      </c>
      <c r="G309" s="9">
        <v>310</v>
      </c>
      <c r="J309" s="10">
        <f aca="true" t="shared" si="48" ref="J309:J355">SUM(D309:I309)</f>
        <v>5167</v>
      </c>
      <c r="K309" s="9">
        <v>135</v>
      </c>
      <c r="L309" s="9">
        <v>1095</v>
      </c>
      <c r="M309" s="9">
        <v>2147</v>
      </c>
      <c r="N309" s="9">
        <v>335</v>
      </c>
      <c r="O309" s="9">
        <v>958</v>
      </c>
      <c r="P309" s="9">
        <v>272</v>
      </c>
      <c r="Q309" s="9">
        <v>140</v>
      </c>
      <c r="R309" s="9">
        <v>85</v>
      </c>
      <c r="T309" s="10">
        <f aca="true" t="shared" si="49" ref="T309:T355">SUM(K309:S309)</f>
        <v>5167</v>
      </c>
      <c r="U309" s="11">
        <f aca="true" t="shared" si="50" ref="U309:U353">C309*1000/W309</f>
        <v>841.1534701857282</v>
      </c>
      <c r="V309" s="11">
        <f aca="true" t="shared" si="51" ref="V309:V353">B309*1000/W309</f>
        <v>631.3538611925709</v>
      </c>
      <c r="W309" s="9">
        <v>8184</v>
      </c>
    </row>
    <row r="310" spans="1:23" ht="12">
      <c r="A310" s="1" t="s">
        <v>318</v>
      </c>
      <c r="B310" s="9">
        <v>5262</v>
      </c>
      <c r="C310" s="9">
        <v>6853</v>
      </c>
      <c r="D310" s="9">
        <v>3412</v>
      </c>
      <c r="E310" s="9">
        <v>1236</v>
      </c>
      <c r="F310" s="9">
        <v>155</v>
      </c>
      <c r="G310" s="9">
        <v>458</v>
      </c>
      <c r="I310" s="9">
        <v>1</v>
      </c>
      <c r="J310" s="10">
        <f t="shared" si="48"/>
        <v>5262</v>
      </c>
      <c r="K310" s="9">
        <v>126</v>
      </c>
      <c r="L310" s="9">
        <v>1242</v>
      </c>
      <c r="M310" s="9">
        <v>2206</v>
      </c>
      <c r="N310" s="9">
        <v>368</v>
      </c>
      <c r="O310" s="9">
        <v>926</v>
      </c>
      <c r="P310" s="9">
        <v>236</v>
      </c>
      <c r="Q310" s="9">
        <v>105</v>
      </c>
      <c r="R310" s="9">
        <v>53</v>
      </c>
      <c r="S310" s="9"/>
      <c r="T310" s="10">
        <f t="shared" si="49"/>
        <v>5262</v>
      </c>
      <c r="U310" s="11">
        <f t="shared" si="50"/>
        <v>769.8270051673782</v>
      </c>
      <c r="V310" s="11">
        <f t="shared" si="51"/>
        <v>591.1031228937318</v>
      </c>
      <c r="W310" s="9">
        <v>8902</v>
      </c>
    </row>
    <row r="311" spans="1:23" ht="12">
      <c r="A311" s="1" t="s">
        <v>319</v>
      </c>
      <c r="B311" s="9">
        <v>2126</v>
      </c>
      <c r="C311" s="9">
        <v>2836</v>
      </c>
      <c r="D311" s="9">
        <v>1346</v>
      </c>
      <c r="E311" s="9">
        <v>674</v>
      </c>
      <c r="F311" s="9">
        <v>33</v>
      </c>
      <c r="G311" s="9">
        <v>73</v>
      </c>
      <c r="J311" s="10">
        <f t="shared" si="48"/>
        <v>2126</v>
      </c>
      <c r="K311" s="9">
        <v>72</v>
      </c>
      <c r="L311" s="9">
        <v>576</v>
      </c>
      <c r="M311" s="9">
        <v>803</v>
      </c>
      <c r="N311" s="9">
        <v>153</v>
      </c>
      <c r="O311" s="9">
        <v>390</v>
      </c>
      <c r="P311" s="9">
        <v>91</v>
      </c>
      <c r="Q311" s="9">
        <v>34</v>
      </c>
      <c r="R311" s="9">
        <v>7</v>
      </c>
      <c r="T311" s="10">
        <f t="shared" si="49"/>
        <v>2126</v>
      </c>
      <c r="U311" s="11">
        <f t="shared" si="50"/>
        <v>852.419597234746</v>
      </c>
      <c r="V311" s="11">
        <f t="shared" si="51"/>
        <v>639.0141268409978</v>
      </c>
      <c r="W311" s="9">
        <v>3327</v>
      </c>
    </row>
    <row r="312" spans="1:23" ht="12">
      <c r="A312" s="1" t="s">
        <v>320</v>
      </c>
      <c r="B312" s="9">
        <v>5451</v>
      </c>
      <c r="C312" s="9">
        <v>7321</v>
      </c>
      <c r="D312" s="9">
        <v>3364</v>
      </c>
      <c r="E312" s="9">
        <v>1472</v>
      </c>
      <c r="F312" s="9">
        <v>361</v>
      </c>
      <c r="G312" s="9">
        <v>254</v>
      </c>
      <c r="J312" s="10">
        <f t="shared" si="48"/>
        <v>5451</v>
      </c>
      <c r="K312" s="9">
        <v>136</v>
      </c>
      <c r="L312" s="9">
        <v>1275</v>
      </c>
      <c r="M312" s="9">
        <v>2177</v>
      </c>
      <c r="N312" s="9">
        <v>441</v>
      </c>
      <c r="O312" s="9">
        <v>1038</v>
      </c>
      <c r="P312" s="9">
        <v>246</v>
      </c>
      <c r="Q312" s="9">
        <v>94</v>
      </c>
      <c r="R312" s="9">
        <v>44</v>
      </c>
      <c r="S312" s="9"/>
      <c r="T312" s="10">
        <f t="shared" si="49"/>
        <v>5451</v>
      </c>
      <c r="U312" s="11">
        <f t="shared" si="50"/>
        <v>827.8864638697274</v>
      </c>
      <c r="V312" s="11">
        <f t="shared" si="51"/>
        <v>616.4197670473822</v>
      </c>
      <c r="W312" s="9">
        <v>8843</v>
      </c>
    </row>
    <row r="313" spans="1:23" ht="12">
      <c r="A313" s="1" t="s">
        <v>321</v>
      </c>
      <c r="B313" s="9">
        <v>2945</v>
      </c>
      <c r="C313" s="9">
        <v>3778</v>
      </c>
      <c r="D313" s="9">
        <v>1893</v>
      </c>
      <c r="E313" s="9">
        <v>853</v>
      </c>
      <c r="F313" s="9">
        <v>66</v>
      </c>
      <c r="G313" s="9">
        <v>133</v>
      </c>
      <c r="J313" s="10">
        <f t="shared" si="48"/>
        <v>2945</v>
      </c>
      <c r="K313" s="9">
        <v>85</v>
      </c>
      <c r="L313" s="9">
        <v>699</v>
      </c>
      <c r="M313" s="9">
        <v>1115</v>
      </c>
      <c r="N313" s="9">
        <v>221</v>
      </c>
      <c r="O313" s="9">
        <v>594</v>
      </c>
      <c r="P313" s="9">
        <v>157</v>
      </c>
      <c r="Q313" s="9">
        <v>43</v>
      </c>
      <c r="R313" s="9">
        <v>30</v>
      </c>
      <c r="S313" s="9">
        <v>1</v>
      </c>
      <c r="T313" s="10">
        <f t="shared" si="49"/>
        <v>2945</v>
      </c>
      <c r="U313" s="11">
        <f t="shared" si="50"/>
        <v>757.721620537505</v>
      </c>
      <c r="V313" s="11">
        <f t="shared" si="51"/>
        <v>590.6538307260329</v>
      </c>
      <c r="W313" s="9">
        <v>4986</v>
      </c>
    </row>
    <row r="314" spans="1:23" ht="12">
      <c r="A314" s="1" t="s">
        <v>322</v>
      </c>
      <c r="B314" s="9">
        <v>3513</v>
      </c>
      <c r="C314" s="9">
        <v>4717</v>
      </c>
      <c r="D314" s="9">
        <v>2167</v>
      </c>
      <c r="E314" s="9">
        <v>1159</v>
      </c>
      <c r="F314" s="9">
        <v>91</v>
      </c>
      <c r="G314" s="9">
        <v>96</v>
      </c>
      <c r="J314" s="10">
        <f t="shared" si="48"/>
        <v>3513</v>
      </c>
      <c r="K314" s="9">
        <v>98</v>
      </c>
      <c r="L314" s="9">
        <v>732</v>
      </c>
      <c r="M314" s="9">
        <v>1223</v>
      </c>
      <c r="N314" s="9">
        <v>285</v>
      </c>
      <c r="O314" s="9">
        <v>787</v>
      </c>
      <c r="P314" s="9">
        <v>228</v>
      </c>
      <c r="Q314" s="9">
        <v>112</v>
      </c>
      <c r="R314" s="9">
        <v>48</v>
      </c>
      <c r="T314" s="10">
        <f t="shared" si="49"/>
        <v>3513</v>
      </c>
      <c r="U314" s="11">
        <f t="shared" si="50"/>
        <v>915.7445156280334</v>
      </c>
      <c r="V314" s="11">
        <f t="shared" si="51"/>
        <v>682.0034944670938</v>
      </c>
      <c r="W314" s="9">
        <v>5151</v>
      </c>
    </row>
    <row r="315" spans="1:23" ht="12">
      <c r="A315" s="1" t="s">
        <v>323</v>
      </c>
      <c r="B315" s="9">
        <v>739</v>
      </c>
      <c r="C315" s="9">
        <v>1037</v>
      </c>
      <c r="D315" s="9">
        <v>471</v>
      </c>
      <c r="E315" s="9">
        <v>232</v>
      </c>
      <c r="F315" s="9">
        <v>1</v>
      </c>
      <c r="G315" s="9">
        <v>35</v>
      </c>
      <c r="J315" s="10">
        <f t="shared" si="48"/>
        <v>739</v>
      </c>
      <c r="K315" s="9">
        <v>18</v>
      </c>
      <c r="L315" s="9">
        <v>212</v>
      </c>
      <c r="M315" s="9">
        <v>274</v>
      </c>
      <c r="N315" s="9">
        <v>51</v>
      </c>
      <c r="O315" s="9">
        <v>136</v>
      </c>
      <c r="P315" s="9">
        <v>36</v>
      </c>
      <c r="Q315" s="9">
        <v>8</v>
      </c>
      <c r="R315" s="9">
        <v>4</v>
      </c>
      <c r="T315" s="10">
        <f t="shared" si="49"/>
        <v>739</v>
      </c>
      <c r="U315" s="11">
        <f t="shared" si="50"/>
        <v>777.9444861215304</v>
      </c>
      <c r="V315" s="11">
        <f t="shared" si="51"/>
        <v>554.3885971492873</v>
      </c>
      <c r="W315" s="9">
        <v>1333</v>
      </c>
    </row>
    <row r="316" spans="1:23" ht="12">
      <c r="A316" s="1" t="s">
        <v>324</v>
      </c>
      <c r="B316" s="9">
        <v>5580</v>
      </c>
      <c r="C316" s="9">
        <v>7356</v>
      </c>
      <c r="D316" s="9">
        <v>3417</v>
      </c>
      <c r="E316" s="9">
        <v>1525</v>
      </c>
      <c r="F316" s="9">
        <v>258</v>
      </c>
      <c r="G316" s="9">
        <v>380</v>
      </c>
      <c r="J316" s="10">
        <f t="shared" si="48"/>
        <v>5580</v>
      </c>
      <c r="K316" s="9">
        <v>128</v>
      </c>
      <c r="L316" s="9">
        <v>1298</v>
      </c>
      <c r="M316" s="9">
        <v>2245</v>
      </c>
      <c r="N316" s="9">
        <v>415</v>
      </c>
      <c r="O316" s="9">
        <v>1044</v>
      </c>
      <c r="P316" s="9">
        <v>279</v>
      </c>
      <c r="Q316" s="9">
        <v>111</v>
      </c>
      <c r="R316" s="9">
        <v>60</v>
      </c>
      <c r="T316" s="10">
        <f t="shared" si="49"/>
        <v>5580</v>
      </c>
      <c r="U316" s="11">
        <f t="shared" si="50"/>
        <v>766.8890742285238</v>
      </c>
      <c r="V316" s="11">
        <f t="shared" si="51"/>
        <v>581.7347789824854</v>
      </c>
      <c r="W316" s="9">
        <v>9592</v>
      </c>
    </row>
    <row r="317" spans="1:23" ht="12">
      <c r="A317" s="1" t="s">
        <v>325</v>
      </c>
      <c r="B317" s="9">
        <v>3104</v>
      </c>
      <c r="C317" s="9">
        <v>4040</v>
      </c>
      <c r="D317" s="9">
        <v>2089</v>
      </c>
      <c r="E317" s="9">
        <v>811</v>
      </c>
      <c r="F317" s="9">
        <v>39</v>
      </c>
      <c r="G317" s="9">
        <v>165</v>
      </c>
      <c r="J317" s="10">
        <f t="shared" si="48"/>
        <v>3104</v>
      </c>
      <c r="K317" s="9">
        <v>88</v>
      </c>
      <c r="L317" s="9">
        <v>762</v>
      </c>
      <c r="M317" s="9">
        <v>1253</v>
      </c>
      <c r="N317" s="9">
        <v>218</v>
      </c>
      <c r="O317" s="9">
        <v>566</v>
      </c>
      <c r="P317" s="9">
        <v>140</v>
      </c>
      <c r="Q317" s="9">
        <v>61</v>
      </c>
      <c r="R317" s="9">
        <v>16</v>
      </c>
      <c r="T317" s="10">
        <f t="shared" si="49"/>
        <v>3104</v>
      </c>
      <c r="U317" s="11">
        <f t="shared" si="50"/>
        <v>771.1395304447414</v>
      </c>
      <c r="V317" s="11">
        <f t="shared" si="51"/>
        <v>592.4794808169498</v>
      </c>
      <c r="W317" s="9">
        <v>5239</v>
      </c>
    </row>
    <row r="318" spans="1:23" ht="12">
      <c r="A318" s="1" t="s">
        <v>326</v>
      </c>
      <c r="B318" s="9">
        <v>2887</v>
      </c>
      <c r="C318" s="9">
        <v>3633</v>
      </c>
      <c r="D318" s="9">
        <v>1792</v>
      </c>
      <c r="E318" s="9">
        <v>815</v>
      </c>
      <c r="F318" s="9">
        <v>127</v>
      </c>
      <c r="G318" s="9">
        <v>153</v>
      </c>
      <c r="J318" s="10">
        <f t="shared" si="48"/>
        <v>2887</v>
      </c>
      <c r="K318" s="9">
        <v>89</v>
      </c>
      <c r="L318" s="9">
        <v>689</v>
      </c>
      <c r="M318" s="9">
        <v>1121</v>
      </c>
      <c r="N318" s="9">
        <v>253</v>
      </c>
      <c r="O318" s="9">
        <v>524</v>
      </c>
      <c r="P318" s="9">
        <v>142</v>
      </c>
      <c r="Q318" s="9">
        <v>53</v>
      </c>
      <c r="R318" s="9">
        <v>16</v>
      </c>
      <c r="T318" s="10">
        <f t="shared" si="49"/>
        <v>2887</v>
      </c>
      <c r="U318" s="11">
        <f t="shared" si="50"/>
        <v>772.4856474590687</v>
      </c>
      <c r="V318" s="11">
        <f t="shared" si="51"/>
        <v>613.8634913884755</v>
      </c>
      <c r="W318" s="9">
        <v>4703</v>
      </c>
    </row>
    <row r="319" spans="1:23" ht="12">
      <c r="A319" s="1" t="s">
        <v>401</v>
      </c>
      <c r="B319" s="9">
        <v>2205</v>
      </c>
      <c r="C319" s="9">
        <v>2995</v>
      </c>
      <c r="D319" s="9">
        <v>1366</v>
      </c>
      <c r="E319" s="9">
        <v>650</v>
      </c>
      <c r="F319" s="9">
        <v>90</v>
      </c>
      <c r="G319" s="9">
        <v>99</v>
      </c>
      <c r="J319" s="10">
        <f t="shared" si="48"/>
        <v>2205</v>
      </c>
      <c r="K319" s="9">
        <v>81</v>
      </c>
      <c r="L319" s="9">
        <v>546</v>
      </c>
      <c r="M319" s="9">
        <v>830</v>
      </c>
      <c r="N319" s="9">
        <v>148</v>
      </c>
      <c r="O319" s="9">
        <v>429</v>
      </c>
      <c r="P319" s="9">
        <v>111</v>
      </c>
      <c r="Q319" s="9">
        <v>42</v>
      </c>
      <c r="R319" s="9">
        <v>18</v>
      </c>
      <c r="T319" s="10">
        <f t="shared" si="49"/>
        <v>2205</v>
      </c>
      <c r="U319" s="11">
        <f t="shared" si="50"/>
        <v>850.3691084611016</v>
      </c>
      <c r="V319" s="11">
        <f t="shared" si="51"/>
        <v>626.0647359454855</v>
      </c>
      <c r="W319" s="9">
        <v>3522</v>
      </c>
    </row>
    <row r="320" spans="1:23" ht="12">
      <c r="A320" s="1" t="s">
        <v>327</v>
      </c>
      <c r="B320" s="9">
        <v>2864</v>
      </c>
      <c r="C320" s="9">
        <v>3810</v>
      </c>
      <c r="D320" s="9">
        <v>1905</v>
      </c>
      <c r="E320" s="9">
        <v>834</v>
      </c>
      <c r="F320" s="9">
        <v>29</v>
      </c>
      <c r="G320" s="9">
        <v>95</v>
      </c>
      <c r="H320" s="9">
        <v>1</v>
      </c>
      <c r="J320" s="10">
        <f t="shared" si="48"/>
        <v>2864</v>
      </c>
      <c r="K320" s="9">
        <v>98</v>
      </c>
      <c r="L320" s="9">
        <v>855</v>
      </c>
      <c r="M320" s="9">
        <v>1042</v>
      </c>
      <c r="N320" s="9">
        <v>192</v>
      </c>
      <c r="O320" s="9">
        <v>491</v>
      </c>
      <c r="P320" s="9">
        <v>118</v>
      </c>
      <c r="Q320" s="9">
        <v>49</v>
      </c>
      <c r="R320" s="9">
        <v>17</v>
      </c>
      <c r="S320" s="9">
        <v>2</v>
      </c>
      <c r="T320" s="10">
        <f t="shared" si="49"/>
        <v>2864</v>
      </c>
      <c r="U320" s="11">
        <f t="shared" si="50"/>
        <v>897.9495639877446</v>
      </c>
      <c r="V320" s="11">
        <f t="shared" si="51"/>
        <v>674.9941079424935</v>
      </c>
      <c r="W320" s="9">
        <v>4243</v>
      </c>
    </row>
    <row r="321" spans="1:23" ht="12">
      <c r="A321" s="1" t="s">
        <v>328</v>
      </c>
      <c r="B321" s="9">
        <v>10078</v>
      </c>
      <c r="C321" s="9">
        <v>13496</v>
      </c>
      <c r="D321" s="9">
        <v>6544</v>
      </c>
      <c r="E321" s="9">
        <v>2793</v>
      </c>
      <c r="F321" s="9">
        <v>412</v>
      </c>
      <c r="G321" s="9">
        <v>329</v>
      </c>
      <c r="J321" s="10">
        <f t="shared" si="48"/>
        <v>10078</v>
      </c>
      <c r="K321" s="9">
        <v>280</v>
      </c>
      <c r="L321" s="9">
        <v>2375</v>
      </c>
      <c r="M321" s="9">
        <v>4171</v>
      </c>
      <c r="N321" s="9">
        <v>677</v>
      </c>
      <c r="O321" s="9">
        <v>1784</v>
      </c>
      <c r="P321" s="9">
        <v>471</v>
      </c>
      <c r="Q321" s="9">
        <v>214</v>
      </c>
      <c r="R321" s="9">
        <v>105</v>
      </c>
      <c r="S321" s="9">
        <v>1</v>
      </c>
      <c r="T321" s="10">
        <f t="shared" si="49"/>
        <v>10078</v>
      </c>
      <c r="U321" s="11">
        <f t="shared" si="50"/>
        <v>816.7513919147906</v>
      </c>
      <c r="V321" s="11">
        <f t="shared" si="51"/>
        <v>609.9007504236263</v>
      </c>
      <c r="W321" s="9">
        <v>16524</v>
      </c>
    </row>
    <row r="322" spans="1:23" ht="12">
      <c r="A322" s="1" t="s">
        <v>329</v>
      </c>
      <c r="B322" s="9">
        <v>2727</v>
      </c>
      <c r="C322" s="9">
        <v>3559</v>
      </c>
      <c r="D322" s="9">
        <v>1795</v>
      </c>
      <c r="E322" s="9">
        <v>761</v>
      </c>
      <c r="F322" s="9">
        <v>54</v>
      </c>
      <c r="G322" s="9">
        <v>117</v>
      </c>
      <c r="J322" s="10">
        <f t="shared" si="48"/>
        <v>2727</v>
      </c>
      <c r="K322" s="9">
        <v>78</v>
      </c>
      <c r="L322" s="9">
        <v>791</v>
      </c>
      <c r="M322" s="9">
        <v>1024</v>
      </c>
      <c r="N322" s="9">
        <v>202</v>
      </c>
      <c r="O322" s="9">
        <v>487</v>
      </c>
      <c r="P322" s="9">
        <v>92</v>
      </c>
      <c r="Q322" s="9">
        <v>34</v>
      </c>
      <c r="R322" s="9">
        <v>19</v>
      </c>
      <c r="T322" s="10">
        <f t="shared" si="49"/>
        <v>2727</v>
      </c>
      <c r="U322" s="11">
        <f t="shared" si="50"/>
        <v>796.0187877432342</v>
      </c>
      <c r="V322" s="11">
        <f t="shared" si="51"/>
        <v>609.9306642809215</v>
      </c>
      <c r="W322" s="9">
        <v>4471</v>
      </c>
    </row>
    <row r="323" spans="1:23" ht="12">
      <c r="A323" s="1" t="s">
        <v>330</v>
      </c>
      <c r="B323" s="9">
        <v>8188</v>
      </c>
      <c r="C323" s="9">
        <v>11120</v>
      </c>
      <c r="D323" s="9">
        <v>5199</v>
      </c>
      <c r="E323" s="9">
        <v>2560</v>
      </c>
      <c r="F323" s="9">
        <v>175</v>
      </c>
      <c r="G323" s="9">
        <v>253</v>
      </c>
      <c r="H323" s="9">
        <v>1</v>
      </c>
      <c r="J323" s="10">
        <f t="shared" si="48"/>
        <v>8188</v>
      </c>
      <c r="K323" s="9">
        <v>181</v>
      </c>
      <c r="L323" s="9">
        <v>1779</v>
      </c>
      <c r="M323" s="9">
        <v>3286</v>
      </c>
      <c r="N323" s="9">
        <v>607</v>
      </c>
      <c r="O323" s="9">
        <v>1663</v>
      </c>
      <c r="P323" s="9">
        <v>433</v>
      </c>
      <c r="Q323" s="9">
        <v>169</v>
      </c>
      <c r="R323" s="9">
        <v>70</v>
      </c>
      <c r="T323" s="10">
        <f t="shared" si="49"/>
        <v>8188</v>
      </c>
      <c r="U323" s="11">
        <f t="shared" si="50"/>
        <v>804.1073107238412</v>
      </c>
      <c r="V323" s="11">
        <f t="shared" si="51"/>
        <v>592.0890881480946</v>
      </c>
      <c r="W323" s="9">
        <v>13829</v>
      </c>
    </row>
    <row r="324" spans="1:23" ht="12">
      <c r="A324" s="1" t="s">
        <v>331</v>
      </c>
      <c r="B324" s="9">
        <v>5021</v>
      </c>
      <c r="C324" s="9">
        <v>6549</v>
      </c>
      <c r="D324" s="9">
        <v>3065</v>
      </c>
      <c r="E324" s="9">
        <v>1552</v>
      </c>
      <c r="F324" s="9">
        <v>161</v>
      </c>
      <c r="G324" s="9">
        <v>242</v>
      </c>
      <c r="H324" s="9">
        <v>1</v>
      </c>
      <c r="I324" s="9"/>
      <c r="J324" s="10">
        <f t="shared" si="48"/>
        <v>5021</v>
      </c>
      <c r="K324" s="9">
        <v>112</v>
      </c>
      <c r="L324" s="9">
        <v>1088</v>
      </c>
      <c r="M324" s="9">
        <v>1944</v>
      </c>
      <c r="N324" s="9">
        <v>459</v>
      </c>
      <c r="O324" s="9">
        <v>1059</v>
      </c>
      <c r="P324" s="9">
        <v>227</v>
      </c>
      <c r="Q324" s="9">
        <v>89</v>
      </c>
      <c r="R324" s="9">
        <v>43</v>
      </c>
      <c r="T324" s="10">
        <f t="shared" si="49"/>
        <v>5021</v>
      </c>
      <c r="U324" s="11">
        <f t="shared" si="50"/>
        <v>778.1606463878327</v>
      </c>
      <c r="V324" s="11">
        <f t="shared" si="51"/>
        <v>596.6017110266159</v>
      </c>
      <c r="W324" s="9">
        <v>8416</v>
      </c>
    </row>
    <row r="325" spans="1:23" ht="12">
      <c r="A325" s="1" t="s">
        <v>402</v>
      </c>
      <c r="B325" s="9">
        <v>6583</v>
      </c>
      <c r="C325" s="9">
        <v>8809</v>
      </c>
      <c r="D325" s="9">
        <v>4366</v>
      </c>
      <c r="E325" s="9">
        <v>1960</v>
      </c>
      <c r="F325" s="9">
        <v>24</v>
      </c>
      <c r="G325" s="9">
        <v>233</v>
      </c>
      <c r="J325" s="10">
        <f t="shared" si="48"/>
        <v>6583</v>
      </c>
      <c r="K325" s="9">
        <v>152</v>
      </c>
      <c r="L325" s="9">
        <v>1853</v>
      </c>
      <c r="M325" s="9">
        <v>2512</v>
      </c>
      <c r="N325" s="9">
        <v>445</v>
      </c>
      <c r="O325" s="9">
        <v>1167</v>
      </c>
      <c r="P325" s="9">
        <v>309</v>
      </c>
      <c r="Q325" s="9">
        <v>114</v>
      </c>
      <c r="R325" s="9">
        <v>31</v>
      </c>
      <c r="T325" s="10">
        <f t="shared" si="49"/>
        <v>6583</v>
      </c>
      <c r="U325" s="11">
        <f t="shared" si="50"/>
        <v>837.8352672626974</v>
      </c>
      <c r="V325" s="11">
        <f t="shared" si="51"/>
        <v>626.1175575423246</v>
      </c>
      <c r="W325" s="9">
        <v>10514</v>
      </c>
    </row>
    <row r="326" spans="1:23" ht="12">
      <c r="A326" s="1" t="s">
        <v>332</v>
      </c>
      <c r="B326" s="9">
        <v>5786</v>
      </c>
      <c r="C326" s="9">
        <v>8328</v>
      </c>
      <c r="D326" s="9">
        <v>3704</v>
      </c>
      <c r="E326" s="9">
        <v>1439</v>
      </c>
      <c r="F326" s="9">
        <v>373</v>
      </c>
      <c r="G326" s="9">
        <v>268</v>
      </c>
      <c r="H326" s="9">
        <v>2</v>
      </c>
      <c r="J326" s="10">
        <f t="shared" si="48"/>
        <v>5786</v>
      </c>
      <c r="K326" s="9">
        <v>171</v>
      </c>
      <c r="L326" s="9">
        <v>1329</v>
      </c>
      <c r="M326" s="9">
        <v>2431</v>
      </c>
      <c r="N326" s="9">
        <v>398</v>
      </c>
      <c r="O326" s="9">
        <v>985</v>
      </c>
      <c r="P326" s="9">
        <v>263</v>
      </c>
      <c r="Q326" s="9">
        <v>137</v>
      </c>
      <c r="R326" s="9">
        <v>72</v>
      </c>
      <c r="T326" s="10">
        <f t="shared" si="49"/>
        <v>5786</v>
      </c>
      <c r="U326" s="11">
        <f t="shared" si="50"/>
        <v>884.4519966015293</v>
      </c>
      <c r="V326" s="11">
        <f t="shared" si="51"/>
        <v>614.4859813084112</v>
      </c>
      <c r="W326" s="9">
        <v>9416</v>
      </c>
    </row>
    <row r="327" spans="1:23" ht="12">
      <c r="A327" s="1" t="s">
        <v>333</v>
      </c>
      <c r="B327" s="9">
        <v>507</v>
      </c>
      <c r="C327" s="9">
        <v>782</v>
      </c>
      <c r="D327" s="9">
        <v>321</v>
      </c>
      <c r="E327" s="9">
        <v>174</v>
      </c>
      <c r="G327" s="9">
        <v>12</v>
      </c>
      <c r="J327" s="10">
        <f t="shared" si="48"/>
        <v>507</v>
      </c>
      <c r="K327" s="9">
        <v>14</v>
      </c>
      <c r="L327" s="9">
        <v>141</v>
      </c>
      <c r="M327" s="9">
        <v>195</v>
      </c>
      <c r="N327" s="9">
        <v>36</v>
      </c>
      <c r="O327" s="9">
        <v>85</v>
      </c>
      <c r="P327" s="9">
        <v>23</v>
      </c>
      <c r="Q327" s="9">
        <v>9</v>
      </c>
      <c r="R327" s="9">
        <v>4</v>
      </c>
      <c r="T327" s="10">
        <f t="shared" si="49"/>
        <v>507</v>
      </c>
      <c r="U327" s="11">
        <f t="shared" si="50"/>
        <v>785.929648241206</v>
      </c>
      <c r="V327" s="11">
        <f t="shared" si="51"/>
        <v>509.54773869346735</v>
      </c>
      <c r="W327" s="9">
        <v>995</v>
      </c>
    </row>
    <row r="328" spans="1:23" ht="12">
      <c r="A328" s="1" t="s">
        <v>334</v>
      </c>
      <c r="B328" s="9">
        <v>13603</v>
      </c>
      <c r="C328" s="9">
        <v>17957</v>
      </c>
      <c r="D328" s="9">
        <v>9325</v>
      </c>
      <c r="E328" s="9">
        <v>3098</v>
      </c>
      <c r="F328" s="9">
        <v>369</v>
      </c>
      <c r="G328" s="9">
        <v>811</v>
      </c>
      <c r="J328" s="10">
        <f t="shared" si="48"/>
        <v>13603</v>
      </c>
      <c r="K328" s="9">
        <v>339</v>
      </c>
      <c r="L328" s="9">
        <v>3423</v>
      </c>
      <c r="M328" s="9">
        <v>5556</v>
      </c>
      <c r="N328" s="9">
        <v>924</v>
      </c>
      <c r="O328" s="9">
        <v>2282</v>
      </c>
      <c r="P328" s="9">
        <v>635</v>
      </c>
      <c r="Q328" s="9">
        <v>277</v>
      </c>
      <c r="R328" s="9">
        <v>167</v>
      </c>
      <c r="S328" s="9"/>
      <c r="T328" s="10">
        <f t="shared" si="49"/>
        <v>13603</v>
      </c>
      <c r="U328" s="11">
        <f t="shared" si="50"/>
        <v>802.5474860335196</v>
      </c>
      <c r="V328" s="11">
        <f t="shared" si="51"/>
        <v>607.9553072625698</v>
      </c>
      <c r="W328" s="9">
        <v>22375</v>
      </c>
    </row>
    <row r="329" spans="1:23" ht="12">
      <c r="A329" s="1" t="s">
        <v>335</v>
      </c>
      <c r="B329" s="9">
        <v>3260</v>
      </c>
      <c r="C329" s="9">
        <v>4341</v>
      </c>
      <c r="D329" s="9">
        <v>2223</v>
      </c>
      <c r="E329" s="9">
        <v>800</v>
      </c>
      <c r="F329" s="9">
        <v>39</v>
      </c>
      <c r="G329" s="9">
        <v>198</v>
      </c>
      <c r="J329" s="10">
        <f t="shared" si="48"/>
        <v>3260</v>
      </c>
      <c r="K329" s="9">
        <v>74</v>
      </c>
      <c r="L329" s="9">
        <v>846</v>
      </c>
      <c r="M329" s="9">
        <v>1422</v>
      </c>
      <c r="N329" s="9">
        <v>234</v>
      </c>
      <c r="O329" s="9">
        <v>515</v>
      </c>
      <c r="P329" s="9">
        <v>100</v>
      </c>
      <c r="Q329" s="9">
        <v>58</v>
      </c>
      <c r="R329" s="9">
        <v>11</v>
      </c>
      <c r="T329" s="10">
        <f t="shared" si="49"/>
        <v>3260</v>
      </c>
      <c r="U329" s="11">
        <f t="shared" si="50"/>
        <v>709.7776324395029</v>
      </c>
      <c r="V329" s="11">
        <f t="shared" si="51"/>
        <v>533.0281229561805</v>
      </c>
      <c r="W329" s="9">
        <v>6116</v>
      </c>
    </row>
    <row r="330" spans="1:23" ht="12">
      <c r="A330" s="1" t="s">
        <v>336</v>
      </c>
      <c r="B330" s="9">
        <v>3589</v>
      </c>
      <c r="C330" s="9">
        <v>4674</v>
      </c>
      <c r="D330" s="9">
        <v>2153</v>
      </c>
      <c r="E330" s="9">
        <v>1055</v>
      </c>
      <c r="F330" s="9">
        <v>215</v>
      </c>
      <c r="G330" s="9">
        <v>166</v>
      </c>
      <c r="J330" s="10">
        <f t="shared" si="48"/>
        <v>3589</v>
      </c>
      <c r="K330" s="9">
        <v>90</v>
      </c>
      <c r="L330" s="9">
        <v>904</v>
      </c>
      <c r="M330" s="9">
        <v>1344</v>
      </c>
      <c r="N330" s="9">
        <v>290</v>
      </c>
      <c r="O330" s="9">
        <v>693</v>
      </c>
      <c r="P330" s="9">
        <v>184</v>
      </c>
      <c r="Q330" s="9">
        <v>60</v>
      </c>
      <c r="R330" s="9">
        <v>24</v>
      </c>
      <c r="T330" s="10">
        <f t="shared" si="49"/>
        <v>3589</v>
      </c>
      <c r="U330" s="11">
        <f t="shared" si="50"/>
        <v>841.7071853052404</v>
      </c>
      <c r="V330" s="11">
        <f t="shared" si="51"/>
        <v>646.3173059607419</v>
      </c>
      <c r="W330" s="9">
        <v>5553</v>
      </c>
    </row>
    <row r="331" spans="1:23" ht="12">
      <c r="A331" s="1" t="s">
        <v>337</v>
      </c>
      <c r="B331" s="9">
        <v>3997</v>
      </c>
      <c r="C331" s="9">
        <v>5360</v>
      </c>
      <c r="D331" s="9">
        <v>2576</v>
      </c>
      <c r="E331" s="9">
        <v>1206</v>
      </c>
      <c r="F331" s="9">
        <v>34</v>
      </c>
      <c r="G331" s="9">
        <v>181</v>
      </c>
      <c r="J331" s="10">
        <f t="shared" si="48"/>
        <v>3997</v>
      </c>
      <c r="K331" s="9">
        <v>103</v>
      </c>
      <c r="L331" s="9">
        <v>951</v>
      </c>
      <c r="M331" s="9">
        <v>1487</v>
      </c>
      <c r="N331" s="9">
        <v>309</v>
      </c>
      <c r="O331" s="9">
        <v>781</v>
      </c>
      <c r="P331" s="9">
        <v>250</v>
      </c>
      <c r="Q331" s="9">
        <v>76</v>
      </c>
      <c r="R331" s="9">
        <v>40</v>
      </c>
      <c r="T331" s="10">
        <f t="shared" si="49"/>
        <v>3997</v>
      </c>
      <c r="U331" s="11">
        <f t="shared" si="50"/>
        <v>829.4645620550913</v>
      </c>
      <c r="V331" s="11">
        <f t="shared" si="51"/>
        <v>618.5391519653358</v>
      </c>
      <c r="W331" s="9">
        <v>6462</v>
      </c>
    </row>
    <row r="332" spans="1:23" ht="12">
      <c r="A332" s="1" t="s">
        <v>338</v>
      </c>
      <c r="B332" s="9">
        <v>8899</v>
      </c>
      <c r="C332" s="9">
        <v>11212</v>
      </c>
      <c r="D332" s="9">
        <v>5970</v>
      </c>
      <c r="E332" s="9">
        <v>2538</v>
      </c>
      <c r="F332" s="9">
        <v>45</v>
      </c>
      <c r="G332" s="9">
        <v>346</v>
      </c>
      <c r="J332" s="10">
        <f t="shared" si="48"/>
        <v>8899</v>
      </c>
      <c r="K332" s="9">
        <v>218</v>
      </c>
      <c r="L332" s="9">
        <v>2102</v>
      </c>
      <c r="M332" s="9">
        <v>3400</v>
      </c>
      <c r="N332" s="9">
        <v>673</v>
      </c>
      <c r="O332" s="9">
        <v>1797</v>
      </c>
      <c r="P332" s="9">
        <v>422</v>
      </c>
      <c r="Q332" s="9">
        <v>207</v>
      </c>
      <c r="R332" s="9">
        <v>80</v>
      </c>
      <c r="T332" s="10">
        <f t="shared" si="49"/>
        <v>8899</v>
      </c>
      <c r="U332" s="11">
        <f t="shared" si="50"/>
        <v>768.3662280701755</v>
      </c>
      <c r="V332" s="11">
        <f t="shared" si="51"/>
        <v>609.8547149122807</v>
      </c>
      <c r="W332" s="9">
        <v>14592</v>
      </c>
    </row>
    <row r="333" spans="1:23" ht="12">
      <c r="A333" s="1" t="s">
        <v>339</v>
      </c>
      <c r="B333" s="9">
        <v>554</v>
      </c>
      <c r="C333" s="9">
        <v>758</v>
      </c>
      <c r="D333" s="9">
        <v>367</v>
      </c>
      <c r="E333" s="9">
        <v>170</v>
      </c>
      <c r="F333" s="9">
        <v>3</v>
      </c>
      <c r="G333" s="9">
        <v>14</v>
      </c>
      <c r="J333" s="10">
        <f t="shared" si="48"/>
        <v>554</v>
      </c>
      <c r="K333" s="9">
        <v>18</v>
      </c>
      <c r="L333" s="9">
        <v>175</v>
      </c>
      <c r="M333" s="9">
        <v>192</v>
      </c>
      <c r="N333" s="9">
        <v>33</v>
      </c>
      <c r="O333" s="9">
        <v>94</v>
      </c>
      <c r="P333" s="9">
        <v>31</v>
      </c>
      <c r="Q333" s="9">
        <v>10</v>
      </c>
      <c r="R333" s="2">
        <v>1</v>
      </c>
      <c r="T333" s="10">
        <f t="shared" si="49"/>
        <v>554</v>
      </c>
      <c r="U333" s="11">
        <f t="shared" si="50"/>
        <v>792.0585161964473</v>
      </c>
      <c r="V333" s="11">
        <f t="shared" si="51"/>
        <v>578.8923719958203</v>
      </c>
      <c r="W333" s="9">
        <v>957</v>
      </c>
    </row>
    <row r="334" spans="1:23" ht="12">
      <c r="A334" s="1" t="s">
        <v>340</v>
      </c>
      <c r="B334" s="9">
        <v>5087</v>
      </c>
      <c r="C334" s="9">
        <v>6668</v>
      </c>
      <c r="D334" s="9">
        <v>3416</v>
      </c>
      <c r="E334" s="9">
        <v>1413</v>
      </c>
      <c r="F334" s="9">
        <v>37</v>
      </c>
      <c r="G334" s="9">
        <v>221</v>
      </c>
      <c r="J334" s="10">
        <f t="shared" si="48"/>
        <v>5087</v>
      </c>
      <c r="K334" s="9">
        <v>139</v>
      </c>
      <c r="L334" s="9">
        <v>1185</v>
      </c>
      <c r="M334" s="9">
        <v>2028</v>
      </c>
      <c r="N334" s="9">
        <v>392</v>
      </c>
      <c r="O334" s="9">
        <v>955</v>
      </c>
      <c r="P334" s="9">
        <v>229</v>
      </c>
      <c r="Q334" s="9">
        <v>114</v>
      </c>
      <c r="R334" s="9">
        <v>44</v>
      </c>
      <c r="S334" s="9">
        <v>1</v>
      </c>
      <c r="T334" s="10">
        <f t="shared" si="49"/>
        <v>5087</v>
      </c>
      <c r="U334" s="11">
        <f t="shared" si="50"/>
        <v>747.0311449697513</v>
      </c>
      <c r="V334" s="11">
        <f t="shared" si="51"/>
        <v>569.9081335424602</v>
      </c>
      <c r="W334" s="9">
        <v>8926</v>
      </c>
    </row>
    <row r="335" spans="1:23" ht="12">
      <c r="A335" s="1" t="s">
        <v>341</v>
      </c>
      <c r="B335" s="9">
        <v>5854</v>
      </c>
      <c r="C335" s="9">
        <v>7790</v>
      </c>
      <c r="D335" s="9">
        <v>3659</v>
      </c>
      <c r="E335" s="9">
        <v>1670</v>
      </c>
      <c r="F335" s="9">
        <v>309</v>
      </c>
      <c r="G335" s="9">
        <v>216</v>
      </c>
      <c r="J335" s="10">
        <f t="shared" si="48"/>
        <v>5854</v>
      </c>
      <c r="K335" s="9">
        <v>180</v>
      </c>
      <c r="L335" s="9">
        <v>1301</v>
      </c>
      <c r="M335" s="9">
        <v>2324</v>
      </c>
      <c r="N335" s="9">
        <v>463</v>
      </c>
      <c r="O335" s="9">
        <v>1100</v>
      </c>
      <c r="P335" s="9">
        <v>331</v>
      </c>
      <c r="Q335" s="9">
        <v>110</v>
      </c>
      <c r="R335" s="9">
        <v>45</v>
      </c>
      <c r="T335" s="10">
        <f t="shared" si="49"/>
        <v>5854</v>
      </c>
      <c r="U335" s="11">
        <f t="shared" si="50"/>
        <v>798.4011478938198</v>
      </c>
      <c r="V335" s="11">
        <f t="shared" si="51"/>
        <v>599.9795018960746</v>
      </c>
      <c r="W335" s="9">
        <v>9757</v>
      </c>
    </row>
    <row r="336" spans="1:23" ht="12">
      <c r="A336" s="1" t="s">
        <v>342</v>
      </c>
      <c r="B336" s="9">
        <v>7936</v>
      </c>
      <c r="C336" s="9">
        <v>10212</v>
      </c>
      <c r="D336" s="9">
        <v>5422</v>
      </c>
      <c r="E336" s="9">
        <v>1958</v>
      </c>
      <c r="F336" s="9">
        <v>115</v>
      </c>
      <c r="G336" s="9">
        <v>441</v>
      </c>
      <c r="J336" s="10">
        <f t="shared" si="48"/>
        <v>7936</v>
      </c>
      <c r="K336" s="9">
        <v>207</v>
      </c>
      <c r="L336" s="9">
        <v>2007</v>
      </c>
      <c r="M336" s="9">
        <v>3160</v>
      </c>
      <c r="N336" s="9">
        <v>648</v>
      </c>
      <c r="O336" s="9">
        <v>1386</v>
      </c>
      <c r="P336" s="9">
        <v>338</v>
      </c>
      <c r="Q336" s="9">
        <v>145</v>
      </c>
      <c r="R336" s="9">
        <v>45</v>
      </c>
      <c r="S336" s="9"/>
      <c r="T336" s="10">
        <f t="shared" si="49"/>
        <v>7936</v>
      </c>
      <c r="U336" s="11">
        <f t="shared" si="50"/>
        <v>781.0325047801148</v>
      </c>
      <c r="V336" s="11">
        <f t="shared" si="51"/>
        <v>606.9598470363288</v>
      </c>
      <c r="W336" s="9">
        <v>13075</v>
      </c>
    </row>
    <row r="337" spans="1:23" ht="12">
      <c r="A337" s="1" t="s">
        <v>343</v>
      </c>
      <c r="B337" s="9">
        <v>4262</v>
      </c>
      <c r="C337" s="9">
        <v>5596</v>
      </c>
      <c r="D337" s="9">
        <v>2761</v>
      </c>
      <c r="E337" s="9">
        <v>1168</v>
      </c>
      <c r="F337" s="9">
        <v>146</v>
      </c>
      <c r="G337" s="9">
        <v>186</v>
      </c>
      <c r="H337" s="9">
        <v>1</v>
      </c>
      <c r="J337" s="10">
        <f t="shared" si="48"/>
        <v>4262</v>
      </c>
      <c r="K337" s="9">
        <v>115</v>
      </c>
      <c r="L337" s="9">
        <v>969</v>
      </c>
      <c r="M337" s="9">
        <v>1622</v>
      </c>
      <c r="N337" s="9">
        <v>370</v>
      </c>
      <c r="O337" s="9">
        <v>815</v>
      </c>
      <c r="P337" s="9">
        <v>220</v>
      </c>
      <c r="Q337" s="9">
        <v>87</v>
      </c>
      <c r="R337" s="9">
        <v>63</v>
      </c>
      <c r="S337" s="9">
        <v>1</v>
      </c>
      <c r="T337" s="10">
        <f t="shared" si="49"/>
        <v>4262</v>
      </c>
      <c r="U337" s="11">
        <f t="shared" si="50"/>
        <v>817.1728971962617</v>
      </c>
      <c r="V337" s="11">
        <f t="shared" si="51"/>
        <v>622.3714953271028</v>
      </c>
      <c r="W337" s="9">
        <v>6848</v>
      </c>
    </row>
    <row r="338" spans="1:23" ht="12">
      <c r="A338" s="1" t="s">
        <v>344</v>
      </c>
      <c r="B338" s="9">
        <v>7514</v>
      </c>
      <c r="C338" s="9">
        <v>10102</v>
      </c>
      <c r="D338" s="9">
        <v>4418</v>
      </c>
      <c r="E338" s="9">
        <v>2147</v>
      </c>
      <c r="F338" s="9">
        <v>425</v>
      </c>
      <c r="G338" s="9">
        <v>524</v>
      </c>
      <c r="J338" s="10">
        <f t="shared" si="48"/>
        <v>7514</v>
      </c>
      <c r="K338" s="9">
        <v>163</v>
      </c>
      <c r="L338" s="9">
        <v>1647</v>
      </c>
      <c r="M338" s="9">
        <v>2996</v>
      </c>
      <c r="N338" s="9">
        <v>516</v>
      </c>
      <c r="O338" s="9">
        <v>1493</v>
      </c>
      <c r="P338" s="9">
        <v>399</v>
      </c>
      <c r="Q338" s="9">
        <v>212</v>
      </c>
      <c r="R338" s="9">
        <v>88</v>
      </c>
      <c r="T338" s="10">
        <f t="shared" si="49"/>
        <v>7514</v>
      </c>
      <c r="U338" s="11">
        <f t="shared" si="50"/>
        <v>821.5679895901106</v>
      </c>
      <c r="V338" s="11">
        <f t="shared" si="51"/>
        <v>611.0930383864671</v>
      </c>
      <c r="W338" s="9">
        <v>12296</v>
      </c>
    </row>
    <row r="339" spans="1:23" ht="12">
      <c r="A339" s="1" t="s">
        <v>345</v>
      </c>
      <c r="B339" s="9">
        <v>776</v>
      </c>
      <c r="C339" s="9">
        <v>1112</v>
      </c>
      <c r="D339" s="9">
        <v>491</v>
      </c>
      <c r="E339" s="9">
        <v>261</v>
      </c>
      <c r="F339" s="9">
        <v>3</v>
      </c>
      <c r="G339" s="9">
        <v>21</v>
      </c>
      <c r="J339" s="10">
        <f t="shared" si="48"/>
        <v>776</v>
      </c>
      <c r="K339" s="9">
        <v>13</v>
      </c>
      <c r="L339" s="9">
        <v>247</v>
      </c>
      <c r="M339" s="9">
        <v>273</v>
      </c>
      <c r="N339" s="9">
        <v>42</v>
      </c>
      <c r="O339" s="9">
        <v>155</v>
      </c>
      <c r="P339" s="9">
        <v>34</v>
      </c>
      <c r="Q339" s="9">
        <v>12</v>
      </c>
      <c r="T339" s="10">
        <f t="shared" si="49"/>
        <v>776</v>
      </c>
      <c r="U339" s="11">
        <f t="shared" si="50"/>
        <v>793.718772305496</v>
      </c>
      <c r="V339" s="11">
        <f t="shared" si="51"/>
        <v>553.8900785153462</v>
      </c>
      <c r="W339" s="9">
        <v>1401</v>
      </c>
    </row>
    <row r="340" spans="1:23" ht="12">
      <c r="A340" s="1" t="s">
        <v>346</v>
      </c>
      <c r="B340" s="9">
        <v>99721</v>
      </c>
      <c r="C340" s="9">
        <v>132983</v>
      </c>
      <c r="D340" s="9">
        <v>62531</v>
      </c>
      <c r="E340" s="9">
        <v>26407</v>
      </c>
      <c r="F340" s="9">
        <v>4984</v>
      </c>
      <c r="G340" s="9">
        <v>5725</v>
      </c>
      <c r="H340" s="9">
        <v>70</v>
      </c>
      <c r="I340" s="9">
        <v>4</v>
      </c>
      <c r="J340" s="10">
        <f t="shared" si="48"/>
        <v>99721</v>
      </c>
      <c r="K340" s="9">
        <v>2426</v>
      </c>
      <c r="L340" s="9">
        <v>21814</v>
      </c>
      <c r="M340" s="9">
        <v>41096</v>
      </c>
      <c r="N340" s="9">
        <v>7050</v>
      </c>
      <c r="O340" s="9">
        <v>18800</v>
      </c>
      <c r="P340" s="9">
        <v>5025</v>
      </c>
      <c r="Q340" s="9">
        <v>2320</v>
      </c>
      <c r="R340" s="9">
        <v>1121</v>
      </c>
      <c r="S340" s="9">
        <v>69</v>
      </c>
      <c r="T340" s="10">
        <f t="shared" si="49"/>
        <v>99721</v>
      </c>
      <c r="U340" s="11">
        <f t="shared" si="50"/>
        <v>844.9373522759041</v>
      </c>
      <c r="V340" s="11">
        <f t="shared" si="51"/>
        <v>633.5997661829365</v>
      </c>
      <c r="W340" s="9">
        <v>157388</v>
      </c>
    </row>
    <row r="341" spans="1:23" ht="12">
      <c r="A341" s="1" t="s">
        <v>347</v>
      </c>
      <c r="B341" s="9">
        <v>5303</v>
      </c>
      <c r="C341" s="9">
        <v>6828</v>
      </c>
      <c r="D341" s="9">
        <v>3539</v>
      </c>
      <c r="E341" s="9">
        <v>1534</v>
      </c>
      <c r="F341" s="9">
        <v>31</v>
      </c>
      <c r="G341" s="9">
        <v>199</v>
      </c>
      <c r="J341" s="10">
        <f t="shared" si="48"/>
        <v>5303</v>
      </c>
      <c r="K341" s="9">
        <v>123</v>
      </c>
      <c r="L341" s="9">
        <v>1168</v>
      </c>
      <c r="M341" s="9">
        <v>2092</v>
      </c>
      <c r="N341" s="9">
        <v>454</v>
      </c>
      <c r="O341" s="9">
        <v>1031</v>
      </c>
      <c r="P341" s="9">
        <v>242</v>
      </c>
      <c r="Q341" s="9">
        <v>140</v>
      </c>
      <c r="R341" s="9">
        <v>53</v>
      </c>
      <c r="T341" s="10">
        <f t="shared" si="49"/>
        <v>5303</v>
      </c>
      <c r="U341" s="11">
        <f t="shared" si="50"/>
        <v>758.0770511824137</v>
      </c>
      <c r="V341" s="11">
        <f t="shared" si="51"/>
        <v>588.7642944376596</v>
      </c>
      <c r="W341" s="9">
        <v>9007</v>
      </c>
    </row>
    <row r="342" spans="1:23" ht="12">
      <c r="A342" s="1" t="s">
        <v>348</v>
      </c>
      <c r="B342" s="9">
        <v>3351</v>
      </c>
      <c r="C342" s="9">
        <v>4607</v>
      </c>
      <c r="D342" s="9">
        <v>2238</v>
      </c>
      <c r="E342" s="9">
        <v>896</v>
      </c>
      <c r="F342" s="9">
        <v>53</v>
      </c>
      <c r="G342" s="9">
        <v>164</v>
      </c>
      <c r="J342" s="10">
        <f t="shared" si="48"/>
        <v>3351</v>
      </c>
      <c r="K342" s="9">
        <v>85</v>
      </c>
      <c r="L342" s="9">
        <v>818</v>
      </c>
      <c r="M342" s="9">
        <v>1294</v>
      </c>
      <c r="N342" s="9">
        <v>258</v>
      </c>
      <c r="O342" s="9">
        <v>608</v>
      </c>
      <c r="P342" s="9">
        <v>166</v>
      </c>
      <c r="Q342" s="9">
        <v>85</v>
      </c>
      <c r="R342" s="9">
        <v>37</v>
      </c>
      <c r="T342" s="10">
        <f t="shared" si="49"/>
        <v>3351</v>
      </c>
      <c r="U342" s="11">
        <f t="shared" si="50"/>
        <v>803.1729428172943</v>
      </c>
      <c r="V342" s="11">
        <f t="shared" si="51"/>
        <v>584.2050209205021</v>
      </c>
      <c r="W342" s="9">
        <v>5736</v>
      </c>
    </row>
    <row r="343" spans="1:23" ht="12">
      <c r="A343" s="1" t="s">
        <v>349</v>
      </c>
      <c r="B343" s="9">
        <v>2065</v>
      </c>
      <c r="C343" s="9">
        <v>2671</v>
      </c>
      <c r="D343" s="9">
        <v>1420</v>
      </c>
      <c r="E343" s="9">
        <v>499</v>
      </c>
      <c r="F343" s="9">
        <v>27</v>
      </c>
      <c r="G343" s="9">
        <v>119</v>
      </c>
      <c r="J343" s="10">
        <f t="shared" si="48"/>
        <v>2065</v>
      </c>
      <c r="K343" s="9">
        <v>48</v>
      </c>
      <c r="L343" s="9">
        <v>490</v>
      </c>
      <c r="M343" s="9">
        <v>871</v>
      </c>
      <c r="N343" s="9">
        <v>163</v>
      </c>
      <c r="O343" s="9">
        <v>366</v>
      </c>
      <c r="P343" s="9">
        <v>69</v>
      </c>
      <c r="Q343" s="9">
        <v>36</v>
      </c>
      <c r="R343" s="9">
        <v>22</v>
      </c>
      <c r="T343" s="10">
        <f t="shared" si="49"/>
        <v>2065</v>
      </c>
      <c r="U343" s="11">
        <f t="shared" si="50"/>
        <v>690.1808785529715</v>
      </c>
      <c r="V343" s="11">
        <f t="shared" si="51"/>
        <v>533.5917312661498</v>
      </c>
      <c r="W343" s="9">
        <v>3870</v>
      </c>
    </row>
    <row r="344" spans="1:23" ht="12">
      <c r="A344" s="1" t="s">
        <v>350</v>
      </c>
      <c r="B344" s="9">
        <v>7849</v>
      </c>
      <c r="C344" s="9">
        <v>10127</v>
      </c>
      <c r="D344" s="9">
        <v>4904</v>
      </c>
      <c r="E344" s="9">
        <v>2222</v>
      </c>
      <c r="F344" s="9">
        <v>398</v>
      </c>
      <c r="G344" s="9">
        <v>325</v>
      </c>
      <c r="J344" s="10">
        <f t="shared" si="48"/>
        <v>7849</v>
      </c>
      <c r="K344" s="9">
        <v>180</v>
      </c>
      <c r="L344" s="9">
        <v>1740</v>
      </c>
      <c r="M344" s="9">
        <v>3262</v>
      </c>
      <c r="N344" s="9">
        <v>578</v>
      </c>
      <c r="O344" s="9">
        <v>1459</v>
      </c>
      <c r="P344" s="9">
        <v>316</v>
      </c>
      <c r="Q344" s="9">
        <v>218</v>
      </c>
      <c r="R344" s="9">
        <v>96</v>
      </c>
      <c r="T344" s="10">
        <f t="shared" si="49"/>
        <v>7849</v>
      </c>
      <c r="U344" s="11">
        <f t="shared" si="50"/>
        <v>760.7993388926452</v>
      </c>
      <c r="V344" s="11">
        <f t="shared" si="51"/>
        <v>589.6626849973705</v>
      </c>
      <c r="W344" s="9">
        <v>13311</v>
      </c>
    </row>
    <row r="345" spans="1:23" ht="12">
      <c r="A345" s="1" t="s">
        <v>351</v>
      </c>
      <c r="B345" s="9">
        <v>4043</v>
      </c>
      <c r="C345" s="9">
        <v>5382</v>
      </c>
      <c r="D345" s="9">
        <v>2613</v>
      </c>
      <c r="E345" s="9">
        <v>1048</v>
      </c>
      <c r="F345" s="9">
        <v>116</v>
      </c>
      <c r="G345" s="9">
        <v>266</v>
      </c>
      <c r="J345" s="10">
        <f t="shared" si="48"/>
        <v>4043</v>
      </c>
      <c r="K345" s="9">
        <v>101</v>
      </c>
      <c r="L345" s="9">
        <v>945</v>
      </c>
      <c r="M345" s="9">
        <v>1621</v>
      </c>
      <c r="N345" s="9">
        <v>322</v>
      </c>
      <c r="O345" s="9">
        <v>793</v>
      </c>
      <c r="P345" s="9">
        <v>149</v>
      </c>
      <c r="Q345" s="9">
        <v>79</v>
      </c>
      <c r="R345" s="9">
        <v>33</v>
      </c>
      <c r="T345" s="10">
        <f t="shared" si="49"/>
        <v>4043</v>
      </c>
      <c r="U345" s="11">
        <f t="shared" si="50"/>
        <v>754.7328565418595</v>
      </c>
      <c r="V345" s="11">
        <f t="shared" si="51"/>
        <v>566.9611555181601</v>
      </c>
      <c r="W345" s="9">
        <v>7131</v>
      </c>
    </row>
    <row r="346" spans="1:23" ht="12">
      <c r="A346" s="1" t="s">
        <v>352</v>
      </c>
      <c r="B346" s="9">
        <v>3375</v>
      </c>
      <c r="C346" s="9">
        <v>4647</v>
      </c>
      <c r="D346" s="9">
        <v>2038</v>
      </c>
      <c r="E346" s="9">
        <v>984</v>
      </c>
      <c r="F346" s="9">
        <v>227</v>
      </c>
      <c r="G346" s="9">
        <v>126</v>
      </c>
      <c r="J346" s="10">
        <f t="shared" si="48"/>
        <v>3375</v>
      </c>
      <c r="K346" s="9">
        <v>124</v>
      </c>
      <c r="L346" s="9">
        <v>833</v>
      </c>
      <c r="M346" s="9">
        <v>1256</v>
      </c>
      <c r="N346" s="9">
        <v>257</v>
      </c>
      <c r="O346" s="9">
        <v>628</v>
      </c>
      <c r="P346" s="9">
        <v>177</v>
      </c>
      <c r="Q346" s="9">
        <v>72</v>
      </c>
      <c r="R346" s="9">
        <v>28</v>
      </c>
      <c r="T346" s="10">
        <f t="shared" si="49"/>
        <v>3375</v>
      </c>
      <c r="U346" s="11">
        <f t="shared" si="50"/>
        <v>844.7554990001818</v>
      </c>
      <c r="V346" s="11">
        <f t="shared" si="51"/>
        <v>613.5248136702418</v>
      </c>
      <c r="W346" s="9">
        <v>5501</v>
      </c>
    </row>
    <row r="347" spans="1:23" ht="12">
      <c r="A347" s="1" t="s">
        <v>353</v>
      </c>
      <c r="B347" s="9">
        <v>6257</v>
      </c>
      <c r="C347" s="9">
        <v>9157</v>
      </c>
      <c r="D347" s="9">
        <v>3947</v>
      </c>
      <c r="E347" s="9">
        <v>1715</v>
      </c>
      <c r="F347" s="9">
        <v>360</v>
      </c>
      <c r="G347" s="9">
        <v>235</v>
      </c>
      <c r="J347" s="10">
        <f t="shared" si="48"/>
        <v>6257</v>
      </c>
      <c r="K347" s="9">
        <v>169</v>
      </c>
      <c r="L347" s="9">
        <v>1472</v>
      </c>
      <c r="M347" s="9">
        <v>2539</v>
      </c>
      <c r="N347" s="9">
        <v>455</v>
      </c>
      <c r="O347" s="9">
        <v>1138</v>
      </c>
      <c r="P347" s="9">
        <v>301</v>
      </c>
      <c r="Q347" s="9">
        <v>122</v>
      </c>
      <c r="R347" s="9">
        <v>61</v>
      </c>
      <c r="T347" s="10">
        <f t="shared" si="49"/>
        <v>6257</v>
      </c>
      <c r="U347" s="11">
        <f t="shared" si="50"/>
        <v>888.4253420005821</v>
      </c>
      <c r="V347" s="11">
        <f t="shared" si="51"/>
        <v>607.0631609585719</v>
      </c>
      <c r="W347" s="9">
        <v>10307</v>
      </c>
    </row>
    <row r="348" spans="1:23" ht="12">
      <c r="A348" s="1" t="s">
        <v>354</v>
      </c>
      <c r="B348" s="9">
        <v>14659</v>
      </c>
      <c r="C348" s="9">
        <v>19400</v>
      </c>
      <c r="D348" s="9">
        <v>9487</v>
      </c>
      <c r="E348" s="9">
        <v>3668</v>
      </c>
      <c r="F348" s="9">
        <v>751</v>
      </c>
      <c r="G348" s="9">
        <v>753</v>
      </c>
      <c r="J348" s="10">
        <f t="shared" si="48"/>
        <v>14659</v>
      </c>
      <c r="K348" s="9">
        <v>457</v>
      </c>
      <c r="L348" s="9">
        <v>3654</v>
      </c>
      <c r="M348" s="9">
        <v>6042</v>
      </c>
      <c r="N348" s="9">
        <v>1038</v>
      </c>
      <c r="O348" s="9">
        <v>2436</v>
      </c>
      <c r="P348" s="9">
        <v>657</v>
      </c>
      <c r="Q348" s="9">
        <v>250</v>
      </c>
      <c r="R348" s="9">
        <v>125</v>
      </c>
      <c r="T348" s="10">
        <f t="shared" si="49"/>
        <v>14659</v>
      </c>
      <c r="U348" s="11">
        <f t="shared" si="50"/>
        <v>824.3742829218544</v>
      </c>
      <c r="V348" s="11">
        <f t="shared" si="51"/>
        <v>622.912505842859</v>
      </c>
      <c r="W348" s="9">
        <v>23533</v>
      </c>
    </row>
    <row r="349" spans="1:23" ht="12">
      <c r="A349" s="1" t="s">
        <v>355</v>
      </c>
      <c r="B349" s="9">
        <v>2726</v>
      </c>
      <c r="C349" s="9">
        <v>3719</v>
      </c>
      <c r="D349" s="9">
        <v>1681</v>
      </c>
      <c r="E349" s="9">
        <v>940</v>
      </c>
      <c r="F349" s="9">
        <v>15</v>
      </c>
      <c r="G349" s="9">
        <v>90</v>
      </c>
      <c r="J349" s="10">
        <f t="shared" si="48"/>
        <v>2726</v>
      </c>
      <c r="K349" s="9">
        <v>80</v>
      </c>
      <c r="L349" s="9">
        <v>739</v>
      </c>
      <c r="M349" s="9">
        <v>987</v>
      </c>
      <c r="N349" s="9">
        <v>163</v>
      </c>
      <c r="O349" s="9">
        <v>588</v>
      </c>
      <c r="P349" s="9">
        <v>110</v>
      </c>
      <c r="Q349" s="9">
        <v>51</v>
      </c>
      <c r="R349" s="9">
        <v>8</v>
      </c>
      <c r="T349" s="10">
        <f t="shared" si="49"/>
        <v>2726</v>
      </c>
      <c r="U349" s="11">
        <f t="shared" si="50"/>
        <v>850.4459181340042</v>
      </c>
      <c r="V349" s="11">
        <f t="shared" si="51"/>
        <v>623.3706837411388</v>
      </c>
      <c r="W349" s="9">
        <v>4373</v>
      </c>
    </row>
    <row r="350" spans="1:23" ht="12">
      <c r="A350" s="1" t="s">
        <v>356</v>
      </c>
      <c r="B350" s="9">
        <v>1264</v>
      </c>
      <c r="C350" s="9">
        <v>1707</v>
      </c>
      <c r="D350" s="9">
        <v>736</v>
      </c>
      <c r="E350" s="9">
        <v>444</v>
      </c>
      <c r="F350" s="9">
        <v>23</v>
      </c>
      <c r="G350" s="9">
        <v>61</v>
      </c>
      <c r="J350" s="10">
        <f t="shared" si="48"/>
        <v>1264</v>
      </c>
      <c r="K350" s="9">
        <v>27</v>
      </c>
      <c r="L350" s="9">
        <v>335</v>
      </c>
      <c r="M350" s="9">
        <v>454</v>
      </c>
      <c r="N350" s="9">
        <v>105</v>
      </c>
      <c r="O350" s="9">
        <v>245</v>
      </c>
      <c r="P350" s="9">
        <v>68</v>
      </c>
      <c r="Q350" s="9">
        <v>27</v>
      </c>
      <c r="R350" s="9">
        <v>3</v>
      </c>
      <c r="T350" s="10">
        <f t="shared" si="49"/>
        <v>1264</v>
      </c>
      <c r="U350" s="11">
        <f t="shared" si="50"/>
        <v>832.2769380789858</v>
      </c>
      <c r="V350" s="11">
        <f t="shared" si="51"/>
        <v>616.2847391516334</v>
      </c>
      <c r="W350" s="9">
        <v>2051</v>
      </c>
    </row>
    <row r="351" spans="1:23" ht="12">
      <c r="A351" s="1" t="s">
        <v>357</v>
      </c>
      <c r="B351" s="9">
        <v>2338</v>
      </c>
      <c r="C351" s="9">
        <v>3254</v>
      </c>
      <c r="D351" s="9">
        <v>1444</v>
      </c>
      <c r="E351" s="9">
        <v>612</v>
      </c>
      <c r="F351" s="9">
        <v>109</v>
      </c>
      <c r="G351" s="9">
        <v>173</v>
      </c>
      <c r="J351" s="10">
        <f t="shared" si="48"/>
        <v>2338</v>
      </c>
      <c r="K351" s="9">
        <v>52</v>
      </c>
      <c r="L351" s="9">
        <v>589</v>
      </c>
      <c r="M351" s="9">
        <v>942</v>
      </c>
      <c r="N351" s="9">
        <v>163</v>
      </c>
      <c r="O351" s="9">
        <v>401</v>
      </c>
      <c r="P351" s="9">
        <v>117</v>
      </c>
      <c r="Q351" s="9">
        <v>54</v>
      </c>
      <c r="R351" s="9">
        <v>20</v>
      </c>
      <c r="T351" s="10">
        <f t="shared" si="49"/>
        <v>2338</v>
      </c>
      <c r="U351" s="11">
        <f t="shared" si="50"/>
        <v>793.4650085345038</v>
      </c>
      <c r="V351" s="11">
        <f t="shared" si="51"/>
        <v>570.104852475006</v>
      </c>
      <c r="W351" s="9">
        <v>4101</v>
      </c>
    </row>
    <row r="352" spans="1:23" ht="12">
      <c r="A352" s="1" t="s">
        <v>358</v>
      </c>
      <c r="B352" s="9">
        <v>2077</v>
      </c>
      <c r="C352" s="9">
        <v>2789</v>
      </c>
      <c r="D352" s="9">
        <v>1259</v>
      </c>
      <c r="E352" s="9">
        <v>635</v>
      </c>
      <c r="F352" s="9">
        <v>73</v>
      </c>
      <c r="G352" s="9">
        <v>110</v>
      </c>
      <c r="J352" s="10">
        <f t="shared" si="48"/>
        <v>2077</v>
      </c>
      <c r="K352" s="9">
        <v>53</v>
      </c>
      <c r="L352" s="9">
        <v>543</v>
      </c>
      <c r="M352" s="9">
        <v>754</v>
      </c>
      <c r="N352" s="9">
        <v>151</v>
      </c>
      <c r="O352" s="9">
        <v>408</v>
      </c>
      <c r="P352" s="9">
        <v>113</v>
      </c>
      <c r="Q352" s="9">
        <v>32</v>
      </c>
      <c r="R352" s="9">
        <v>23</v>
      </c>
      <c r="T352" s="10">
        <f t="shared" si="49"/>
        <v>2077</v>
      </c>
      <c r="U352" s="11">
        <f t="shared" si="50"/>
        <v>848.7522824102252</v>
      </c>
      <c r="V352" s="11">
        <f t="shared" si="51"/>
        <v>632.0754716981132</v>
      </c>
      <c r="W352" s="9">
        <v>3286</v>
      </c>
    </row>
    <row r="353" spans="1:23" ht="12">
      <c r="A353" s="1" t="s">
        <v>359</v>
      </c>
      <c r="B353" s="9">
        <v>2296</v>
      </c>
      <c r="C353" s="9">
        <v>3089</v>
      </c>
      <c r="D353" s="9">
        <v>1514</v>
      </c>
      <c r="E353" s="9">
        <v>686</v>
      </c>
      <c r="F353" s="9">
        <v>15</v>
      </c>
      <c r="G353" s="9">
        <v>81</v>
      </c>
      <c r="J353" s="10">
        <f t="shared" si="48"/>
        <v>2296</v>
      </c>
      <c r="K353" s="9">
        <v>62</v>
      </c>
      <c r="L353" s="9">
        <v>685</v>
      </c>
      <c r="M353" s="9">
        <v>845</v>
      </c>
      <c r="N353" s="9">
        <v>149</v>
      </c>
      <c r="O353" s="9">
        <v>404</v>
      </c>
      <c r="P353" s="9">
        <v>97</v>
      </c>
      <c r="Q353" s="9">
        <v>41</v>
      </c>
      <c r="R353" s="9">
        <v>13</v>
      </c>
      <c r="T353" s="10">
        <f t="shared" si="49"/>
        <v>2296</v>
      </c>
      <c r="U353" s="11">
        <f t="shared" si="50"/>
        <v>759.1545834357336</v>
      </c>
      <c r="V353" s="11">
        <f t="shared" si="51"/>
        <v>564.2664045219956</v>
      </c>
      <c r="W353" s="9">
        <v>4069</v>
      </c>
    </row>
    <row r="354" spans="1:23" ht="12">
      <c r="A354" s="1" t="s">
        <v>403</v>
      </c>
      <c r="B354" s="9">
        <v>74</v>
      </c>
      <c r="C354" s="9">
        <v>109</v>
      </c>
      <c r="D354" s="9">
        <v>18</v>
      </c>
      <c r="E354" s="9">
        <v>53</v>
      </c>
      <c r="F354" s="9">
        <v>2</v>
      </c>
      <c r="G354" s="9">
        <v>1</v>
      </c>
      <c r="J354" s="10">
        <f t="shared" si="48"/>
        <v>74</v>
      </c>
      <c r="K354" s="9">
        <v>2</v>
      </c>
      <c r="L354" s="9">
        <v>4</v>
      </c>
      <c r="M354" s="9">
        <v>13</v>
      </c>
      <c r="N354" s="9">
        <v>2</v>
      </c>
      <c r="O354" s="9">
        <v>29</v>
      </c>
      <c r="P354" s="9">
        <v>8</v>
      </c>
      <c r="Q354" s="9">
        <v>12</v>
      </c>
      <c r="R354" s="9">
        <v>4</v>
      </c>
      <c r="T354" s="10">
        <f t="shared" si="49"/>
        <v>74</v>
      </c>
      <c r="U354" s="12" t="s">
        <v>0</v>
      </c>
      <c r="V354" s="7" t="s">
        <v>0</v>
      </c>
      <c r="W354" s="16" t="s">
        <v>0</v>
      </c>
    </row>
    <row r="355" spans="1:23" ht="12">
      <c r="A355" s="1" t="s">
        <v>360</v>
      </c>
      <c r="B355" s="10">
        <f aca="true" t="shared" si="52" ref="B355:I355">SUM(B309:B354)</f>
        <v>303462</v>
      </c>
      <c r="C355" s="10">
        <f t="shared" si="52"/>
        <v>404154</v>
      </c>
      <c r="D355" s="10">
        <f t="shared" si="52"/>
        <v>193552</v>
      </c>
      <c r="E355" s="10">
        <f t="shared" si="52"/>
        <v>82718</v>
      </c>
      <c r="F355" s="10">
        <f t="shared" si="52"/>
        <v>11653</v>
      </c>
      <c r="G355" s="10">
        <f t="shared" si="52"/>
        <v>15458</v>
      </c>
      <c r="H355" s="10">
        <f t="shared" si="52"/>
        <v>76</v>
      </c>
      <c r="I355" s="10">
        <f t="shared" si="52"/>
        <v>5</v>
      </c>
      <c r="J355" s="10">
        <f t="shared" si="48"/>
        <v>303462</v>
      </c>
      <c r="K355" s="10">
        <f aca="true" t="shared" si="53" ref="K355:S355">SUM(K309:K354)</f>
        <v>7790</v>
      </c>
      <c r="L355" s="10">
        <f t="shared" si="53"/>
        <v>70923</v>
      </c>
      <c r="M355" s="10">
        <f t="shared" si="53"/>
        <v>121871</v>
      </c>
      <c r="N355" s="10">
        <f t="shared" si="53"/>
        <v>22106</v>
      </c>
      <c r="O355" s="10">
        <f t="shared" si="53"/>
        <v>56513</v>
      </c>
      <c r="P355" s="10">
        <f t="shared" si="53"/>
        <v>14662</v>
      </c>
      <c r="Q355" s="10">
        <f t="shared" si="53"/>
        <v>6525</v>
      </c>
      <c r="R355" s="10">
        <f t="shared" si="53"/>
        <v>2997</v>
      </c>
      <c r="S355" s="10">
        <f t="shared" si="53"/>
        <v>75</v>
      </c>
      <c r="T355" s="10">
        <f t="shared" si="49"/>
        <v>303462</v>
      </c>
      <c r="U355" s="11">
        <f>C355*1000/W355</f>
        <v>817.7745582867271</v>
      </c>
      <c r="V355" s="11">
        <f>B355*1000/W355</f>
        <v>614.032034835253</v>
      </c>
      <c r="W355" s="10">
        <f>SUM(W309:W354)</f>
        <v>494212</v>
      </c>
    </row>
    <row r="356" spans="1:23" ht="12">
      <c r="A356" s="5" t="s">
        <v>0</v>
      </c>
      <c r="B356" s="5" t="s">
        <v>0</v>
      </c>
      <c r="C356" s="14" t="s">
        <v>0</v>
      </c>
      <c r="D356" s="14" t="s">
        <v>0</v>
      </c>
      <c r="E356" s="14" t="s">
        <v>0</v>
      </c>
      <c r="F356" s="14" t="s">
        <v>0</v>
      </c>
      <c r="G356" s="14" t="s">
        <v>0</v>
      </c>
      <c r="H356" s="14" t="s">
        <v>0</v>
      </c>
      <c r="I356" s="14" t="s">
        <v>0</v>
      </c>
      <c r="J356" s="14" t="s">
        <v>0</v>
      </c>
      <c r="K356" s="14" t="s">
        <v>0</v>
      </c>
      <c r="L356" s="14" t="s">
        <v>0</v>
      </c>
      <c r="M356" s="14" t="s">
        <v>0</v>
      </c>
      <c r="N356" s="14" t="s">
        <v>0</v>
      </c>
      <c r="O356" s="14" t="s">
        <v>0</v>
      </c>
      <c r="P356" s="14" t="s">
        <v>0</v>
      </c>
      <c r="Q356" s="14" t="s">
        <v>0</v>
      </c>
      <c r="R356" s="14" t="s">
        <v>0</v>
      </c>
      <c r="S356" s="14" t="s">
        <v>0</v>
      </c>
      <c r="T356" s="14" t="s">
        <v>0</v>
      </c>
      <c r="U356" s="15" t="s">
        <v>0</v>
      </c>
      <c r="V356" s="5" t="s">
        <v>0</v>
      </c>
      <c r="W356" s="14" t="s">
        <v>0</v>
      </c>
    </row>
    <row r="357" spans="1:23" ht="12">
      <c r="A357" s="1" t="s">
        <v>404</v>
      </c>
      <c r="B357" s="9">
        <v>10206</v>
      </c>
      <c r="C357" s="9">
        <v>13954</v>
      </c>
      <c r="D357" s="9">
        <v>6775</v>
      </c>
      <c r="E357" s="9">
        <v>2639</v>
      </c>
      <c r="F357" s="9">
        <v>321</v>
      </c>
      <c r="G357" s="9">
        <v>471</v>
      </c>
      <c r="I357" s="9"/>
      <c r="J357" s="10">
        <f aca="true" t="shared" si="54" ref="J357:J378">SUM(D357:I357)</f>
        <v>10206</v>
      </c>
      <c r="K357" s="9">
        <v>386</v>
      </c>
      <c r="L357" s="9">
        <v>2786</v>
      </c>
      <c r="M357" s="9">
        <v>3742</v>
      </c>
      <c r="N357" s="9">
        <v>850</v>
      </c>
      <c r="O357" s="9">
        <v>1806</v>
      </c>
      <c r="P357" s="9">
        <v>403</v>
      </c>
      <c r="Q357" s="9">
        <v>160</v>
      </c>
      <c r="R357" s="9">
        <v>73</v>
      </c>
      <c r="S357" s="9"/>
      <c r="T357" s="10">
        <f aca="true" t="shared" si="55" ref="T357:T378">SUM(K357:S357)</f>
        <v>10206</v>
      </c>
      <c r="U357" s="11">
        <f aca="true" t="shared" si="56" ref="U357:U376">C357*1000/W357</f>
        <v>807.1494678389635</v>
      </c>
      <c r="V357" s="11">
        <f aca="true" t="shared" si="57" ref="V357:V376">B357*1000/W357</f>
        <v>590.3516890328551</v>
      </c>
      <c r="W357" s="9">
        <v>17288</v>
      </c>
    </row>
    <row r="358" spans="1:23" ht="12">
      <c r="A358" s="1" t="s">
        <v>361</v>
      </c>
      <c r="B358" s="9">
        <v>9828</v>
      </c>
      <c r="C358" s="9">
        <v>14205</v>
      </c>
      <c r="D358" s="9">
        <v>7407</v>
      </c>
      <c r="E358" s="9">
        <v>2047</v>
      </c>
      <c r="F358" s="9">
        <v>100</v>
      </c>
      <c r="G358" s="9">
        <v>274</v>
      </c>
      <c r="J358" s="10">
        <f t="shared" si="54"/>
        <v>9828</v>
      </c>
      <c r="K358" s="9">
        <v>588</v>
      </c>
      <c r="L358" s="9">
        <v>2889</v>
      </c>
      <c r="M358" s="9">
        <v>3599</v>
      </c>
      <c r="N358" s="9">
        <v>647</v>
      </c>
      <c r="O358" s="9">
        <v>1517</v>
      </c>
      <c r="P358" s="9">
        <v>357</v>
      </c>
      <c r="Q358" s="9">
        <v>150</v>
      </c>
      <c r="R358" s="9">
        <v>81</v>
      </c>
      <c r="T358" s="10">
        <f t="shared" si="55"/>
        <v>9828</v>
      </c>
      <c r="U358" s="11">
        <f t="shared" si="56"/>
        <v>886.5381014791237</v>
      </c>
      <c r="V358" s="11">
        <f t="shared" si="57"/>
        <v>613.3682830930537</v>
      </c>
      <c r="W358" s="9">
        <v>16023</v>
      </c>
    </row>
    <row r="359" spans="1:23" ht="12">
      <c r="A359" s="1" t="s">
        <v>362</v>
      </c>
      <c r="B359" s="9">
        <v>6016</v>
      </c>
      <c r="C359" s="9">
        <v>8917</v>
      </c>
      <c r="D359" s="9">
        <v>3875</v>
      </c>
      <c r="E359" s="9">
        <v>1719</v>
      </c>
      <c r="F359" s="9">
        <v>113</v>
      </c>
      <c r="G359" s="9">
        <v>309</v>
      </c>
      <c r="J359" s="10">
        <f t="shared" si="54"/>
        <v>6016</v>
      </c>
      <c r="K359" s="9">
        <v>269</v>
      </c>
      <c r="L359" s="9">
        <v>1566</v>
      </c>
      <c r="M359" s="9">
        <v>2164</v>
      </c>
      <c r="N359" s="9">
        <v>427</v>
      </c>
      <c r="O359" s="9">
        <v>1155</v>
      </c>
      <c r="P359" s="9">
        <v>299</v>
      </c>
      <c r="Q359" s="9">
        <v>95</v>
      </c>
      <c r="R359" s="9">
        <v>41</v>
      </c>
      <c r="S359" s="9"/>
      <c r="T359" s="10">
        <f t="shared" si="55"/>
        <v>6016</v>
      </c>
      <c r="U359" s="11">
        <f t="shared" si="56"/>
        <v>962.8549832631466</v>
      </c>
      <c r="V359" s="11">
        <f t="shared" si="57"/>
        <v>649.6058740956701</v>
      </c>
      <c r="W359" s="9">
        <v>9261</v>
      </c>
    </row>
    <row r="360" spans="1:23" ht="12">
      <c r="A360" s="1" t="s">
        <v>363</v>
      </c>
      <c r="B360" s="9">
        <v>700</v>
      </c>
      <c r="C360" s="9">
        <v>1042</v>
      </c>
      <c r="D360" s="9">
        <v>443</v>
      </c>
      <c r="E360" s="9">
        <v>188</v>
      </c>
      <c r="F360" s="9">
        <v>19</v>
      </c>
      <c r="G360" s="9">
        <v>50</v>
      </c>
      <c r="J360" s="10">
        <f t="shared" si="54"/>
        <v>700</v>
      </c>
      <c r="K360" s="9">
        <v>35</v>
      </c>
      <c r="L360" s="9">
        <v>218</v>
      </c>
      <c r="M360" s="9">
        <v>218</v>
      </c>
      <c r="N360" s="9">
        <v>72</v>
      </c>
      <c r="O360" s="9">
        <v>119</v>
      </c>
      <c r="P360" s="9">
        <v>27</v>
      </c>
      <c r="Q360" s="9">
        <v>6</v>
      </c>
      <c r="R360" s="9">
        <v>5</v>
      </c>
      <c r="T360" s="10">
        <f t="shared" si="55"/>
        <v>700</v>
      </c>
      <c r="U360" s="11">
        <f t="shared" si="56"/>
        <v>907.6655052264808</v>
      </c>
      <c r="V360" s="11">
        <f t="shared" si="57"/>
        <v>609.7560975609756</v>
      </c>
      <c r="W360" s="9">
        <v>1148</v>
      </c>
    </row>
    <row r="361" spans="1:23" ht="12">
      <c r="A361" s="1" t="s">
        <v>364</v>
      </c>
      <c r="B361" s="9">
        <v>7071</v>
      </c>
      <c r="C361" s="9">
        <v>10295</v>
      </c>
      <c r="D361" s="9">
        <v>4983</v>
      </c>
      <c r="E361" s="9">
        <v>1638</v>
      </c>
      <c r="F361" s="9">
        <v>199</v>
      </c>
      <c r="G361" s="9">
        <v>250</v>
      </c>
      <c r="H361" s="9">
        <v>1</v>
      </c>
      <c r="J361" s="10">
        <f t="shared" si="54"/>
        <v>7071</v>
      </c>
      <c r="K361" s="9">
        <v>432</v>
      </c>
      <c r="L361" s="9">
        <v>1975</v>
      </c>
      <c r="M361" s="9">
        <v>2575</v>
      </c>
      <c r="N361" s="9">
        <v>460</v>
      </c>
      <c r="O361" s="9">
        <v>1134</v>
      </c>
      <c r="P361" s="9">
        <v>299</v>
      </c>
      <c r="Q361" s="9">
        <v>121</v>
      </c>
      <c r="R361" s="9">
        <v>74</v>
      </c>
      <c r="S361" s="9">
        <v>1</v>
      </c>
      <c r="T361" s="10">
        <f t="shared" si="55"/>
        <v>7071</v>
      </c>
      <c r="U361" s="11">
        <f t="shared" si="56"/>
        <v>940.2685176728469</v>
      </c>
      <c r="V361" s="11">
        <f t="shared" si="57"/>
        <v>645.8124029591744</v>
      </c>
      <c r="W361" s="9">
        <v>10949</v>
      </c>
    </row>
    <row r="362" spans="1:23" ht="12">
      <c r="A362" s="1" t="s">
        <v>365</v>
      </c>
      <c r="B362" s="9">
        <v>853</v>
      </c>
      <c r="C362" s="9">
        <v>1155</v>
      </c>
      <c r="D362" s="9">
        <v>543</v>
      </c>
      <c r="E362" s="9">
        <v>265</v>
      </c>
      <c r="F362" s="9">
        <v>8</v>
      </c>
      <c r="G362" s="9">
        <v>37</v>
      </c>
      <c r="J362" s="10">
        <f t="shared" si="54"/>
        <v>853</v>
      </c>
      <c r="K362" s="9">
        <v>52</v>
      </c>
      <c r="L362" s="9">
        <v>250</v>
      </c>
      <c r="M362" s="9">
        <v>273</v>
      </c>
      <c r="N362" s="9">
        <v>75</v>
      </c>
      <c r="O362" s="9">
        <v>159</v>
      </c>
      <c r="P362" s="9">
        <v>29</v>
      </c>
      <c r="Q362" s="9">
        <v>10</v>
      </c>
      <c r="R362" s="9">
        <v>5</v>
      </c>
      <c r="T362" s="10">
        <f t="shared" si="55"/>
        <v>853</v>
      </c>
      <c r="U362" s="11">
        <f t="shared" si="56"/>
        <v>790.5544147843942</v>
      </c>
      <c r="V362" s="11">
        <f t="shared" si="57"/>
        <v>583.8466803559206</v>
      </c>
      <c r="W362" s="9">
        <v>1461</v>
      </c>
    </row>
    <row r="363" spans="1:23" ht="12">
      <c r="A363" s="1" t="s">
        <v>366</v>
      </c>
      <c r="B363" s="9">
        <v>1390</v>
      </c>
      <c r="C363" s="9">
        <v>1977</v>
      </c>
      <c r="D363" s="9">
        <v>895</v>
      </c>
      <c r="E363" s="9">
        <v>377</v>
      </c>
      <c r="F363" s="9">
        <v>29</v>
      </c>
      <c r="G363" s="9">
        <v>89</v>
      </c>
      <c r="J363" s="10">
        <f t="shared" si="54"/>
        <v>1390</v>
      </c>
      <c r="K363" s="9">
        <v>86</v>
      </c>
      <c r="L363" s="9">
        <v>397</v>
      </c>
      <c r="M363" s="9">
        <v>489</v>
      </c>
      <c r="N363" s="9">
        <v>104</v>
      </c>
      <c r="O363" s="9">
        <v>236</v>
      </c>
      <c r="P363" s="9">
        <v>52</v>
      </c>
      <c r="Q363" s="9">
        <v>20</v>
      </c>
      <c r="R363" s="9">
        <v>6</v>
      </c>
      <c r="T363" s="10">
        <f t="shared" si="55"/>
        <v>1390</v>
      </c>
      <c r="U363" s="11">
        <f t="shared" si="56"/>
        <v>850.6884681583476</v>
      </c>
      <c r="V363" s="11">
        <f t="shared" si="57"/>
        <v>598.1067125645438</v>
      </c>
      <c r="W363" s="9">
        <v>2324</v>
      </c>
    </row>
    <row r="364" spans="1:23" ht="12">
      <c r="A364" s="1" t="s">
        <v>367</v>
      </c>
      <c r="B364" s="9">
        <v>1194</v>
      </c>
      <c r="C364" s="9">
        <v>1627</v>
      </c>
      <c r="D364" s="9">
        <v>783</v>
      </c>
      <c r="E364" s="9">
        <v>311</v>
      </c>
      <c r="F364" s="9">
        <v>52</v>
      </c>
      <c r="G364" s="9">
        <v>47</v>
      </c>
      <c r="I364" s="9">
        <v>1</v>
      </c>
      <c r="J364" s="10">
        <f t="shared" si="54"/>
        <v>1194</v>
      </c>
      <c r="K364" s="9">
        <v>58</v>
      </c>
      <c r="L364" s="9">
        <v>366</v>
      </c>
      <c r="M364" s="9">
        <v>437</v>
      </c>
      <c r="N364" s="9">
        <v>79</v>
      </c>
      <c r="O364" s="9">
        <v>179</v>
      </c>
      <c r="P364" s="9">
        <v>59</v>
      </c>
      <c r="Q364" s="9">
        <v>10</v>
      </c>
      <c r="R364" s="9">
        <v>5</v>
      </c>
      <c r="S364" s="9">
        <v>1</v>
      </c>
      <c r="T364" s="10">
        <f t="shared" si="55"/>
        <v>1194</v>
      </c>
      <c r="U364" s="11">
        <f t="shared" si="56"/>
        <v>837.7960865087539</v>
      </c>
      <c r="V364" s="11">
        <f t="shared" si="57"/>
        <v>614.8300720906282</v>
      </c>
      <c r="W364" s="9">
        <v>1942</v>
      </c>
    </row>
    <row r="365" spans="1:23" ht="12">
      <c r="A365" s="1" t="s">
        <v>368</v>
      </c>
      <c r="B365" s="9">
        <v>610</v>
      </c>
      <c r="C365" s="9">
        <v>897</v>
      </c>
      <c r="D365" s="9">
        <v>397</v>
      </c>
      <c r="E365" s="9">
        <v>187</v>
      </c>
      <c r="F365" s="9">
        <v>12</v>
      </c>
      <c r="G365" s="9">
        <v>14</v>
      </c>
      <c r="J365" s="10">
        <f t="shared" si="54"/>
        <v>610</v>
      </c>
      <c r="K365" s="9">
        <v>22</v>
      </c>
      <c r="L365" s="9">
        <v>154</v>
      </c>
      <c r="M365" s="9">
        <v>242</v>
      </c>
      <c r="N365" s="9">
        <v>45</v>
      </c>
      <c r="O365" s="9">
        <v>113</v>
      </c>
      <c r="P365" s="9">
        <v>20</v>
      </c>
      <c r="Q365" s="9">
        <v>8</v>
      </c>
      <c r="R365" s="9">
        <v>6</v>
      </c>
      <c r="T365" s="10">
        <f t="shared" si="55"/>
        <v>610</v>
      </c>
      <c r="U365" s="11">
        <f t="shared" si="56"/>
        <v>942.2268907563025</v>
      </c>
      <c r="V365" s="11">
        <f t="shared" si="57"/>
        <v>640.7563025210084</v>
      </c>
      <c r="W365" s="9">
        <v>952</v>
      </c>
    </row>
    <row r="366" spans="1:23" ht="12">
      <c r="A366" s="1" t="s">
        <v>369</v>
      </c>
      <c r="B366" s="9">
        <v>1548</v>
      </c>
      <c r="C366" s="9">
        <v>2124</v>
      </c>
      <c r="D366" s="9">
        <v>925</v>
      </c>
      <c r="E366" s="9">
        <v>474</v>
      </c>
      <c r="F366" s="9">
        <v>48</v>
      </c>
      <c r="G366" s="9">
        <v>101</v>
      </c>
      <c r="J366" s="10">
        <f t="shared" si="54"/>
        <v>1548</v>
      </c>
      <c r="K366" s="9">
        <v>59</v>
      </c>
      <c r="L366" s="9">
        <v>429</v>
      </c>
      <c r="M366" s="9">
        <v>556</v>
      </c>
      <c r="N366" s="9">
        <v>131</v>
      </c>
      <c r="O366" s="9">
        <v>263</v>
      </c>
      <c r="P366" s="9">
        <v>74</v>
      </c>
      <c r="Q366" s="9">
        <v>25</v>
      </c>
      <c r="R366" s="9">
        <v>11</v>
      </c>
      <c r="T366" s="10">
        <f t="shared" si="55"/>
        <v>1548</v>
      </c>
      <c r="U366" s="11">
        <f t="shared" si="56"/>
        <v>800.3014318010551</v>
      </c>
      <c r="V366" s="11">
        <f t="shared" si="57"/>
        <v>583.2705350414469</v>
      </c>
      <c r="W366" s="9">
        <v>2654</v>
      </c>
    </row>
    <row r="367" spans="1:23" ht="12">
      <c r="A367" s="1" t="s">
        <v>370</v>
      </c>
      <c r="B367" s="9">
        <v>3901</v>
      </c>
      <c r="C367" s="9">
        <v>5598</v>
      </c>
      <c r="D367" s="9">
        <v>3</v>
      </c>
      <c r="E367" s="9">
        <v>5</v>
      </c>
      <c r="F367" s="9">
        <v>1</v>
      </c>
      <c r="G367" s="9"/>
      <c r="J367" s="10">
        <f t="shared" si="54"/>
        <v>9</v>
      </c>
      <c r="K367" s="9">
        <v>199</v>
      </c>
      <c r="L367" s="9">
        <v>1076</v>
      </c>
      <c r="M367" s="9">
        <v>1437</v>
      </c>
      <c r="N367" s="9">
        <v>299</v>
      </c>
      <c r="O367" s="9">
        <v>662</v>
      </c>
      <c r="P367" s="9">
        <v>151</v>
      </c>
      <c r="Q367" s="9">
        <v>54</v>
      </c>
      <c r="R367" s="9">
        <v>23</v>
      </c>
      <c r="T367" s="10">
        <f t="shared" si="55"/>
        <v>3901</v>
      </c>
      <c r="U367" s="11">
        <f t="shared" si="56"/>
        <v>876.1934575050868</v>
      </c>
      <c r="V367" s="11">
        <f t="shared" si="57"/>
        <v>610.5806855532948</v>
      </c>
      <c r="W367" s="9">
        <v>6389</v>
      </c>
    </row>
    <row r="368" spans="1:23" ht="12">
      <c r="A368" s="1" t="s">
        <v>371</v>
      </c>
      <c r="B368" s="9">
        <v>1964</v>
      </c>
      <c r="C368" s="9">
        <v>2868</v>
      </c>
      <c r="D368" s="9">
        <v>1136</v>
      </c>
      <c r="E368" s="9">
        <v>518</v>
      </c>
      <c r="F368" s="9">
        <v>174</v>
      </c>
      <c r="G368" s="9">
        <v>136</v>
      </c>
      <c r="J368" s="10">
        <f t="shared" si="54"/>
        <v>1964</v>
      </c>
      <c r="K368" s="9">
        <v>68</v>
      </c>
      <c r="L368" s="9">
        <v>574</v>
      </c>
      <c r="M368" s="9">
        <v>728</v>
      </c>
      <c r="N368" s="9">
        <v>142</v>
      </c>
      <c r="O368" s="9">
        <v>333</v>
      </c>
      <c r="P368" s="9">
        <v>84</v>
      </c>
      <c r="Q368" s="9">
        <v>17</v>
      </c>
      <c r="R368" s="9">
        <v>18</v>
      </c>
      <c r="T368" s="10">
        <f t="shared" si="55"/>
        <v>1964</v>
      </c>
      <c r="U368" s="11">
        <f t="shared" si="56"/>
        <v>909.8984771573604</v>
      </c>
      <c r="V368" s="11">
        <f t="shared" si="57"/>
        <v>623.0964467005076</v>
      </c>
      <c r="W368" s="9">
        <v>3152</v>
      </c>
    </row>
    <row r="369" spans="1:23" ht="12">
      <c r="A369" s="1" t="s">
        <v>372</v>
      </c>
      <c r="B369" s="9">
        <v>22015</v>
      </c>
      <c r="C369" s="9">
        <v>31676</v>
      </c>
      <c r="D369" s="9">
        <v>16289</v>
      </c>
      <c r="E369" s="9">
        <v>4557</v>
      </c>
      <c r="F369" s="9">
        <v>340</v>
      </c>
      <c r="G369" s="9">
        <v>827</v>
      </c>
      <c r="H369" s="9">
        <v>1</v>
      </c>
      <c r="I369" s="9">
        <v>1</v>
      </c>
      <c r="J369" s="10">
        <f t="shared" si="54"/>
        <v>22015</v>
      </c>
      <c r="K369" s="9">
        <v>1261</v>
      </c>
      <c r="L369" s="9">
        <v>6287</v>
      </c>
      <c r="M369" s="9">
        <v>8145</v>
      </c>
      <c r="N369" s="9">
        <v>1470</v>
      </c>
      <c r="O369" s="9">
        <v>3301</v>
      </c>
      <c r="P369" s="9">
        <v>952</v>
      </c>
      <c r="Q369" s="9">
        <v>355</v>
      </c>
      <c r="R369" s="9">
        <v>241</v>
      </c>
      <c r="S369" s="9">
        <v>3</v>
      </c>
      <c r="T369" s="10">
        <f t="shared" si="55"/>
        <v>22015</v>
      </c>
      <c r="U369" s="11">
        <f t="shared" si="56"/>
        <v>910.9366462485261</v>
      </c>
      <c r="V369" s="11">
        <f t="shared" si="57"/>
        <v>633.1061455727145</v>
      </c>
      <c r="W369" s="9">
        <v>34773</v>
      </c>
    </row>
    <row r="370" spans="1:23" ht="12">
      <c r="A370" s="1" t="s">
        <v>373</v>
      </c>
      <c r="B370" s="9">
        <v>83426</v>
      </c>
      <c r="C370" s="9">
        <v>120077</v>
      </c>
      <c r="D370" s="9">
        <v>58383</v>
      </c>
      <c r="E370" s="9">
        <v>18337</v>
      </c>
      <c r="F370" s="9">
        <v>2265</v>
      </c>
      <c r="G370" s="9">
        <v>4431</v>
      </c>
      <c r="H370" s="9">
        <v>6</v>
      </c>
      <c r="I370" s="9">
        <v>4</v>
      </c>
      <c r="J370" s="10">
        <f t="shared" si="54"/>
        <v>83426</v>
      </c>
      <c r="K370" s="9">
        <v>4013</v>
      </c>
      <c r="L370" s="9">
        <v>23178</v>
      </c>
      <c r="M370" s="9">
        <v>31751</v>
      </c>
      <c r="N370" s="9">
        <v>5480</v>
      </c>
      <c r="O370" s="9">
        <v>13327</v>
      </c>
      <c r="P370" s="9">
        <v>3500</v>
      </c>
      <c r="Q370" s="9">
        <v>1433</v>
      </c>
      <c r="R370" s="9">
        <v>738</v>
      </c>
      <c r="S370" s="9">
        <v>6</v>
      </c>
      <c r="T370" s="10">
        <f t="shared" si="55"/>
        <v>83426</v>
      </c>
      <c r="U370" s="11">
        <f t="shared" si="56"/>
        <v>884.988428826226</v>
      </c>
      <c r="V370" s="11">
        <f t="shared" si="57"/>
        <v>614.8641676862075</v>
      </c>
      <c r="W370" s="9">
        <v>135682</v>
      </c>
    </row>
    <row r="371" spans="1:23" ht="12">
      <c r="A371" s="1" t="s">
        <v>374</v>
      </c>
      <c r="B371" s="9">
        <v>1664</v>
      </c>
      <c r="C371" s="9">
        <v>2303</v>
      </c>
      <c r="D371" s="9">
        <v>1118</v>
      </c>
      <c r="E371" s="9">
        <v>445</v>
      </c>
      <c r="F371" s="9">
        <v>29</v>
      </c>
      <c r="G371" s="9">
        <v>72</v>
      </c>
      <c r="J371" s="10">
        <f t="shared" si="54"/>
        <v>1664</v>
      </c>
      <c r="K371" s="9">
        <v>92</v>
      </c>
      <c r="L371" s="9">
        <v>533</v>
      </c>
      <c r="M371" s="9">
        <v>533</v>
      </c>
      <c r="N371" s="9">
        <v>114</v>
      </c>
      <c r="O371" s="9">
        <v>285</v>
      </c>
      <c r="P371" s="9">
        <v>68</v>
      </c>
      <c r="Q371" s="9">
        <v>29</v>
      </c>
      <c r="R371" s="9">
        <v>10</v>
      </c>
      <c r="T371" s="10">
        <f t="shared" si="55"/>
        <v>1664</v>
      </c>
      <c r="U371" s="11">
        <f t="shared" si="56"/>
        <v>869.7129909365559</v>
      </c>
      <c r="V371" s="11">
        <f t="shared" si="57"/>
        <v>628.3987915407855</v>
      </c>
      <c r="W371" s="9">
        <v>2648</v>
      </c>
    </row>
    <row r="372" spans="1:23" ht="12">
      <c r="A372" s="1" t="s">
        <v>375</v>
      </c>
      <c r="B372" s="9">
        <v>2408</v>
      </c>
      <c r="C372" s="9">
        <v>3625</v>
      </c>
      <c r="D372" s="9">
        <v>1566</v>
      </c>
      <c r="E372" s="9">
        <v>683</v>
      </c>
      <c r="F372" s="9">
        <v>70</v>
      </c>
      <c r="G372" s="9">
        <v>89</v>
      </c>
      <c r="J372" s="10">
        <f t="shared" si="54"/>
        <v>2408</v>
      </c>
      <c r="K372" s="9">
        <v>152</v>
      </c>
      <c r="L372" s="9">
        <v>673</v>
      </c>
      <c r="M372" s="9">
        <v>841</v>
      </c>
      <c r="N372" s="9">
        <v>151</v>
      </c>
      <c r="O372" s="9">
        <v>416</v>
      </c>
      <c r="P372" s="9">
        <v>118</v>
      </c>
      <c r="Q372" s="9">
        <v>44</v>
      </c>
      <c r="R372" s="9">
        <v>13</v>
      </c>
      <c r="T372" s="10">
        <f t="shared" si="55"/>
        <v>2408</v>
      </c>
      <c r="U372" s="11">
        <f t="shared" si="56"/>
        <v>939.3625291526303</v>
      </c>
      <c r="V372" s="11">
        <f t="shared" si="57"/>
        <v>623.9958538481471</v>
      </c>
      <c r="W372" s="9">
        <v>3859</v>
      </c>
    </row>
    <row r="373" spans="1:23" ht="12">
      <c r="A373" s="1" t="s">
        <v>376</v>
      </c>
      <c r="B373" s="9">
        <v>5462</v>
      </c>
      <c r="C373" s="9">
        <v>8222</v>
      </c>
      <c r="D373" s="9">
        <v>3984</v>
      </c>
      <c r="E373" s="9">
        <v>1226</v>
      </c>
      <c r="F373" s="9">
        <v>65</v>
      </c>
      <c r="G373" s="9">
        <v>187</v>
      </c>
      <c r="J373" s="10">
        <f t="shared" si="54"/>
        <v>5462</v>
      </c>
      <c r="K373" s="9">
        <v>339</v>
      </c>
      <c r="L373" s="9">
        <v>1640</v>
      </c>
      <c r="M373" s="9">
        <v>1999</v>
      </c>
      <c r="N373" s="9">
        <v>315</v>
      </c>
      <c r="O373" s="9">
        <v>860</v>
      </c>
      <c r="P373" s="9">
        <v>193</v>
      </c>
      <c r="Q373" s="9">
        <v>76</v>
      </c>
      <c r="R373" s="9">
        <v>40</v>
      </c>
      <c r="T373" s="10">
        <f t="shared" si="55"/>
        <v>5462</v>
      </c>
      <c r="U373" s="11">
        <f t="shared" si="56"/>
        <v>982.3178016726404</v>
      </c>
      <c r="V373" s="11">
        <f t="shared" si="57"/>
        <v>652.568697729988</v>
      </c>
      <c r="W373" s="9">
        <v>8370</v>
      </c>
    </row>
    <row r="374" spans="1:23" ht="12">
      <c r="A374" s="1" t="s">
        <v>377</v>
      </c>
      <c r="B374" s="9">
        <v>13009</v>
      </c>
      <c r="C374" s="9">
        <v>18470</v>
      </c>
      <c r="D374" s="9">
        <v>7994</v>
      </c>
      <c r="E374" s="9">
        <v>3345</v>
      </c>
      <c r="F374" s="9">
        <v>994</v>
      </c>
      <c r="G374" s="9">
        <v>675</v>
      </c>
      <c r="I374" s="9">
        <v>1</v>
      </c>
      <c r="J374" s="10">
        <f t="shared" si="54"/>
        <v>13009</v>
      </c>
      <c r="K374" s="9">
        <v>554</v>
      </c>
      <c r="L374" s="9">
        <v>3555</v>
      </c>
      <c r="M374" s="9">
        <v>4789</v>
      </c>
      <c r="N374" s="9">
        <v>930</v>
      </c>
      <c r="O374" s="9">
        <v>2149</v>
      </c>
      <c r="P374" s="9">
        <v>612</v>
      </c>
      <c r="Q374" s="9">
        <v>277</v>
      </c>
      <c r="R374" s="9">
        <v>142</v>
      </c>
      <c r="S374" s="9">
        <v>1</v>
      </c>
      <c r="T374" s="10">
        <f t="shared" si="55"/>
        <v>13009</v>
      </c>
      <c r="U374" s="11">
        <f t="shared" si="56"/>
        <v>914.039689216608</v>
      </c>
      <c r="V374" s="11">
        <f t="shared" si="57"/>
        <v>643.7868065521849</v>
      </c>
      <c r="W374" s="9">
        <v>20207</v>
      </c>
    </row>
    <row r="375" spans="1:23" ht="12">
      <c r="A375" s="1" t="s">
        <v>378</v>
      </c>
      <c r="B375" s="9">
        <v>913</v>
      </c>
      <c r="C375" s="9">
        <v>1327</v>
      </c>
      <c r="D375" s="9">
        <v>511</v>
      </c>
      <c r="E375" s="9">
        <v>277</v>
      </c>
      <c r="F375" s="9">
        <v>55</v>
      </c>
      <c r="G375" s="9">
        <v>70</v>
      </c>
      <c r="J375" s="10">
        <f t="shared" si="54"/>
        <v>913</v>
      </c>
      <c r="K375" s="9">
        <v>40</v>
      </c>
      <c r="L375" s="9">
        <v>258</v>
      </c>
      <c r="M375" s="9">
        <v>296</v>
      </c>
      <c r="N375" s="9">
        <v>65</v>
      </c>
      <c r="O375" s="9">
        <v>166</v>
      </c>
      <c r="P375" s="9">
        <v>61</v>
      </c>
      <c r="Q375" s="9">
        <v>19</v>
      </c>
      <c r="R375" s="9">
        <v>8</v>
      </c>
      <c r="T375" s="10">
        <f t="shared" si="55"/>
        <v>913</v>
      </c>
      <c r="U375" s="11">
        <f t="shared" si="56"/>
        <v>979.3357933579335</v>
      </c>
      <c r="V375" s="11">
        <f t="shared" si="57"/>
        <v>673.8007380073801</v>
      </c>
      <c r="W375" s="9">
        <v>1355</v>
      </c>
    </row>
    <row r="376" spans="1:23" ht="12">
      <c r="A376" s="1" t="s">
        <v>379</v>
      </c>
      <c r="B376" s="9">
        <v>5631</v>
      </c>
      <c r="C376" s="9">
        <v>7708</v>
      </c>
      <c r="D376" s="9">
        <v>3402</v>
      </c>
      <c r="E376" s="9">
        <v>1598</v>
      </c>
      <c r="F376" s="9">
        <v>326</v>
      </c>
      <c r="G376" s="9">
        <v>304</v>
      </c>
      <c r="H376" s="9">
        <v>1</v>
      </c>
      <c r="J376" s="10">
        <f t="shared" si="54"/>
        <v>5631</v>
      </c>
      <c r="K376" s="9">
        <v>224</v>
      </c>
      <c r="L376" s="9">
        <v>1601</v>
      </c>
      <c r="M376" s="9">
        <v>2096</v>
      </c>
      <c r="N376" s="9">
        <v>422</v>
      </c>
      <c r="O376" s="9">
        <v>990</v>
      </c>
      <c r="P376" s="9">
        <v>212</v>
      </c>
      <c r="Q376" s="9">
        <v>60</v>
      </c>
      <c r="R376" s="9">
        <v>26</v>
      </c>
      <c r="T376" s="10">
        <f t="shared" si="55"/>
        <v>5631</v>
      </c>
      <c r="U376" s="11">
        <f t="shared" si="56"/>
        <v>811.795681937862</v>
      </c>
      <c r="V376" s="11">
        <f t="shared" si="57"/>
        <v>593.0489731437599</v>
      </c>
      <c r="W376" s="9">
        <v>9495</v>
      </c>
    </row>
    <row r="377" spans="1:23" ht="12">
      <c r="A377" s="1" t="s">
        <v>405</v>
      </c>
      <c r="B377" s="9">
        <v>9</v>
      </c>
      <c r="C377" s="9">
        <v>21</v>
      </c>
      <c r="D377" s="9">
        <v>2682</v>
      </c>
      <c r="E377" s="9">
        <v>993</v>
      </c>
      <c r="F377" s="17">
        <v>93</v>
      </c>
      <c r="G377" s="9">
        <v>133</v>
      </c>
      <c r="J377" s="10">
        <f t="shared" si="54"/>
        <v>3901</v>
      </c>
      <c r="K377" s="9">
        <v>1</v>
      </c>
      <c r="L377" s="9">
        <v>1</v>
      </c>
      <c r="M377" s="9">
        <v>2</v>
      </c>
      <c r="N377" s="9"/>
      <c r="O377" s="9">
        <v>2</v>
      </c>
      <c r="P377" s="9">
        <v>2</v>
      </c>
      <c r="Q377" s="9">
        <v>1</v>
      </c>
      <c r="T377" s="10">
        <f t="shared" si="55"/>
        <v>9</v>
      </c>
      <c r="U377" s="12" t="s">
        <v>0</v>
      </c>
      <c r="V377" s="12" t="s">
        <v>0</v>
      </c>
      <c r="W377" s="7" t="s">
        <v>0</v>
      </c>
    </row>
    <row r="378" spans="1:23" ht="12">
      <c r="A378" s="1" t="s">
        <v>380</v>
      </c>
      <c r="B378" s="10">
        <f aca="true" t="shared" si="58" ref="B378:I378">SUM(B357:B377)</f>
        <v>179818</v>
      </c>
      <c r="C378" s="10">
        <f t="shared" si="58"/>
        <v>258088</v>
      </c>
      <c r="D378" s="10">
        <f t="shared" si="58"/>
        <v>124094</v>
      </c>
      <c r="E378" s="10">
        <f t="shared" si="58"/>
        <v>41829</v>
      </c>
      <c r="F378" s="10">
        <f t="shared" si="58"/>
        <v>5313</v>
      </c>
      <c r="G378" s="10">
        <f t="shared" si="58"/>
        <v>8566</v>
      </c>
      <c r="H378" s="10">
        <f t="shared" si="58"/>
        <v>9</v>
      </c>
      <c r="I378" s="10">
        <f t="shared" si="58"/>
        <v>7</v>
      </c>
      <c r="J378" s="10">
        <f t="shared" si="54"/>
        <v>179818</v>
      </c>
      <c r="K378" s="10">
        <f aca="true" t="shared" si="59" ref="K378:S378">SUM(K357:K377)</f>
        <v>8930</v>
      </c>
      <c r="L378" s="10">
        <f t="shared" si="59"/>
        <v>50406</v>
      </c>
      <c r="M378" s="10">
        <f t="shared" si="59"/>
        <v>66912</v>
      </c>
      <c r="N378" s="10">
        <f t="shared" si="59"/>
        <v>12278</v>
      </c>
      <c r="O378" s="10">
        <f t="shared" si="59"/>
        <v>29172</v>
      </c>
      <c r="P378" s="10">
        <f t="shared" si="59"/>
        <v>7572</v>
      </c>
      <c r="Q378" s="10">
        <f t="shared" si="59"/>
        <v>2970</v>
      </c>
      <c r="R378" s="10">
        <f t="shared" si="59"/>
        <v>1566</v>
      </c>
      <c r="S378" s="10">
        <f t="shared" si="59"/>
        <v>12</v>
      </c>
      <c r="T378" s="10">
        <f t="shared" si="55"/>
        <v>179818</v>
      </c>
      <c r="U378" s="11">
        <f>C378*1000/W378</f>
        <v>890.1673495854201</v>
      </c>
      <c r="V378" s="11">
        <f>B378*1000/W378</f>
        <v>620.2074969303147</v>
      </c>
      <c r="W378" s="10">
        <f>SUM(W357:W377)</f>
        <v>289932</v>
      </c>
    </row>
    <row r="379" spans="1:23" ht="12">
      <c r="A379" s="15" t="s">
        <v>381</v>
      </c>
      <c r="B379" s="15" t="s">
        <v>381</v>
      </c>
      <c r="C379" s="15" t="s">
        <v>381</v>
      </c>
      <c r="D379" s="15" t="s">
        <v>381</v>
      </c>
      <c r="E379" s="15" t="s">
        <v>381</v>
      </c>
      <c r="F379" s="15" t="s">
        <v>381</v>
      </c>
      <c r="G379" s="15" t="s">
        <v>381</v>
      </c>
      <c r="H379" s="15" t="s">
        <v>381</v>
      </c>
      <c r="I379" s="15" t="s">
        <v>381</v>
      </c>
      <c r="J379" s="15" t="s">
        <v>381</v>
      </c>
      <c r="K379" s="15" t="s">
        <v>381</v>
      </c>
      <c r="L379" s="15" t="s">
        <v>381</v>
      </c>
      <c r="M379" s="15" t="s">
        <v>381</v>
      </c>
      <c r="N379" s="15" t="s">
        <v>381</v>
      </c>
      <c r="O379" s="15" t="s">
        <v>381</v>
      </c>
      <c r="P379" s="15" t="s">
        <v>381</v>
      </c>
      <c r="Q379" s="15" t="s">
        <v>381</v>
      </c>
      <c r="R379" s="15" t="s">
        <v>381</v>
      </c>
      <c r="S379" s="15" t="s">
        <v>381</v>
      </c>
      <c r="T379" s="15" t="s">
        <v>381</v>
      </c>
      <c r="U379" s="15" t="s">
        <v>381</v>
      </c>
      <c r="V379" s="15" t="s">
        <v>381</v>
      </c>
      <c r="W379" s="14" t="s">
        <v>381</v>
      </c>
    </row>
    <row r="380" spans="1:23" ht="12">
      <c r="A380" s="1" t="s">
        <v>382</v>
      </c>
      <c r="B380" s="10">
        <f aca="true" t="shared" si="60" ref="B380:I380">B73+B102+B135+B185+B235+B286+B307+B355+B378</f>
        <v>2565582</v>
      </c>
      <c r="C380" s="10">
        <f t="shared" si="60"/>
        <v>3449668</v>
      </c>
      <c r="D380" s="10">
        <f t="shared" si="60"/>
        <v>1652470</v>
      </c>
      <c r="E380" s="10">
        <f t="shared" si="60"/>
        <v>694250</v>
      </c>
      <c r="F380" s="10">
        <f t="shared" si="60"/>
        <v>111226</v>
      </c>
      <c r="G380" s="10">
        <f t="shared" si="60"/>
        <v>107389</v>
      </c>
      <c r="H380" s="10">
        <f t="shared" si="60"/>
        <v>195</v>
      </c>
      <c r="I380" s="10">
        <f t="shared" si="60"/>
        <v>52</v>
      </c>
      <c r="J380" s="10">
        <f>SUM(D380:I380)</f>
        <v>2565582</v>
      </c>
      <c r="K380" s="10">
        <f aca="true" t="shared" si="61" ref="K380:T380">K73+K102+K135+K185+K235+K286+K307+K355+K378</f>
        <v>94720</v>
      </c>
      <c r="L380" s="10">
        <f t="shared" si="61"/>
        <v>647761</v>
      </c>
      <c r="M380" s="10">
        <f t="shared" si="61"/>
        <v>989053</v>
      </c>
      <c r="N380" s="10">
        <f t="shared" si="61"/>
        <v>187779</v>
      </c>
      <c r="O380" s="10">
        <f t="shared" si="61"/>
        <v>456445</v>
      </c>
      <c r="P380" s="10">
        <f t="shared" si="61"/>
        <v>118083</v>
      </c>
      <c r="Q380" s="10">
        <f t="shared" si="61"/>
        <v>47335</v>
      </c>
      <c r="R380" s="10">
        <f t="shared" si="61"/>
        <v>24216</v>
      </c>
      <c r="S380" s="10">
        <f t="shared" si="61"/>
        <v>163</v>
      </c>
      <c r="T380" s="10">
        <f t="shared" si="61"/>
        <v>2565582</v>
      </c>
      <c r="U380" s="11">
        <f>C380*1000/W380</f>
        <v>823.7901000511754</v>
      </c>
      <c r="V380" s="11">
        <f>B380*1000/W380</f>
        <v>612.6679589077833</v>
      </c>
      <c r="W380" s="10">
        <f>W73+W102+W135+W185+W235+W286+W307+W355+W378</f>
        <v>4187557</v>
      </c>
    </row>
    <row r="381" spans="1:23" ht="12">
      <c r="A381" s="5" t="s">
        <v>381</v>
      </c>
      <c r="B381" s="14" t="s">
        <v>381</v>
      </c>
      <c r="C381" s="14" t="s">
        <v>381</v>
      </c>
      <c r="D381" s="14" t="s">
        <v>381</v>
      </c>
      <c r="E381" s="14" t="s">
        <v>381</v>
      </c>
      <c r="F381" s="14" t="s">
        <v>381</v>
      </c>
      <c r="G381" s="14" t="s">
        <v>381</v>
      </c>
      <c r="H381" s="14" t="s">
        <v>381</v>
      </c>
      <c r="I381" s="14" t="s">
        <v>381</v>
      </c>
      <c r="J381" s="14" t="s">
        <v>381</v>
      </c>
      <c r="K381" s="14" t="s">
        <v>381</v>
      </c>
      <c r="L381" s="14" t="s">
        <v>381</v>
      </c>
      <c r="M381" s="14" t="s">
        <v>381</v>
      </c>
      <c r="N381" s="14" t="s">
        <v>381</v>
      </c>
      <c r="O381" s="14" t="s">
        <v>381</v>
      </c>
      <c r="P381" s="14" t="s">
        <v>381</v>
      </c>
      <c r="Q381" s="14" t="s">
        <v>381</v>
      </c>
      <c r="R381" s="14" t="s">
        <v>381</v>
      </c>
      <c r="S381" s="14" t="s">
        <v>381</v>
      </c>
      <c r="T381" s="14" t="s">
        <v>381</v>
      </c>
      <c r="U381" s="15" t="s">
        <v>381</v>
      </c>
      <c r="V381" s="15" t="s">
        <v>381</v>
      </c>
      <c r="W381" s="14" t="s">
        <v>381</v>
      </c>
    </row>
    <row r="382" spans="1:23" ht="12">
      <c r="A382" s="1" t="s">
        <v>383</v>
      </c>
      <c r="B382" s="9">
        <v>34667485</v>
      </c>
      <c r="C382" s="9">
        <v>45185101</v>
      </c>
      <c r="D382" s="9">
        <v>23525284</v>
      </c>
      <c r="E382" s="9">
        <v>9811036</v>
      </c>
      <c r="F382" s="9">
        <v>344734</v>
      </c>
      <c r="G382" s="9">
        <v>977348</v>
      </c>
      <c r="H382" s="9">
        <v>1615</v>
      </c>
      <c r="I382" s="9">
        <v>7468</v>
      </c>
      <c r="J382" s="10">
        <f>SUM(D382:I382)</f>
        <v>34667485</v>
      </c>
      <c r="K382" s="9">
        <v>1861981</v>
      </c>
      <c r="L382" s="9">
        <v>9619242</v>
      </c>
      <c r="M382" s="9">
        <v>12249619</v>
      </c>
      <c r="N382" s="9">
        <v>2679280</v>
      </c>
      <c r="O382" s="9">
        <v>5995983</v>
      </c>
      <c r="P382" s="9">
        <v>1484703</v>
      </c>
      <c r="Q382" s="9">
        <v>520907</v>
      </c>
      <c r="R382" s="9">
        <v>247894</v>
      </c>
      <c r="S382" s="9">
        <v>7876</v>
      </c>
      <c r="T382" s="10">
        <f>SUM(K382:S382)</f>
        <v>34667485</v>
      </c>
      <c r="U382" s="11">
        <f>C382*1000/W382</f>
        <v>769.0857037338028</v>
      </c>
      <c r="V382" s="11">
        <f>B382*1000/W382</f>
        <v>590.0676662846466</v>
      </c>
      <c r="W382" s="9">
        <v>58751711</v>
      </c>
    </row>
    <row r="383" spans="1:23" ht="12.75" thickBo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18"/>
      <c r="L383" s="18"/>
      <c r="M383" s="18"/>
      <c r="N383" s="18"/>
      <c r="O383" s="18"/>
      <c r="P383" s="18"/>
      <c r="Q383" s="18"/>
      <c r="R383" s="8"/>
      <c r="S383" s="18"/>
      <c r="T383" s="18"/>
      <c r="U383" s="8"/>
      <c r="V383" s="8"/>
      <c r="W383" s="8"/>
    </row>
    <row r="384" spans="1:20" ht="12">
      <c r="A384" s="1" t="s">
        <v>386</v>
      </c>
      <c r="K384" s="10"/>
      <c r="L384" s="10"/>
      <c r="M384" s="10"/>
      <c r="N384" s="10"/>
      <c r="O384" s="10"/>
      <c r="P384" s="10"/>
      <c r="Q384" s="10"/>
      <c r="T384" s="10"/>
    </row>
    <row r="385" spans="1:20" ht="12">
      <c r="A385" s="1" t="s">
        <v>387</v>
      </c>
      <c r="K385" s="10"/>
      <c r="L385" s="10"/>
      <c r="M385" s="10"/>
      <c r="N385" s="10"/>
      <c r="O385" s="10"/>
      <c r="P385" s="10"/>
      <c r="Q385" s="10"/>
      <c r="T385" s="10"/>
    </row>
    <row r="386" spans="11:20" ht="12">
      <c r="K386" s="10"/>
      <c r="L386" s="10"/>
      <c r="M386" s="10"/>
      <c r="N386" s="10"/>
      <c r="O386" s="10"/>
      <c r="P386" s="10"/>
      <c r="Q386" s="10"/>
      <c r="T386" s="10"/>
    </row>
    <row r="387" spans="1:20" ht="12">
      <c r="A387" s="1" t="s">
        <v>384</v>
      </c>
      <c r="K387" s="10"/>
      <c r="L387" s="10"/>
      <c r="M387" s="10"/>
      <c r="N387" s="10"/>
      <c r="O387" s="10"/>
      <c r="P387" s="10"/>
      <c r="Q387" s="10"/>
      <c r="T387" s="10"/>
    </row>
    <row r="388" spans="11:20" ht="12">
      <c r="K388" s="10"/>
      <c r="L388" s="10"/>
      <c r="M388" s="10"/>
      <c r="N388" s="10"/>
      <c r="O388" s="10"/>
      <c r="P388" s="10"/>
      <c r="Q388" s="10"/>
      <c r="T388" s="10"/>
    </row>
    <row r="389" spans="11:20" ht="12">
      <c r="K389" s="10"/>
      <c r="L389" s="10"/>
      <c r="M389" s="10"/>
      <c r="N389" s="10"/>
      <c r="O389" s="10"/>
      <c r="P389" s="10"/>
      <c r="Q389" s="10"/>
      <c r="T389" s="10"/>
    </row>
    <row r="390" spans="11:20" ht="12">
      <c r="K390" s="10"/>
      <c r="L390" s="10"/>
      <c r="M390" s="10"/>
      <c r="N390" s="10"/>
      <c r="O390" s="10"/>
      <c r="P390" s="10"/>
      <c r="Q390" s="10"/>
      <c r="T390" s="10"/>
    </row>
    <row r="391" spans="11:20" ht="12">
      <c r="K391" s="10"/>
      <c r="L391" s="10"/>
      <c r="M391" s="10"/>
      <c r="N391" s="10"/>
      <c r="O391" s="10"/>
      <c r="P391" s="10"/>
      <c r="Q391" s="10"/>
      <c r="T39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2006-09-12T12:42:34Z</dcterms:created>
  <dcterms:modified xsi:type="dcterms:W3CDTF">2008-10-09T13:16:28Z</dcterms:modified>
  <cp:category/>
  <cp:version/>
  <cp:contentType/>
  <cp:contentStatus/>
</cp:coreProperties>
</file>