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Italia" sheetId="1" r:id="rId1"/>
  </sheets>
  <definedNames/>
  <calcPr fullCalcOnLoad="1"/>
</workbook>
</file>

<file path=xl/sharedStrings.xml><?xml version="1.0" encoding="utf-8"?>
<sst xmlns="http://schemas.openxmlformats.org/spreadsheetml/2006/main" count="399" uniqueCount="82">
  <si>
    <t>AA01-Prodotti agricoli, animali e della caccia</t>
  </si>
  <si>
    <t>AA02-Prodotti della silvicoltura</t>
  </si>
  <si>
    <t>AA03-Prodotti della pesca e dell'acquacoltura</t>
  </si>
  <si>
    <t>BB05-Carbone (esclusa torba)</t>
  </si>
  <si>
    <t>BB06-Petrolio greggio e gas naturale</t>
  </si>
  <si>
    <t>BB07-Minerali metalliferi</t>
  </si>
  <si>
    <t xml:space="preserve">BB08-Altri minerali da cave e miniere </t>
  </si>
  <si>
    <t>CA10-Prodotti alimentari</t>
  </si>
  <si>
    <t>CA11-Bevande</t>
  </si>
  <si>
    <t>CA12-Tabacco</t>
  </si>
  <si>
    <t>CB13-Prodotti tessili</t>
  </si>
  <si>
    <t>CB14-Articoli di abbigliamento (anche in pelle e in pelliccia)</t>
  </si>
  <si>
    <t>CB15-Articoli in pelle (escluso abbigliamento) e simili</t>
  </si>
  <si>
    <t>CC16-Legno e prodotti in legno e sughero (esclusi i mobili); articoli in paglia e materiali da intreccio</t>
  </si>
  <si>
    <t>CC17-Carta e prodotti di carta</t>
  </si>
  <si>
    <t>CC18-Prodotti della stampa e della riproduzione di supporti registrati</t>
  </si>
  <si>
    <t>CD19-Coke e prodotti derivanti dalla raffinazione del petrolio</t>
  </si>
  <si>
    <t>CE20-Prodotti chimici</t>
  </si>
  <si>
    <t>CF21-Prodotti farmaceutici di base e preparati farmaceutici</t>
  </si>
  <si>
    <t>CG22-Articoli in gomma e materie plastiche</t>
  </si>
  <si>
    <t>CG23-Altri prodotti della lavorazione di minerali non metalliferi</t>
  </si>
  <si>
    <t>CH24-Prodotti della metallurgia</t>
  </si>
  <si>
    <t>CH25-Prodotti in metallo, esclusi macchinari e attrezzature</t>
  </si>
  <si>
    <t>CI26-Computer e prodotti di elettronica e ottica; apparecchi elettromedicali, apparecchi di misurazione e orologi</t>
  </si>
  <si>
    <t>CJ27-Apparecchiature elettriche e apparecchiature per uso domestico non elettriche</t>
  </si>
  <si>
    <t>CK28-Macchinari e apparecchiature nca</t>
  </si>
  <si>
    <t>CL29-Autoveicoli, rimorchi e semirimorchi</t>
  </si>
  <si>
    <t>CL30-Altri mezzi di trasporto</t>
  </si>
  <si>
    <t>CM31-Mobili</t>
  </si>
  <si>
    <t>CM32-Prodotti delle altre industrie manifatturiere</t>
  </si>
  <si>
    <t>DD35-Energia elettrica, gas, vapore e aria condizionata</t>
  </si>
  <si>
    <t>EE38-Prodotti delle attività di raccolta, trattamento e smaltimento dei rifiuti; prodotti dell'attività di recupero dei materiali</t>
  </si>
  <si>
    <t>JA58-Prodotti delle attività editoriali</t>
  </si>
  <si>
    <t>JA59-Prodotti delle attività di produzione cinematografica, video e programmi televisivi; registrazioni musicali e sonore</t>
  </si>
  <si>
    <t>MC74-Prodotti delle altre attività professionali, scientifiche e tecniche</t>
  </si>
  <si>
    <t>RR90-Prodotti delle attività creative, artistiche e d'intrattenimento</t>
  </si>
  <si>
    <t>RR91-Prodotti delle attività di biblioteche, archivi, musei e di altre attività culturali</t>
  </si>
  <si>
    <t>SS96-Prodotti delle altre attività di servizi per la persona</t>
  </si>
  <si>
    <t>VV89-Merci dichiarate come provviste di bordo, merci nazionali di ritorno e respinte, merci varie</t>
  </si>
  <si>
    <t>Totale</t>
  </si>
  <si>
    <t>COMMERCIO ESTERO. IMPORTAZIONI ED ESPORTAZIONI.</t>
  </si>
  <si>
    <t>gennaio-marzo</t>
  </si>
  <si>
    <t>gennaio-giugno</t>
  </si>
  <si>
    <t>gennaio-settem.</t>
  </si>
  <si>
    <t>gennaio-dicemb.</t>
  </si>
  <si>
    <t>Comp. %</t>
  </si>
  <si>
    <t xml:space="preserve">Var. % </t>
  </si>
  <si>
    <t>Prodotti dell'agricoltura, silvicoltura e pesca (a)</t>
  </si>
  <si>
    <t>Prodotti agroalimentari (b)</t>
  </si>
  <si>
    <t>Prodotti dell'industria estrattiva (c )</t>
  </si>
  <si>
    <t>Prodotti dell'industria manifatturiera (d)</t>
  </si>
  <si>
    <t>- Prodotti alimentari, bevande e tabacco (e)</t>
  </si>
  <si>
    <t>- Prodotti della moda (f)</t>
  </si>
  <si>
    <t>- Prodotti della carta, stampa, editoria (g)</t>
  </si>
  <si>
    <t>- Prodotti metalmeccanici (h)</t>
  </si>
  <si>
    <t xml:space="preserve">   Di cui: mezzi di trasporto (i)</t>
  </si>
  <si>
    <t xml:space="preserve">   Di cui: elettricità, elettronica, meccanica di precisione (l) </t>
  </si>
  <si>
    <t>Prodotti dell'industria in senso stretto (m)</t>
  </si>
  <si>
    <t>Attività editoriali e produzione cinematografica, ecc. (n)</t>
  </si>
  <si>
    <t>Attività creative, artistiche, culturali (o)</t>
  </si>
  <si>
    <t>(b) AA01, AA02, AA03, CA10, CA11, CA12.</t>
  </si>
  <si>
    <t>(e) CA10, CA11, CA12.</t>
  </si>
  <si>
    <t>(g) CC17, CC18.</t>
  </si>
  <si>
    <t>(h) Da CH24 a CL30.</t>
  </si>
  <si>
    <t>(i) CL29, CL30.</t>
  </si>
  <si>
    <t>(d) Da CA10 a CM32.</t>
  </si>
  <si>
    <t>(o) RR90, RR91.</t>
  </si>
  <si>
    <t>ESPORTAZIONI</t>
  </si>
  <si>
    <t xml:space="preserve">Divisioni ATECO2007 </t>
  </si>
  <si>
    <t>FILE: import_export_Italia.xls</t>
  </si>
  <si>
    <t>IMPORTAZIONI</t>
  </si>
  <si>
    <t>(a) AA01, AA02, AA03.</t>
  </si>
  <si>
    <t>(c) Da BB05 a BB08.</t>
  </si>
  <si>
    <t>(l) CI26, CJ27.</t>
  </si>
  <si>
    <t>(n) JA58, JA59</t>
  </si>
  <si>
    <t>EE37-Prodotti delle attività di raccolta e depurazione delle acque di scarico</t>
  </si>
  <si>
    <t>0</t>
  </si>
  <si>
    <t>(m) Da BB05 a EE38.</t>
  </si>
  <si>
    <t>(f) CB13, CB14, CB15.</t>
  </si>
  <si>
    <t>TERRITORIO: Italia.</t>
  </si>
  <si>
    <t>PERIODO: gennaio-marzo 1995 - gennaio-settembre 2016.</t>
  </si>
  <si>
    <t>Fonte: Istat (coeweb). Dati definitivi fino al 2015.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</si>
</sst>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_ ;[Red]\-0.0\ "/>
  </numFmts>
  <fonts count="40">
    <font>
      <sz val="10"/>
      <name val="Arial"/>
      <family val="0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wrapText="1"/>
    </xf>
    <xf numFmtId="169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49"/>
  <sheetViews>
    <sheetView tabSelected="1" zoomScalePageLayoutView="0" workbookViewId="0" topLeftCell="A1">
      <pane xSplit="1" ySplit="9" topLeftCell="E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U11" sqref="EU11"/>
    </sheetView>
  </sheetViews>
  <sheetFormatPr defaultColWidth="9.140625" defaultRowHeight="12.75"/>
  <cols>
    <col min="1" max="1" width="47.140625" style="2" customWidth="1"/>
    <col min="2" max="5" width="15.7109375" style="2" customWidth="1"/>
    <col min="6" max="6" width="9.7109375" style="2" customWidth="1"/>
    <col min="7" max="7" width="0.71875" style="2" customWidth="1"/>
    <col min="8" max="11" width="15.7109375" style="2" customWidth="1"/>
    <col min="12" max="13" width="8.7109375" style="2" customWidth="1"/>
    <col min="14" max="14" width="0.71875" style="2" customWidth="1"/>
    <col min="15" max="18" width="15.7109375" style="2" customWidth="1"/>
    <col min="19" max="20" width="8.7109375" style="2" customWidth="1"/>
    <col min="21" max="21" width="0.71875" style="2" customWidth="1"/>
    <col min="22" max="25" width="15.7109375" style="2" customWidth="1"/>
    <col min="26" max="27" width="8.7109375" style="2" customWidth="1"/>
    <col min="28" max="28" width="0.71875" style="2" customWidth="1"/>
    <col min="29" max="32" width="14.7109375" style="2" customWidth="1"/>
    <col min="33" max="34" width="8.7109375" style="2" customWidth="1"/>
    <col min="35" max="35" width="0.71875" style="2" customWidth="1"/>
    <col min="36" max="39" width="14.7109375" style="2" customWidth="1"/>
    <col min="40" max="41" width="8.7109375" style="2" customWidth="1"/>
    <col min="42" max="42" width="0.71875" style="2" customWidth="1"/>
    <col min="43" max="46" width="14.7109375" style="2" customWidth="1"/>
    <col min="47" max="48" width="9.140625" style="2" customWidth="1"/>
    <col min="49" max="49" width="0.71875" style="2" customWidth="1"/>
    <col min="50" max="53" width="14.7109375" style="2" customWidth="1"/>
    <col min="54" max="55" width="9.140625" style="2" customWidth="1"/>
    <col min="56" max="56" width="0.71875" style="2" customWidth="1"/>
    <col min="57" max="60" width="14.7109375" style="2" customWidth="1"/>
    <col min="61" max="62" width="8.7109375" style="2" customWidth="1"/>
    <col min="63" max="63" width="0.71875" style="2" customWidth="1"/>
    <col min="64" max="67" width="14.7109375" style="2" customWidth="1"/>
    <col min="68" max="69" width="8.7109375" style="2" customWidth="1"/>
    <col min="70" max="70" width="0.71875" style="2" customWidth="1"/>
    <col min="71" max="74" width="14.7109375" style="2" customWidth="1"/>
    <col min="75" max="76" width="9.140625" style="2" customWidth="1"/>
    <col min="77" max="77" width="0.71875" style="2" customWidth="1"/>
    <col min="78" max="81" width="14.7109375" style="2" customWidth="1"/>
    <col min="82" max="83" width="8.7109375" style="2" customWidth="1"/>
    <col min="84" max="84" width="0.71875" style="2" customWidth="1"/>
    <col min="85" max="88" width="14.7109375" style="2" customWidth="1"/>
    <col min="89" max="90" width="8.7109375" style="2" customWidth="1"/>
    <col min="91" max="91" width="0.71875" style="2" customWidth="1"/>
    <col min="92" max="95" width="14.7109375" style="2" customWidth="1"/>
    <col min="96" max="97" width="8.7109375" style="2" customWidth="1"/>
    <col min="98" max="98" width="0.71875" style="2" customWidth="1"/>
    <col min="99" max="102" width="14.7109375" style="2" customWidth="1"/>
    <col min="103" max="104" width="8.7109375" style="2" customWidth="1"/>
    <col min="105" max="105" width="0.71875" style="2" customWidth="1"/>
    <col min="106" max="109" width="14.7109375" style="2" customWidth="1"/>
    <col min="110" max="111" width="8.7109375" style="2" customWidth="1"/>
    <col min="112" max="112" width="0.71875" style="2" customWidth="1"/>
    <col min="113" max="116" width="14.7109375" style="2" customWidth="1"/>
    <col min="117" max="118" width="8.7109375" style="2" customWidth="1"/>
    <col min="119" max="119" width="0.71875" style="2" customWidth="1"/>
    <col min="120" max="123" width="14.7109375" style="2" customWidth="1"/>
    <col min="124" max="125" width="9.140625" style="2" customWidth="1"/>
    <col min="126" max="126" width="0.71875" style="2" customWidth="1"/>
    <col min="127" max="130" width="14.7109375" style="2" customWidth="1"/>
    <col min="131" max="132" width="9.140625" style="2" customWidth="1"/>
    <col min="133" max="133" width="0.71875" style="2" customWidth="1"/>
    <col min="134" max="137" width="14.7109375" style="2" customWidth="1"/>
    <col min="138" max="138" width="9.140625" style="2" customWidth="1"/>
    <col min="139" max="139" width="9.421875" style="2" customWidth="1"/>
    <col min="140" max="140" width="0.71875" style="2" customWidth="1"/>
    <col min="141" max="144" width="14.7109375" style="2" customWidth="1"/>
    <col min="145" max="146" width="9.140625" style="2" customWidth="1"/>
    <col min="147" max="147" width="0.71875" style="2" customWidth="1"/>
    <col min="148" max="151" width="14.7109375" style="2" customWidth="1"/>
    <col min="152" max="16384" width="9.140625" style="2" customWidth="1"/>
  </cols>
  <sheetData>
    <row r="1" ht="12">
      <c r="A1" s="2" t="s">
        <v>40</v>
      </c>
    </row>
    <row r="2" ht="12">
      <c r="A2" s="2" t="s">
        <v>80</v>
      </c>
    </row>
    <row r="3" ht="12">
      <c r="A3" s="2" t="s">
        <v>79</v>
      </c>
    </row>
    <row r="4" ht="12.75" thickBot="1">
      <c r="A4" s="2" t="s">
        <v>69</v>
      </c>
    </row>
    <row r="5" spans="1:153" ht="12.75" thickTop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ht="12">
      <c r="A6" s="19" t="s">
        <v>67</v>
      </c>
      <c r="B6" s="5">
        <v>1995</v>
      </c>
      <c r="C6" s="5"/>
      <c r="D6" s="5"/>
      <c r="E6" s="5"/>
      <c r="F6" s="5"/>
      <c r="G6" s="5"/>
      <c r="H6" s="5">
        <v>1996</v>
      </c>
      <c r="I6" s="5"/>
      <c r="J6" s="5"/>
      <c r="K6" s="5"/>
      <c r="L6" s="5"/>
      <c r="M6" s="5"/>
      <c r="N6" s="5"/>
      <c r="O6" s="5">
        <v>1997</v>
      </c>
      <c r="P6" s="5"/>
      <c r="Q6" s="5"/>
      <c r="R6" s="5"/>
      <c r="S6" s="5"/>
      <c r="T6" s="5"/>
      <c r="V6" s="5">
        <v>1998</v>
      </c>
      <c r="W6" s="5"/>
      <c r="X6" s="5"/>
      <c r="Y6" s="5"/>
      <c r="Z6" s="5"/>
      <c r="AA6" s="5"/>
      <c r="AB6" s="5"/>
      <c r="AC6" s="5">
        <v>1999</v>
      </c>
      <c r="AD6" s="5"/>
      <c r="AE6" s="5"/>
      <c r="AF6" s="5"/>
      <c r="AG6" s="5"/>
      <c r="AH6" s="5"/>
      <c r="AI6" s="5"/>
      <c r="AJ6" s="5">
        <v>2000</v>
      </c>
      <c r="AK6" s="5"/>
      <c r="AL6" s="5"/>
      <c r="AM6" s="5"/>
      <c r="AN6" s="5"/>
      <c r="AO6" s="5"/>
      <c r="AQ6" s="5">
        <v>2001</v>
      </c>
      <c r="AR6" s="5"/>
      <c r="AS6" s="5"/>
      <c r="AT6" s="5"/>
      <c r="AU6" s="5"/>
      <c r="AV6" s="5"/>
      <c r="AW6" s="5"/>
      <c r="AX6" s="5">
        <v>2002</v>
      </c>
      <c r="AY6" s="5"/>
      <c r="AZ6" s="5"/>
      <c r="BA6" s="5"/>
      <c r="BB6" s="5"/>
      <c r="BC6" s="5"/>
      <c r="BD6" s="5"/>
      <c r="BE6" s="5">
        <v>2003</v>
      </c>
      <c r="BF6" s="5"/>
      <c r="BG6" s="5"/>
      <c r="BH6" s="5"/>
      <c r="BI6" s="5"/>
      <c r="BJ6" s="5"/>
      <c r="BK6" s="5"/>
      <c r="BL6" s="5">
        <v>2004</v>
      </c>
      <c r="BM6" s="5"/>
      <c r="BN6" s="5"/>
      <c r="BO6" s="5"/>
      <c r="BP6" s="5"/>
      <c r="BQ6" s="5"/>
      <c r="BS6" s="5">
        <v>2005</v>
      </c>
      <c r="BT6" s="5"/>
      <c r="BU6" s="5"/>
      <c r="BV6" s="5"/>
      <c r="BW6" s="5"/>
      <c r="BX6" s="5"/>
      <c r="BY6" s="5"/>
      <c r="BZ6" s="5">
        <v>2006</v>
      </c>
      <c r="CA6" s="5"/>
      <c r="CB6" s="5"/>
      <c r="CC6" s="5"/>
      <c r="CD6" s="5"/>
      <c r="CE6" s="5"/>
      <c r="CF6" s="5"/>
      <c r="CG6" s="5">
        <v>2007</v>
      </c>
      <c r="CH6" s="5"/>
      <c r="CI6" s="5"/>
      <c r="CJ6" s="5"/>
      <c r="CK6" s="5"/>
      <c r="CL6" s="5"/>
      <c r="CM6" s="5"/>
      <c r="CN6" s="5">
        <v>2008</v>
      </c>
      <c r="CO6" s="5"/>
      <c r="CP6" s="5"/>
      <c r="CQ6" s="5"/>
      <c r="CR6" s="5"/>
      <c r="CS6" s="5"/>
      <c r="CU6" s="5">
        <v>2009</v>
      </c>
      <c r="CV6" s="5"/>
      <c r="CW6" s="5"/>
      <c r="CX6" s="5"/>
      <c r="CY6" s="5"/>
      <c r="CZ6" s="5"/>
      <c r="DB6" s="5">
        <v>2010</v>
      </c>
      <c r="DC6" s="5"/>
      <c r="DD6" s="5"/>
      <c r="DE6" s="5"/>
      <c r="DF6" s="5"/>
      <c r="DG6" s="5"/>
      <c r="DI6" s="5">
        <v>2011</v>
      </c>
      <c r="DJ6" s="5"/>
      <c r="DK6" s="5"/>
      <c r="DL6" s="5"/>
      <c r="DM6" s="5"/>
      <c r="DN6" s="5"/>
      <c r="DP6" s="5">
        <v>2012</v>
      </c>
      <c r="DQ6" s="5"/>
      <c r="DR6" s="5"/>
      <c r="DS6" s="5"/>
      <c r="DT6" s="5"/>
      <c r="DU6" s="5"/>
      <c r="DW6" s="5">
        <v>2013</v>
      </c>
      <c r="DX6" s="5"/>
      <c r="DY6" s="5"/>
      <c r="DZ6" s="5"/>
      <c r="EA6" s="5"/>
      <c r="EB6" s="5"/>
      <c r="ED6" s="5">
        <v>2014</v>
      </c>
      <c r="EE6" s="5"/>
      <c r="EF6" s="5"/>
      <c r="EG6" s="5"/>
      <c r="EH6" s="5"/>
      <c r="EI6" s="5"/>
      <c r="EK6" s="5">
        <v>2015</v>
      </c>
      <c r="EL6" s="5"/>
      <c r="EM6" s="5"/>
      <c r="EN6" s="5"/>
      <c r="EO6" s="5"/>
      <c r="EP6" s="5"/>
      <c r="ER6" s="5">
        <v>2016</v>
      </c>
      <c r="ES6" s="5"/>
      <c r="ET6" s="5"/>
      <c r="EU6" s="5"/>
      <c r="EV6" s="5"/>
      <c r="EW6" s="5"/>
    </row>
    <row r="7" spans="2:153" ht="12">
      <c r="B7" s="6"/>
      <c r="C7" s="6"/>
      <c r="D7" s="6"/>
      <c r="E7" s="6"/>
      <c r="F7" s="6"/>
      <c r="G7" s="5"/>
      <c r="H7" s="6"/>
      <c r="I7" s="6"/>
      <c r="J7" s="6"/>
      <c r="K7" s="6"/>
      <c r="L7" s="6"/>
      <c r="M7" s="6"/>
      <c r="N7" s="5"/>
      <c r="O7" s="6"/>
      <c r="P7" s="6"/>
      <c r="Q7" s="6"/>
      <c r="R7" s="6"/>
      <c r="S7" s="6"/>
      <c r="T7" s="6"/>
      <c r="V7" s="6"/>
      <c r="W7" s="6"/>
      <c r="X7" s="6"/>
      <c r="Y7" s="6"/>
      <c r="Z7" s="6"/>
      <c r="AA7" s="6"/>
      <c r="AB7" s="5"/>
      <c r="AC7" s="6"/>
      <c r="AD7" s="6"/>
      <c r="AE7" s="6"/>
      <c r="AF7" s="6"/>
      <c r="AG7" s="6"/>
      <c r="AH7" s="6"/>
      <c r="AI7" s="5"/>
      <c r="AJ7" s="6"/>
      <c r="AK7" s="6"/>
      <c r="AL7" s="6"/>
      <c r="AM7" s="6"/>
      <c r="AN7" s="6"/>
      <c r="AO7" s="6"/>
      <c r="AQ7" s="6"/>
      <c r="AR7" s="6"/>
      <c r="AS7" s="6"/>
      <c r="AT7" s="6"/>
      <c r="AU7" s="6"/>
      <c r="AV7" s="6"/>
      <c r="AW7" s="5"/>
      <c r="AX7" s="6"/>
      <c r="AY7" s="6"/>
      <c r="AZ7" s="6"/>
      <c r="BA7" s="6"/>
      <c r="BB7" s="6"/>
      <c r="BC7" s="6"/>
      <c r="BD7" s="5"/>
      <c r="BE7" s="6"/>
      <c r="BF7" s="6"/>
      <c r="BG7" s="6"/>
      <c r="BH7" s="6"/>
      <c r="BI7" s="6"/>
      <c r="BJ7" s="6"/>
      <c r="BK7" s="5"/>
      <c r="BL7" s="6"/>
      <c r="BM7" s="6"/>
      <c r="BN7" s="6"/>
      <c r="BO7" s="6"/>
      <c r="BP7" s="6"/>
      <c r="BQ7" s="6"/>
      <c r="BS7" s="6"/>
      <c r="BT7" s="6"/>
      <c r="BU7" s="6"/>
      <c r="BV7" s="6"/>
      <c r="BW7" s="6"/>
      <c r="BX7" s="6"/>
      <c r="BY7" s="5"/>
      <c r="BZ7" s="6"/>
      <c r="CA7" s="6"/>
      <c r="CB7" s="6"/>
      <c r="CC7" s="6"/>
      <c r="CD7" s="6"/>
      <c r="CE7" s="6"/>
      <c r="CF7" s="5"/>
      <c r="CG7" s="6"/>
      <c r="CH7" s="6"/>
      <c r="CI7" s="6"/>
      <c r="CJ7" s="6"/>
      <c r="CK7" s="6"/>
      <c r="CL7" s="6"/>
      <c r="CM7" s="5"/>
      <c r="CN7" s="6"/>
      <c r="CO7" s="6"/>
      <c r="CP7" s="6"/>
      <c r="CQ7" s="6"/>
      <c r="CR7" s="6"/>
      <c r="CS7" s="6"/>
      <c r="CU7" s="6"/>
      <c r="CV7" s="6"/>
      <c r="CW7" s="6"/>
      <c r="CX7" s="6"/>
      <c r="CY7" s="6"/>
      <c r="CZ7" s="6"/>
      <c r="DB7" s="6"/>
      <c r="DC7" s="6"/>
      <c r="DD7" s="6"/>
      <c r="DE7" s="6"/>
      <c r="DF7" s="6"/>
      <c r="DG7" s="6"/>
      <c r="DI7" s="6"/>
      <c r="DJ7" s="6"/>
      <c r="DK7" s="6"/>
      <c r="DL7" s="6"/>
      <c r="DM7" s="6"/>
      <c r="DN7" s="6"/>
      <c r="DP7" s="6"/>
      <c r="DQ7" s="6"/>
      <c r="DR7" s="6"/>
      <c r="DS7" s="6"/>
      <c r="DT7" s="6"/>
      <c r="DU7" s="6"/>
      <c r="DW7" s="6"/>
      <c r="DX7" s="6"/>
      <c r="DY7" s="6"/>
      <c r="DZ7" s="6"/>
      <c r="EA7" s="6"/>
      <c r="EB7" s="6"/>
      <c r="ED7" s="6"/>
      <c r="EE7" s="6"/>
      <c r="EF7" s="6"/>
      <c r="EG7" s="6"/>
      <c r="EH7" s="6"/>
      <c r="EI7" s="6"/>
      <c r="EK7" s="6"/>
      <c r="EL7" s="6"/>
      <c r="EM7" s="6"/>
      <c r="EN7" s="6"/>
      <c r="EO7" s="6"/>
      <c r="EP7" s="6"/>
      <c r="ER7" s="6"/>
      <c r="ES7" s="6"/>
      <c r="ET7" s="6"/>
      <c r="EU7" s="6"/>
      <c r="EV7" s="6"/>
      <c r="EW7" s="6"/>
    </row>
    <row r="8" spans="1:153" ht="18" customHeight="1">
      <c r="A8" s="5" t="s">
        <v>68</v>
      </c>
      <c r="B8" s="5" t="s">
        <v>41</v>
      </c>
      <c r="C8" s="5" t="s">
        <v>42</v>
      </c>
      <c r="D8" s="5" t="s">
        <v>43</v>
      </c>
      <c r="E8" s="5" t="s">
        <v>44</v>
      </c>
      <c r="F8" s="7" t="s">
        <v>45</v>
      </c>
      <c r="G8" s="7"/>
      <c r="H8" s="5" t="s">
        <v>41</v>
      </c>
      <c r="I8" s="5" t="s">
        <v>42</v>
      </c>
      <c r="J8" s="5" t="s">
        <v>43</v>
      </c>
      <c r="K8" s="5" t="s">
        <v>44</v>
      </c>
      <c r="L8" s="7" t="s">
        <v>45</v>
      </c>
      <c r="M8" s="7" t="s">
        <v>46</v>
      </c>
      <c r="N8" s="7"/>
      <c r="O8" s="5" t="s">
        <v>41</v>
      </c>
      <c r="P8" s="5" t="s">
        <v>42</v>
      </c>
      <c r="Q8" s="5" t="s">
        <v>43</v>
      </c>
      <c r="R8" s="5" t="s">
        <v>44</v>
      </c>
      <c r="S8" s="7" t="s">
        <v>45</v>
      </c>
      <c r="T8" s="7" t="s">
        <v>46</v>
      </c>
      <c r="V8" s="5" t="s">
        <v>41</v>
      </c>
      <c r="W8" s="5" t="s">
        <v>42</v>
      </c>
      <c r="X8" s="5" t="s">
        <v>43</v>
      </c>
      <c r="Y8" s="5" t="s">
        <v>44</v>
      </c>
      <c r="Z8" s="7" t="s">
        <v>45</v>
      </c>
      <c r="AA8" s="7" t="s">
        <v>46</v>
      </c>
      <c r="AB8" s="7"/>
      <c r="AC8" s="5" t="s">
        <v>41</v>
      </c>
      <c r="AD8" s="5" t="s">
        <v>42</v>
      </c>
      <c r="AE8" s="5" t="s">
        <v>43</v>
      </c>
      <c r="AF8" s="5" t="s">
        <v>44</v>
      </c>
      <c r="AG8" s="7" t="s">
        <v>45</v>
      </c>
      <c r="AH8" s="7" t="s">
        <v>46</v>
      </c>
      <c r="AI8" s="7"/>
      <c r="AJ8" s="5" t="s">
        <v>41</v>
      </c>
      <c r="AK8" s="5" t="s">
        <v>42</v>
      </c>
      <c r="AL8" s="5" t="s">
        <v>43</v>
      </c>
      <c r="AM8" s="5" t="s">
        <v>44</v>
      </c>
      <c r="AN8" s="7" t="s">
        <v>45</v>
      </c>
      <c r="AO8" s="7" t="s">
        <v>46</v>
      </c>
      <c r="AQ8" s="5" t="s">
        <v>41</v>
      </c>
      <c r="AR8" s="5" t="s">
        <v>42</v>
      </c>
      <c r="AS8" s="5" t="s">
        <v>43</v>
      </c>
      <c r="AT8" s="5" t="s">
        <v>44</v>
      </c>
      <c r="AU8" s="7" t="s">
        <v>45</v>
      </c>
      <c r="AV8" s="7" t="s">
        <v>46</v>
      </c>
      <c r="AW8" s="7"/>
      <c r="AX8" s="5" t="s">
        <v>41</v>
      </c>
      <c r="AY8" s="5" t="s">
        <v>42</v>
      </c>
      <c r="AZ8" s="5" t="s">
        <v>43</v>
      </c>
      <c r="BA8" s="5" t="s">
        <v>44</v>
      </c>
      <c r="BB8" s="7" t="s">
        <v>45</v>
      </c>
      <c r="BC8" s="7" t="s">
        <v>46</v>
      </c>
      <c r="BD8" s="7"/>
      <c r="BE8" s="5" t="s">
        <v>41</v>
      </c>
      <c r="BF8" s="5" t="s">
        <v>42</v>
      </c>
      <c r="BG8" s="5" t="s">
        <v>43</v>
      </c>
      <c r="BH8" s="5" t="s">
        <v>44</v>
      </c>
      <c r="BI8" s="7" t="s">
        <v>45</v>
      </c>
      <c r="BJ8" s="7" t="s">
        <v>46</v>
      </c>
      <c r="BK8" s="7"/>
      <c r="BL8" s="5" t="s">
        <v>41</v>
      </c>
      <c r="BM8" s="5" t="s">
        <v>42</v>
      </c>
      <c r="BN8" s="5" t="s">
        <v>43</v>
      </c>
      <c r="BO8" s="5" t="s">
        <v>44</v>
      </c>
      <c r="BP8" s="7" t="s">
        <v>45</v>
      </c>
      <c r="BQ8" s="7" t="s">
        <v>46</v>
      </c>
      <c r="BS8" s="5" t="s">
        <v>41</v>
      </c>
      <c r="BT8" s="5" t="s">
        <v>42</v>
      </c>
      <c r="BU8" s="5" t="s">
        <v>43</v>
      </c>
      <c r="BV8" s="5" t="s">
        <v>44</v>
      </c>
      <c r="BW8" s="7" t="s">
        <v>45</v>
      </c>
      <c r="BX8" s="7" t="s">
        <v>46</v>
      </c>
      <c r="BY8" s="7"/>
      <c r="BZ8" s="5" t="s">
        <v>41</v>
      </c>
      <c r="CA8" s="5" t="s">
        <v>42</v>
      </c>
      <c r="CB8" s="5" t="s">
        <v>43</v>
      </c>
      <c r="CC8" s="5" t="s">
        <v>44</v>
      </c>
      <c r="CD8" s="7" t="s">
        <v>45</v>
      </c>
      <c r="CE8" s="7" t="s">
        <v>46</v>
      </c>
      <c r="CF8" s="7"/>
      <c r="CG8" s="5" t="s">
        <v>41</v>
      </c>
      <c r="CH8" s="5" t="s">
        <v>42</v>
      </c>
      <c r="CI8" s="5" t="s">
        <v>43</v>
      </c>
      <c r="CJ8" s="5" t="s">
        <v>44</v>
      </c>
      <c r="CK8" s="7" t="s">
        <v>45</v>
      </c>
      <c r="CL8" s="7" t="s">
        <v>46</v>
      </c>
      <c r="CM8" s="7"/>
      <c r="CN8" s="5" t="s">
        <v>41</v>
      </c>
      <c r="CO8" s="5" t="s">
        <v>42</v>
      </c>
      <c r="CP8" s="5" t="s">
        <v>43</v>
      </c>
      <c r="CQ8" s="5" t="s">
        <v>44</v>
      </c>
      <c r="CR8" s="7" t="s">
        <v>45</v>
      </c>
      <c r="CS8" s="7" t="s">
        <v>46</v>
      </c>
      <c r="CU8" s="5" t="s">
        <v>41</v>
      </c>
      <c r="CV8" s="5" t="s">
        <v>42</v>
      </c>
      <c r="CW8" s="5" t="s">
        <v>43</v>
      </c>
      <c r="CX8" s="5" t="s">
        <v>44</v>
      </c>
      <c r="CY8" s="7" t="s">
        <v>45</v>
      </c>
      <c r="CZ8" s="7" t="s">
        <v>46</v>
      </c>
      <c r="DB8" s="5" t="s">
        <v>41</v>
      </c>
      <c r="DC8" s="5" t="s">
        <v>42</v>
      </c>
      <c r="DD8" s="5" t="s">
        <v>43</v>
      </c>
      <c r="DE8" s="5" t="s">
        <v>44</v>
      </c>
      <c r="DF8" s="7" t="s">
        <v>45</v>
      </c>
      <c r="DG8" s="7" t="s">
        <v>46</v>
      </c>
      <c r="DI8" s="5" t="s">
        <v>41</v>
      </c>
      <c r="DJ8" s="5" t="s">
        <v>42</v>
      </c>
      <c r="DK8" s="5" t="s">
        <v>43</v>
      </c>
      <c r="DL8" s="5" t="s">
        <v>44</v>
      </c>
      <c r="DM8" s="7" t="s">
        <v>45</v>
      </c>
      <c r="DN8" s="7" t="s">
        <v>46</v>
      </c>
      <c r="DP8" s="5" t="s">
        <v>41</v>
      </c>
      <c r="DQ8" s="5" t="s">
        <v>42</v>
      </c>
      <c r="DR8" s="5" t="s">
        <v>43</v>
      </c>
      <c r="DS8" s="5" t="s">
        <v>44</v>
      </c>
      <c r="DT8" s="7" t="s">
        <v>45</v>
      </c>
      <c r="DU8" s="7" t="s">
        <v>46</v>
      </c>
      <c r="DW8" s="5" t="s">
        <v>41</v>
      </c>
      <c r="DX8" s="5" t="s">
        <v>42</v>
      </c>
      <c r="DY8" s="5" t="s">
        <v>43</v>
      </c>
      <c r="DZ8" s="5" t="s">
        <v>44</v>
      </c>
      <c r="EA8" s="7" t="s">
        <v>45</v>
      </c>
      <c r="EB8" s="7" t="s">
        <v>46</v>
      </c>
      <c r="ED8" s="5" t="s">
        <v>41</v>
      </c>
      <c r="EE8" s="5" t="s">
        <v>42</v>
      </c>
      <c r="EF8" s="5" t="s">
        <v>43</v>
      </c>
      <c r="EG8" s="5" t="s">
        <v>44</v>
      </c>
      <c r="EH8" s="7" t="s">
        <v>45</v>
      </c>
      <c r="EI8" s="7" t="s">
        <v>46</v>
      </c>
      <c r="EK8" s="5" t="s">
        <v>41</v>
      </c>
      <c r="EL8" s="5" t="s">
        <v>42</v>
      </c>
      <c r="EM8" s="5" t="s">
        <v>43</v>
      </c>
      <c r="EN8" s="5" t="s">
        <v>44</v>
      </c>
      <c r="EO8" s="7" t="s">
        <v>45</v>
      </c>
      <c r="EP8" s="7" t="s">
        <v>46</v>
      </c>
      <c r="ER8" s="5" t="s">
        <v>41</v>
      </c>
      <c r="ES8" s="5" t="s">
        <v>42</v>
      </c>
      <c r="ET8" s="5" t="s">
        <v>43</v>
      </c>
      <c r="EU8" s="5" t="s">
        <v>44</v>
      </c>
      <c r="EV8" s="7" t="s">
        <v>45</v>
      </c>
      <c r="EW8" s="7" t="s">
        <v>46</v>
      </c>
    </row>
    <row r="9" spans="1:153" ht="12.7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P9" s="9"/>
      <c r="DQ9" s="9"/>
      <c r="DR9" s="9"/>
      <c r="DS9" s="9"/>
      <c r="DT9" s="9"/>
      <c r="DU9" s="9"/>
      <c r="DW9" s="9"/>
      <c r="DX9" s="9"/>
      <c r="DY9" s="9"/>
      <c r="DZ9" s="9"/>
      <c r="EA9" s="9"/>
      <c r="EB9" s="9"/>
      <c r="ED9" s="9"/>
      <c r="EE9" s="9"/>
      <c r="EF9" s="9"/>
      <c r="EG9" s="9"/>
      <c r="EH9" s="9"/>
      <c r="EI9" s="9"/>
      <c r="EK9" s="9"/>
      <c r="EL9" s="9"/>
      <c r="EM9" s="9"/>
      <c r="EN9" s="9"/>
      <c r="EO9" s="9"/>
      <c r="EP9" s="9"/>
      <c r="ER9" s="9"/>
      <c r="ES9" s="9"/>
      <c r="ET9" s="9"/>
      <c r="EU9" s="9"/>
      <c r="EV9" s="9"/>
      <c r="EW9" s="9"/>
    </row>
    <row r="10" spans="1:20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153" ht="12">
      <c r="A11" s="11" t="s">
        <v>0</v>
      </c>
      <c r="B11" s="12">
        <v>730051669</v>
      </c>
      <c r="C11" s="12">
        <v>1627975664</v>
      </c>
      <c r="D11" s="12">
        <v>2427220408</v>
      </c>
      <c r="E11" s="12">
        <v>3278268502</v>
      </c>
      <c r="F11" s="13">
        <f>E11*100/E$51</f>
        <v>1.6652766724374946</v>
      </c>
      <c r="G11" s="11"/>
      <c r="H11" s="12">
        <v>805829006</v>
      </c>
      <c r="I11" s="12">
        <v>1592541438</v>
      </c>
      <c r="J11" s="12">
        <v>2359587867</v>
      </c>
      <c r="K11" s="12">
        <v>3178444467</v>
      </c>
      <c r="L11" s="13">
        <f>K11*100/K$51</f>
        <v>1.5825563893221182</v>
      </c>
      <c r="M11" s="14">
        <f>K11*100/E11-100</f>
        <v>-3.045023155946481</v>
      </c>
      <c r="N11" s="11"/>
      <c r="O11" s="12">
        <v>768896782</v>
      </c>
      <c r="P11" s="12">
        <v>1564468617</v>
      </c>
      <c r="Q11" s="12">
        <v>2406144371</v>
      </c>
      <c r="R11" s="12">
        <v>3258778074</v>
      </c>
      <c r="S11" s="13">
        <f>R11*100/R$51</f>
        <v>1.5422728831016237</v>
      </c>
      <c r="T11" s="14">
        <f>R11*100/K11-100</f>
        <v>2.527450387573495</v>
      </c>
      <c r="V11" s="12">
        <v>772932380</v>
      </c>
      <c r="W11" s="12">
        <v>1607917156</v>
      </c>
      <c r="X11" s="12">
        <v>2472120112</v>
      </c>
      <c r="Y11" s="12">
        <v>3343308050</v>
      </c>
      <c r="Z11" s="13">
        <f>Y11*100/Y$51</f>
        <v>1.5189611233981568</v>
      </c>
      <c r="AA11" s="14">
        <f>Y11*100/R11-100</f>
        <v>2.593916310976141</v>
      </c>
      <c r="AC11" s="12">
        <v>834899167</v>
      </c>
      <c r="AD11" s="12">
        <v>1679052561</v>
      </c>
      <c r="AE11" s="12">
        <v>2477348302</v>
      </c>
      <c r="AF11" s="12">
        <v>3413935317</v>
      </c>
      <c r="AG11" s="13">
        <f>AF11*100/AF$51</f>
        <v>1.5444842898130213</v>
      </c>
      <c r="AH11" s="14">
        <f>AF11*100/Y11-100</f>
        <v>2.112496543655311</v>
      </c>
      <c r="AJ11" s="12">
        <v>872900357</v>
      </c>
      <c r="AK11" s="12">
        <v>1710269225</v>
      </c>
      <c r="AL11" s="12">
        <v>2566136194</v>
      </c>
      <c r="AM11" s="12">
        <v>3557661737</v>
      </c>
      <c r="AN11" s="13">
        <f>AM11*100/AM$51</f>
        <v>1.366160025325071</v>
      </c>
      <c r="AO11" s="14">
        <f>AM11*100/AF11-100</f>
        <v>4.209992476550482</v>
      </c>
      <c r="AQ11" s="12">
        <v>941994370</v>
      </c>
      <c r="AR11" s="12">
        <v>1887541395</v>
      </c>
      <c r="AS11" s="12">
        <v>2821761636</v>
      </c>
      <c r="AT11" s="12">
        <v>3949113468</v>
      </c>
      <c r="AU11" s="13">
        <f>AT11*100/AT$51</f>
        <v>1.446616729403313</v>
      </c>
      <c r="AV11" s="14">
        <f>AT11*100/AM11-100</f>
        <v>11.00306212164206</v>
      </c>
      <c r="AX11" s="12">
        <v>1053354497</v>
      </c>
      <c r="AY11" s="12">
        <v>1969347481</v>
      </c>
      <c r="AZ11" s="12">
        <v>2880179699</v>
      </c>
      <c r="BA11" s="12">
        <v>3896637707</v>
      </c>
      <c r="BB11" s="13">
        <f>BA11*100/BA$51</f>
        <v>1.4482222266957234</v>
      </c>
      <c r="BC11" s="14">
        <f>BA11*100/AT11-100</f>
        <v>-1.328798512000617</v>
      </c>
      <c r="BE11" s="12">
        <v>1048618949</v>
      </c>
      <c r="BF11" s="12">
        <v>1954720055</v>
      </c>
      <c r="BG11" s="12">
        <v>2880347923</v>
      </c>
      <c r="BH11" s="12">
        <v>3880459628</v>
      </c>
      <c r="BI11" s="13">
        <f>BH11*100/BH$51</f>
        <v>1.4664515375426377</v>
      </c>
      <c r="BJ11" s="14">
        <f>BH11*100/BA11-100</f>
        <v>-0.41518047651535994</v>
      </c>
      <c r="BL11" s="12">
        <v>929324202</v>
      </c>
      <c r="BM11" s="12">
        <v>1741278792</v>
      </c>
      <c r="BN11" s="12">
        <v>2578127542</v>
      </c>
      <c r="BO11" s="12">
        <v>3528933779</v>
      </c>
      <c r="BP11" s="13">
        <f>BO11*100/BO$51</f>
        <v>1.2407763708405652</v>
      </c>
      <c r="BQ11" s="14">
        <f>BO11*100/BH11-100</f>
        <v>-9.058871440473595</v>
      </c>
      <c r="BS11" s="12">
        <v>994091969</v>
      </c>
      <c r="BT11" s="12">
        <v>1917305391</v>
      </c>
      <c r="BU11" s="12">
        <v>2800301150</v>
      </c>
      <c r="BV11" s="12">
        <v>3824685879</v>
      </c>
      <c r="BW11" s="13">
        <f>BV11*100/BV$51</f>
        <v>1.275220830731808</v>
      </c>
      <c r="BX11" s="14">
        <f>BV11*100/BO11-100</f>
        <v>8.380777836069441</v>
      </c>
      <c r="BZ11" s="12">
        <v>1047082303</v>
      </c>
      <c r="CA11" s="12">
        <v>2002211573</v>
      </c>
      <c r="CB11" s="12">
        <v>2959181579</v>
      </c>
      <c r="CC11" s="12">
        <v>4053135063</v>
      </c>
      <c r="CD11" s="13">
        <f>CC11*100/CC$51</f>
        <v>1.2207764356613688</v>
      </c>
      <c r="CE11" s="14">
        <f>CC11*100/BV11-100</f>
        <v>5.97301820926873</v>
      </c>
      <c r="CG11" s="12">
        <v>1187557280</v>
      </c>
      <c r="CH11" s="12">
        <v>2187211960</v>
      </c>
      <c r="CI11" s="12">
        <v>3302808559</v>
      </c>
      <c r="CJ11" s="12">
        <v>4647755269</v>
      </c>
      <c r="CK11" s="13">
        <f>CJ11*100/CJ$51</f>
        <v>1.274251611753366</v>
      </c>
      <c r="CL11" s="14">
        <f>CJ11*100/CC11-100</f>
        <v>14.670624017149862</v>
      </c>
      <c r="CN11" s="12">
        <v>1388322631</v>
      </c>
      <c r="CO11" s="12">
        <v>2551056825</v>
      </c>
      <c r="CP11" s="12">
        <v>3748068118</v>
      </c>
      <c r="CQ11" s="12">
        <v>5027963091</v>
      </c>
      <c r="CR11" s="13">
        <f>CQ11*100/CQ$51</f>
        <v>1.3625341826439747</v>
      </c>
      <c r="CS11" s="14">
        <f>CQ11*100/CJ11-100</f>
        <v>8.1804613193802</v>
      </c>
      <c r="CU11" s="12">
        <v>1246631191</v>
      </c>
      <c r="CV11" s="12">
        <v>2242766666</v>
      </c>
      <c r="CW11" s="12">
        <v>3182546415</v>
      </c>
      <c r="CX11" s="12">
        <v>4333968852</v>
      </c>
      <c r="CY11" s="13">
        <f>CX11*100/CX$51</f>
        <v>1.485593713313348</v>
      </c>
      <c r="CZ11" s="14">
        <f>CX11*100/CQ11-100</f>
        <v>-13.802691595772501</v>
      </c>
      <c r="DB11" s="12">
        <v>1410945647</v>
      </c>
      <c r="DC11" s="12">
        <v>2629569905</v>
      </c>
      <c r="DD11" s="12">
        <v>3850521293</v>
      </c>
      <c r="DE11" s="12">
        <v>5309540228</v>
      </c>
      <c r="DF11" s="13">
        <f>DE11*100/DE$51</f>
        <v>1.5739139550262629</v>
      </c>
      <c r="DG11" s="14">
        <f>DE11*100/CX11-100</f>
        <v>22.50988434191912</v>
      </c>
      <c r="DI11" s="12">
        <v>1568960559</v>
      </c>
      <c r="DJ11" s="12">
        <v>2866123212</v>
      </c>
      <c r="DK11" s="12">
        <v>3996595719</v>
      </c>
      <c r="DL11" s="12">
        <v>5449805724</v>
      </c>
      <c r="DM11" s="13">
        <f aca="true" t="shared" si="0" ref="DM11:DM41">DL11*100/DL$51</f>
        <v>1.4497872227413706</v>
      </c>
      <c r="DN11" s="14">
        <f>DL11*100/DE11-100</f>
        <v>2.6417635044990533</v>
      </c>
      <c r="DP11" s="12">
        <v>1492156140</v>
      </c>
      <c r="DQ11" s="12">
        <v>2749165059</v>
      </c>
      <c r="DR11" s="12">
        <v>3983823328</v>
      </c>
      <c r="DS11" s="12">
        <v>5517891369</v>
      </c>
      <c r="DT11" s="13">
        <f aca="true" t="shared" si="1" ref="DT11:DT41">DS11*100/DS$51</f>
        <v>1.4141836552694942</v>
      </c>
      <c r="DU11" s="14">
        <f>DS11*100/DL11-100</f>
        <v>1.2493224244703356</v>
      </c>
      <c r="DW11" s="12">
        <v>1580443657</v>
      </c>
      <c r="DX11" s="12">
        <v>2931888563</v>
      </c>
      <c r="DY11" s="12">
        <v>4169031476</v>
      </c>
      <c r="DZ11" s="12">
        <v>5665944781</v>
      </c>
      <c r="EA11" s="13">
        <f aca="true" t="shared" si="2" ref="EA11:EA41">DZ11*100/DZ$51</f>
        <v>1.4519404276503312</v>
      </c>
      <c r="EB11" s="14">
        <f>DZ11*100/DS11-100</f>
        <v>2.683151988670474</v>
      </c>
      <c r="ED11" s="12">
        <v>1598765235</v>
      </c>
      <c r="EE11" s="12">
        <v>2852799959</v>
      </c>
      <c r="EF11" s="12">
        <v>4019391411</v>
      </c>
      <c r="EG11" s="12">
        <v>5606724077</v>
      </c>
      <c r="EH11" s="13">
        <f aca="true" t="shared" si="3" ref="EH11:EH41">EG11*100/EG$51</f>
        <v>1.4056505275144298</v>
      </c>
      <c r="EI11" s="14">
        <f>EG11*100/DZ11-100</f>
        <v>-1.0452043973070317</v>
      </c>
      <c r="EK11" s="12">
        <v>1727392854</v>
      </c>
      <c r="EL11" s="12">
        <v>3218282340</v>
      </c>
      <c r="EM11" s="12">
        <v>4581976733</v>
      </c>
      <c r="EN11" s="12">
        <v>6260598030</v>
      </c>
      <c r="EO11" s="13">
        <f aca="true" t="shared" si="4" ref="EO11:EO41">EN11*100/EN$51</f>
        <v>1.5184890481708362</v>
      </c>
      <c r="EP11" s="14">
        <f>EN11*100/EG11-100</f>
        <v>11.662317317920696</v>
      </c>
      <c r="ER11" s="12">
        <v>1755247018</v>
      </c>
      <c r="ES11" s="12">
        <v>3258844093</v>
      </c>
      <c r="ET11" s="12">
        <v>4650701907</v>
      </c>
      <c r="EU11" s="12"/>
      <c r="EV11" s="13" t="e">
        <f aca="true" t="shared" si="5" ref="EV11:EV41">EU11*100/EU$51</f>
        <v>#DIV/0!</v>
      </c>
      <c r="EW11" s="14">
        <f>EU11*100/EN11-100</f>
        <v>-100</v>
      </c>
    </row>
    <row r="12" spans="1:153" ht="12">
      <c r="A12" s="11" t="s">
        <v>1</v>
      </c>
      <c r="B12" s="12">
        <v>20537500</v>
      </c>
      <c r="C12" s="12">
        <v>40322810</v>
      </c>
      <c r="D12" s="12">
        <v>58523200</v>
      </c>
      <c r="E12" s="12">
        <v>81224730</v>
      </c>
      <c r="F12" s="13">
        <f aca="true" t="shared" si="6" ref="F12:F51">E12*100/E$51</f>
        <v>0.04126008837028259</v>
      </c>
      <c r="G12" s="11"/>
      <c r="H12" s="12">
        <v>22902222</v>
      </c>
      <c r="I12" s="12">
        <v>43529042</v>
      </c>
      <c r="J12" s="12">
        <v>63068544</v>
      </c>
      <c r="K12" s="12">
        <v>86060827</v>
      </c>
      <c r="L12" s="13">
        <f aca="true" t="shared" si="7" ref="L12:L51">K12*100/K$51</f>
        <v>0.042849926450892264</v>
      </c>
      <c r="M12" s="14">
        <f aca="true" t="shared" si="8" ref="M12:M51">K12*100/E12-100</f>
        <v>5.953971161246088</v>
      </c>
      <c r="N12" s="11"/>
      <c r="O12" s="12">
        <v>24833127</v>
      </c>
      <c r="P12" s="12">
        <v>46764568</v>
      </c>
      <c r="Q12" s="12">
        <v>68121434</v>
      </c>
      <c r="R12" s="12">
        <v>95334433</v>
      </c>
      <c r="S12" s="13">
        <f aca="true" t="shared" si="9" ref="S12:S51">R12*100/R$51</f>
        <v>0.04511866334650212</v>
      </c>
      <c r="T12" s="14">
        <f aca="true" t="shared" si="10" ref="T12:T51">R12*100/K12-100</f>
        <v>10.77564127985896</v>
      </c>
      <c r="V12" s="12">
        <v>27277597</v>
      </c>
      <c r="W12" s="12">
        <v>51573313</v>
      </c>
      <c r="X12" s="12">
        <v>73446169</v>
      </c>
      <c r="Y12" s="12">
        <v>98916537</v>
      </c>
      <c r="Z12" s="13">
        <f aca="true" t="shared" si="11" ref="Z12:Z51">Y12*100/Y$51</f>
        <v>0.04494063123024973</v>
      </c>
      <c r="AA12" s="14">
        <f aca="true" t="shared" si="12" ref="AA12:AA51">Y12*100/R12-100</f>
        <v>3.7574084066771576</v>
      </c>
      <c r="AC12" s="12">
        <v>27415751</v>
      </c>
      <c r="AD12" s="12">
        <v>52897458</v>
      </c>
      <c r="AE12" s="12">
        <v>76443599</v>
      </c>
      <c r="AF12" s="12">
        <v>111000827</v>
      </c>
      <c r="AG12" s="13">
        <f aca="true" t="shared" si="13" ref="AG12:AG51">AF12*100/AF$51</f>
        <v>0.050217422867989574</v>
      </c>
      <c r="AH12" s="14">
        <f aca="true" t="shared" si="14" ref="AH12:AH51">AF12*100/Y12-100</f>
        <v>12.216652914163376</v>
      </c>
      <c r="AJ12" s="12">
        <v>30045199</v>
      </c>
      <c r="AK12" s="12">
        <v>57849395</v>
      </c>
      <c r="AL12" s="12">
        <v>84024404</v>
      </c>
      <c r="AM12" s="12">
        <v>118307874</v>
      </c>
      <c r="AN12" s="13">
        <f aca="true" t="shared" si="15" ref="AN12:AN51">AM12*100/AM$51</f>
        <v>0.045430819478719686</v>
      </c>
      <c r="AO12" s="14">
        <f aca="true" t="shared" si="16" ref="AO12:AO51">AM12*100/AF12-100</f>
        <v>6.582876179832425</v>
      </c>
      <c r="AQ12" s="12">
        <v>30736266</v>
      </c>
      <c r="AR12" s="12">
        <v>61029799</v>
      </c>
      <c r="AS12" s="12">
        <v>86222602</v>
      </c>
      <c r="AT12" s="12">
        <v>119406111</v>
      </c>
      <c r="AU12" s="13">
        <f aca="true" t="shared" si="17" ref="AU12:AU51">AT12*100/AT$51</f>
        <v>0.04374016577778133</v>
      </c>
      <c r="AV12" s="14">
        <f aca="true" t="shared" si="18" ref="AV12:AV51">AT12*100/AM12-100</f>
        <v>0.9282873259982694</v>
      </c>
      <c r="AX12" s="12">
        <v>30791429</v>
      </c>
      <c r="AY12" s="12">
        <v>59123307</v>
      </c>
      <c r="AZ12" s="12">
        <v>83923446</v>
      </c>
      <c r="BA12" s="12">
        <v>115597013</v>
      </c>
      <c r="BB12" s="13">
        <f aca="true" t="shared" si="19" ref="BB12:BB51">BA12*100/BA$51</f>
        <v>0.04296272226322079</v>
      </c>
      <c r="BC12" s="14">
        <f aca="true" t="shared" si="20" ref="BC12:BC51">BA12*100/AT12-100</f>
        <v>-3.190036061052183</v>
      </c>
      <c r="BE12" s="12">
        <v>28767399</v>
      </c>
      <c r="BF12" s="12">
        <v>57466047</v>
      </c>
      <c r="BG12" s="12">
        <v>81070191</v>
      </c>
      <c r="BH12" s="12">
        <v>109534174</v>
      </c>
      <c r="BI12" s="13">
        <f aca="true" t="shared" si="21" ref="BI12:BI51">BH12*100/BH$51</f>
        <v>0.04139369385954678</v>
      </c>
      <c r="BJ12" s="14">
        <f aca="true" t="shared" si="22" ref="BJ12:BJ51">BH12*100/BA12-100</f>
        <v>-5.244805936291797</v>
      </c>
      <c r="BL12" s="12">
        <v>26509324</v>
      </c>
      <c r="BM12" s="12">
        <v>52681632</v>
      </c>
      <c r="BN12" s="12">
        <v>76346456</v>
      </c>
      <c r="BO12" s="12">
        <v>106491508</v>
      </c>
      <c r="BP12" s="13">
        <f aca="true" t="shared" si="23" ref="BP12:BP51">BO12*100/BO$51</f>
        <v>0.037442512412069556</v>
      </c>
      <c r="BQ12" s="14">
        <f aca="true" t="shared" si="24" ref="BQ12:BQ51">BO12*100/BH12-100</f>
        <v>-2.77782347635177</v>
      </c>
      <c r="BS12" s="12">
        <v>25444703</v>
      </c>
      <c r="BT12" s="12">
        <v>54275864</v>
      </c>
      <c r="BU12" s="12">
        <v>79142314</v>
      </c>
      <c r="BV12" s="12">
        <v>108017082</v>
      </c>
      <c r="BW12" s="13">
        <f aca="true" t="shared" si="25" ref="BW12:BW51">BV12*100/BV$51</f>
        <v>0.036014887862446034</v>
      </c>
      <c r="BX12" s="14">
        <f aca="true" t="shared" si="26" ref="BX12:BX51">BV12*100/BO12-100</f>
        <v>1.4325780793713676</v>
      </c>
      <c r="BZ12" s="12">
        <v>27590054</v>
      </c>
      <c r="CA12" s="12">
        <v>56290467</v>
      </c>
      <c r="CB12" s="12">
        <v>80645268</v>
      </c>
      <c r="CC12" s="12">
        <v>110719983</v>
      </c>
      <c r="CD12" s="13">
        <f aca="true" t="shared" si="27" ref="CD12:CD51">CC12*100/CC$51</f>
        <v>0.03334809822576775</v>
      </c>
      <c r="CE12" s="14">
        <f aca="true" t="shared" si="28" ref="CE12:CE51">CC12*100/BV12-100</f>
        <v>2.502290332190242</v>
      </c>
      <c r="CG12" s="12">
        <v>30079234</v>
      </c>
      <c r="CH12" s="12">
        <v>58849580</v>
      </c>
      <c r="CI12" s="12">
        <v>84376695</v>
      </c>
      <c r="CJ12" s="12">
        <v>115207218</v>
      </c>
      <c r="CK12" s="13">
        <f aca="true" t="shared" si="29" ref="CK12:CK51">CJ12*100/CJ$51</f>
        <v>0.03158578167858377</v>
      </c>
      <c r="CL12" s="14">
        <f aca="true" t="shared" si="30" ref="CL12:CL51">CJ12*100/CC12-100</f>
        <v>4.052777898276958</v>
      </c>
      <c r="CN12" s="12">
        <v>29865572</v>
      </c>
      <c r="CO12" s="12">
        <v>58339684</v>
      </c>
      <c r="CP12" s="12">
        <v>81479596</v>
      </c>
      <c r="CQ12" s="12">
        <v>108576993</v>
      </c>
      <c r="CR12" s="13">
        <f aca="true" t="shared" si="31" ref="CR12:CR51">CQ12*100/CQ$51</f>
        <v>0.029423418934002587</v>
      </c>
      <c r="CS12" s="14">
        <f aca="true" t="shared" si="32" ref="CS12:CS51">CQ12*100/CJ12-100</f>
        <v>-5.755043056416824</v>
      </c>
      <c r="CU12" s="12">
        <v>23783130</v>
      </c>
      <c r="CV12" s="12">
        <v>46182478</v>
      </c>
      <c r="CW12" s="12">
        <v>66370770</v>
      </c>
      <c r="CX12" s="12">
        <v>92957424</v>
      </c>
      <c r="CY12" s="13">
        <f aca="true" t="shared" si="33" ref="CY12:CY51">CX12*100/CX$51</f>
        <v>0.031863857220957095</v>
      </c>
      <c r="CZ12" s="14">
        <f aca="true" t="shared" si="34" ref="CZ12:CZ51">CX12*100/CQ12-100</f>
        <v>-14.38570784512332</v>
      </c>
      <c r="DB12" s="12">
        <v>25759069</v>
      </c>
      <c r="DC12" s="12">
        <v>50189624</v>
      </c>
      <c r="DD12" s="12">
        <v>71634878</v>
      </c>
      <c r="DE12" s="12">
        <v>98449154</v>
      </c>
      <c r="DF12" s="13">
        <f aca="true" t="shared" si="35" ref="DF12:DF51">DE12*100/DE$51</f>
        <v>0.02918341149841828</v>
      </c>
      <c r="DG12" s="14">
        <f aca="true" t="shared" si="36" ref="DG12:DG51">DE12*100/CX12-100</f>
        <v>5.907790646177972</v>
      </c>
      <c r="DI12" s="12">
        <v>26531671</v>
      </c>
      <c r="DJ12" s="12">
        <v>56542137</v>
      </c>
      <c r="DK12" s="12">
        <v>80825410</v>
      </c>
      <c r="DL12" s="12">
        <v>109019718</v>
      </c>
      <c r="DM12" s="13">
        <f t="shared" si="0"/>
        <v>0.029002023592734478</v>
      </c>
      <c r="DN12" s="14">
        <f aca="true" t="shared" si="37" ref="DN12:DN51">DL12*100/DE12-100</f>
        <v>10.737079569012849</v>
      </c>
      <c r="DP12" s="12">
        <v>26111989</v>
      </c>
      <c r="DQ12" s="12">
        <v>53065604</v>
      </c>
      <c r="DR12" s="12">
        <v>76922864</v>
      </c>
      <c r="DS12" s="12">
        <v>106173172</v>
      </c>
      <c r="DT12" s="13">
        <f t="shared" si="1"/>
        <v>0.027211185293364682</v>
      </c>
      <c r="DU12" s="14">
        <f aca="true" t="shared" si="38" ref="DU12:DU51">DS12*100/DL12-100</f>
        <v>-2.611037757408255</v>
      </c>
      <c r="DW12" s="12">
        <v>25723278</v>
      </c>
      <c r="DX12" s="12">
        <v>52746063</v>
      </c>
      <c r="DY12" s="12">
        <v>76252660</v>
      </c>
      <c r="DZ12" s="12">
        <v>104613564</v>
      </c>
      <c r="EA12" s="13">
        <f t="shared" si="2"/>
        <v>0.02680800267618868</v>
      </c>
      <c r="EB12" s="14">
        <f aca="true" t="shared" si="39" ref="EB12:EB51">DZ12*100/DS12-100</f>
        <v>-1.4689285161415313</v>
      </c>
      <c r="ED12" s="12">
        <v>24123536</v>
      </c>
      <c r="EE12" s="12">
        <v>49025883</v>
      </c>
      <c r="EF12" s="12">
        <v>74275620</v>
      </c>
      <c r="EG12" s="12">
        <v>104862619</v>
      </c>
      <c r="EH12" s="13">
        <f t="shared" si="3"/>
        <v>0.02628989650454929</v>
      </c>
      <c r="EI12" s="14">
        <f aca="true" t="shared" si="40" ref="EI12:EI51">EG12*100/DZ12-100</f>
        <v>0.23807142255472513</v>
      </c>
      <c r="EK12" s="12">
        <v>29125295</v>
      </c>
      <c r="EL12" s="12">
        <v>58227881</v>
      </c>
      <c r="EM12" s="12">
        <v>84690464</v>
      </c>
      <c r="EN12" s="12">
        <v>117481976</v>
      </c>
      <c r="EO12" s="13">
        <f t="shared" si="4"/>
        <v>0.028494896663006013</v>
      </c>
      <c r="EP12" s="14">
        <f aca="true" t="shared" si="41" ref="EP12:EP51">EN12*100/EG12-100</f>
        <v>12.034180645440486</v>
      </c>
      <c r="ER12" s="12">
        <v>28815805</v>
      </c>
      <c r="ES12" s="12">
        <v>57569465</v>
      </c>
      <c r="ET12" s="12">
        <v>87476166</v>
      </c>
      <c r="EU12" s="12"/>
      <c r="EV12" s="13" t="e">
        <f t="shared" si="5"/>
        <v>#DIV/0!</v>
      </c>
      <c r="EW12" s="14">
        <f aca="true" t="shared" si="42" ref="EW12:EW51">EU12*100/EN12-100</f>
        <v>-100</v>
      </c>
    </row>
    <row r="13" spans="1:153" ht="12">
      <c r="A13" s="11" t="s">
        <v>2</v>
      </c>
      <c r="B13" s="12">
        <v>31375041</v>
      </c>
      <c r="C13" s="12">
        <v>70982920</v>
      </c>
      <c r="D13" s="12">
        <v>95872991</v>
      </c>
      <c r="E13" s="12">
        <v>131880900</v>
      </c>
      <c r="F13" s="13">
        <f t="shared" si="6"/>
        <v>0.06699212897786673</v>
      </c>
      <c r="G13" s="11"/>
      <c r="H13" s="12">
        <v>31086306</v>
      </c>
      <c r="I13" s="12">
        <v>72027515</v>
      </c>
      <c r="J13" s="12">
        <v>100500164</v>
      </c>
      <c r="K13" s="12">
        <v>136078575</v>
      </c>
      <c r="L13" s="13">
        <f t="shared" si="7"/>
        <v>0.06775390306547051</v>
      </c>
      <c r="M13" s="14">
        <f t="shared" si="8"/>
        <v>3.1829286879297882</v>
      </c>
      <c r="N13" s="11"/>
      <c r="O13" s="12">
        <v>35623398</v>
      </c>
      <c r="P13" s="12">
        <v>83878989</v>
      </c>
      <c r="Q13" s="12">
        <v>118317228</v>
      </c>
      <c r="R13" s="12">
        <v>166622021</v>
      </c>
      <c r="S13" s="13">
        <f t="shared" si="9"/>
        <v>0.07885674288966303</v>
      </c>
      <c r="T13" s="14">
        <f t="shared" si="10"/>
        <v>22.4454481537597</v>
      </c>
      <c r="V13" s="12">
        <v>37108115</v>
      </c>
      <c r="W13" s="12">
        <v>85662674</v>
      </c>
      <c r="X13" s="12">
        <v>118949292</v>
      </c>
      <c r="Y13" s="12">
        <v>160909175</v>
      </c>
      <c r="Z13" s="13">
        <f t="shared" si="11"/>
        <v>0.07310567185786862</v>
      </c>
      <c r="AA13" s="14">
        <f t="shared" si="12"/>
        <v>-3.428626039771771</v>
      </c>
      <c r="AC13" s="12">
        <v>33510733</v>
      </c>
      <c r="AD13" s="12">
        <v>80908826</v>
      </c>
      <c r="AE13" s="12">
        <v>117315057</v>
      </c>
      <c r="AF13" s="12">
        <v>159428829</v>
      </c>
      <c r="AG13" s="13">
        <f t="shared" si="13"/>
        <v>0.07212653400538538</v>
      </c>
      <c r="AH13" s="14">
        <f t="shared" si="14"/>
        <v>-0.9199885587630376</v>
      </c>
      <c r="AJ13" s="12">
        <v>35407849</v>
      </c>
      <c r="AK13" s="12">
        <v>92815741</v>
      </c>
      <c r="AL13" s="12">
        <v>126419606</v>
      </c>
      <c r="AM13" s="12">
        <v>179725807</v>
      </c>
      <c r="AN13" s="13">
        <f t="shared" si="15"/>
        <v>0.06901561508479322</v>
      </c>
      <c r="AO13" s="14">
        <f t="shared" si="16"/>
        <v>12.731058822491889</v>
      </c>
      <c r="AQ13" s="12">
        <v>40915133</v>
      </c>
      <c r="AR13" s="12">
        <v>94822488</v>
      </c>
      <c r="AS13" s="12">
        <v>136914231</v>
      </c>
      <c r="AT13" s="12">
        <v>179759168</v>
      </c>
      <c r="AU13" s="13">
        <f t="shared" si="17"/>
        <v>0.06584835351011512</v>
      </c>
      <c r="AV13" s="14">
        <f t="shared" si="18"/>
        <v>0.0185621645309908</v>
      </c>
      <c r="AX13" s="12">
        <v>33244506</v>
      </c>
      <c r="AY13" s="12">
        <v>76923907</v>
      </c>
      <c r="AZ13" s="12">
        <v>110728746</v>
      </c>
      <c r="BA13" s="12">
        <v>155974538</v>
      </c>
      <c r="BB13" s="13">
        <f t="shared" si="19"/>
        <v>0.057969410993588356</v>
      </c>
      <c r="BC13" s="14">
        <f t="shared" si="20"/>
        <v>-13.231386340194902</v>
      </c>
      <c r="BE13" s="12">
        <v>34106682</v>
      </c>
      <c r="BF13" s="12">
        <v>76473569</v>
      </c>
      <c r="BG13" s="12">
        <v>108974526</v>
      </c>
      <c r="BH13" s="12">
        <v>151116379</v>
      </c>
      <c r="BI13" s="13">
        <f t="shared" si="21"/>
        <v>0.057107886069321566</v>
      </c>
      <c r="BJ13" s="14">
        <f t="shared" si="22"/>
        <v>-3.114712864224032</v>
      </c>
      <c r="BL13" s="12">
        <v>34157565</v>
      </c>
      <c r="BM13" s="12">
        <v>81544900</v>
      </c>
      <c r="BN13" s="12">
        <v>117962854</v>
      </c>
      <c r="BO13" s="12">
        <v>166569137</v>
      </c>
      <c r="BP13" s="13">
        <f t="shared" si="23"/>
        <v>0.058565862167997605</v>
      </c>
      <c r="BQ13" s="14">
        <f t="shared" si="24"/>
        <v>10.225733373349286</v>
      </c>
      <c r="BS13" s="12">
        <v>34686067</v>
      </c>
      <c r="BT13" s="12">
        <v>88503280</v>
      </c>
      <c r="BU13" s="12">
        <v>133496450</v>
      </c>
      <c r="BV13" s="12">
        <v>194842901</v>
      </c>
      <c r="BW13" s="13">
        <f t="shared" si="25"/>
        <v>0.06496421769946233</v>
      </c>
      <c r="BX13" s="14">
        <f t="shared" si="26"/>
        <v>16.974191323330203</v>
      </c>
      <c r="BZ13" s="12">
        <v>41830220</v>
      </c>
      <c r="CA13" s="12">
        <v>106918802</v>
      </c>
      <c r="CB13" s="12">
        <v>157277727</v>
      </c>
      <c r="CC13" s="12">
        <v>241362065</v>
      </c>
      <c r="CD13" s="13">
        <f t="shared" si="27"/>
        <v>0.07269659580415705</v>
      </c>
      <c r="CE13" s="14">
        <f t="shared" si="28"/>
        <v>23.875216269747497</v>
      </c>
      <c r="CG13" s="12">
        <v>45919623</v>
      </c>
      <c r="CH13" s="12">
        <v>105575998</v>
      </c>
      <c r="CI13" s="12">
        <v>153516354</v>
      </c>
      <c r="CJ13" s="12">
        <v>228854083</v>
      </c>
      <c r="CK13" s="13">
        <f t="shared" si="29"/>
        <v>0.0627437692479519</v>
      </c>
      <c r="CL13" s="14">
        <f t="shared" si="30"/>
        <v>-5.182248502887148</v>
      </c>
      <c r="CN13" s="12">
        <v>46938011</v>
      </c>
      <c r="CO13" s="12">
        <v>100229841</v>
      </c>
      <c r="CP13" s="12">
        <v>151350553</v>
      </c>
      <c r="CQ13" s="12">
        <v>217482897</v>
      </c>
      <c r="CR13" s="13">
        <f t="shared" si="31"/>
        <v>0.058935969882786626</v>
      </c>
      <c r="CS13" s="14">
        <f t="shared" si="32"/>
        <v>-4.968749454210084</v>
      </c>
      <c r="CU13" s="12">
        <v>44720236</v>
      </c>
      <c r="CV13" s="12">
        <v>94894449</v>
      </c>
      <c r="CW13" s="12">
        <v>141673051</v>
      </c>
      <c r="CX13" s="12">
        <v>187355425</v>
      </c>
      <c r="CY13" s="13">
        <f t="shared" si="33"/>
        <v>0.06422151405326955</v>
      </c>
      <c r="CZ13" s="14">
        <f t="shared" si="34"/>
        <v>-13.852800572175568</v>
      </c>
      <c r="DB13" s="12">
        <v>44560766</v>
      </c>
      <c r="DC13" s="12">
        <v>101467960</v>
      </c>
      <c r="DD13" s="12">
        <v>152170783</v>
      </c>
      <c r="DE13" s="12">
        <v>205813026</v>
      </c>
      <c r="DF13" s="13">
        <f t="shared" si="35"/>
        <v>0.06100942451463484</v>
      </c>
      <c r="DG13" s="14">
        <f t="shared" si="36"/>
        <v>9.851650145705676</v>
      </c>
      <c r="DI13" s="12">
        <v>48595903</v>
      </c>
      <c r="DJ13" s="12">
        <v>113981501</v>
      </c>
      <c r="DK13" s="12">
        <v>169878273</v>
      </c>
      <c r="DL13" s="12">
        <v>241390443</v>
      </c>
      <c r="DM13" s="13">
        <f t="shared" si="0"/>
        <v>0.06421601019869293</v>
      </c>
      <c r="DN13" s="14">
        <f t="shared" si="37"/>
        <v>17.286280509767153</v>
      </c>
      <c r="DP13" s="12">
        <v>43002903</v>
      </c>
      <c r="DQ13" s="12">
        <v>100982090</v>
      </c>
      <c r="DR13" s="12">
        <v>151121924</v>
      </c>
      <c r="DS13" s="12">
        <v>198114756</v>
      </c>
      <c r="DT13" s="13">
        <f t="shared" si="1"/>
        <v>0.05077494844804799</v>
      </c>
      <c r="DU13" s="14">
        <f t="shared" si="38"/>
        <v>-17.927672057837015</v>
      </c>
      <c r="DW13" s="12">
        <v>48108674</v>
      </c>
      <c r="DX13" s="12">
        <v>106180558</v>
      </c>
      <c r="DY13" s="12">
        <v>161399596</v>
      </c>
      <c r="DZ13" s="12">
        <v>211478255</v>
      </c>
      <c r="EA13" s="13">
        <f t="shared" si="2"/>
        <v>0.05419287336387576</v>
      </c>
      <c r="EB13" s="14">
        <f t="shared" si="39"/>
        <v>6.74533248800509</v>
      </c>
      <c r="ED13" s="12">
        <v>44208712</v>
      </c>
      <c r="EE13" s="12">
        <v>107018917</v>
      </c>
      <c r="EF13" s="12">
        <v>169810672</v>
      </c>
      <c r="EG13" s="12">
        <v>224150215</v>
      </c>
      <c r="EH13" s="13">
        <f t="shared" si="3"/>
        <v>0.05619625000804598</v>
      </c>
      <c r="EI13" s="14">
        <f t="shared" si="40"/>
        <v>5.99208651499417</v>
      </c>
      <c r="EK13" s="12">
        <v>49038480</v>
      </c>
      <c r="EL13" s="12">
        <v>115403602</v>
      </c>
      <c r="EM13" s="12">
        <v>179490819</v>
      </c>
      <c r="EN13" s="12">
        <v>241966786</v>
      </c>
      <c r="EO13" s="13">
        <f t="shared" si="4"/>
        <v>0.05868830945565378</v>
      </c>
      <c r="EP13" s="14">
        <f t="shared" si="41"/>
        <v>7.948496056539582</v>
      </c>
      <c r="ER13" s="12">
        <v>51342563</v>
      </c>
      <c r="ES13" s="12">
        <v>118374186</v>
      </c>
      <c r="ET13" s="12">
        <v>185771492</v>
      </c>
      <c r="EU13" s="12"/>
      <c r="EV13" s="13" t="e">
        <f t="shared" si="5"/>
        <v>#DIV/0!</v>
      </c>
      <c r="EW13" s="14">
        <f t="shared" si="42"/>
        <v>-100</v>
      </c>
    </row>
    <row r="14" spans="1:153" ht="12">
      <c r="A14" s="11" t="s">
        <v>3</v>
      </c>
      <c r="B14" s="12">
        <v>196832</v>
      </c>
      <c r="C14" s="12">
        <v>425804</v>
      </c>
      <c r="D14" s="12">
        <v>911920</v>
      </c>
      <c r="E14" s="12">
        <v>996393</v>
      </c>
      <c r="F14" s="13">
        <f t="shared" si="6"/>
        <v>0.0005061421962440625</v>
      </c>
      <c r="G14" s="11"/>
      <c r="H14" s="12">
        <v>61471</v>
      </c>
      <c r="I14" s="12">
        <v>224673</v>
      </c>
      <c r="J14" s="12">
        <v>659084</v>
      </c>
      <c r="K14" s="12">
        <v>958279</v>
      </c>
      <c r="L14" s="13">
        <f t="shared" si="7"/>
        <v>0.00047712979413310294</v>
      </c>
      <c r="M14" s="14">
        <f t="shared" si="8"/>
        <v>-3.8251974873368226</v>
      </c>
      <c r="N14" s="11"/>
      <c r="O14" s="12">
        <v>55974</v>
      </c>
      <c r="P14" s="12">
        <v>99004</v>
      </c>
      <c r="Q14" s="12">
        <v>344725</v>
      </c>
      <c r="R14" s="12">
        <v>485801</v>
      </c>
      <c r="S14" s="13">
        <f t="shared" si="9"/>
        <v>0.00022991369521643956</v>
      </c>
      <c r="T14" s="14">
        <f t="shared" si="10"/>
        <v>-49.304847544399905</v>
      </c>
      <c r="V14" s="12">
        <v>634215</v>
      </c>
      <c r="W14" s="12">
        <v>768280</v>
      </c>
      <c r="X14" s="12">
        <v>806645</v>
      </c>
      <c r="Y14" s="12">
        <v>974681</v>
      </c>
      <c r="Z14" s="13">
        <f t="shared" si="11"/>
        <v>0.0004428256459092481</v>
      </c>
      <c r="AA14" s="14">
        <f t="shared" si="12"/>
        <v>100.63379861301232</v>
      </c>
      <c r="AC14" s="12">
        <v>60271</v>
      </c>
      <c r="AD14" s="12">
        <v>741067</v>
      </c>
      <c r="AE14" s="12">
        <v>1137144</v>
      </c>
      <c r="AF14" s="12">
        <v>1845441</v>
      </c>
      <c r="AG14" s="13">
        <f t="shared" si="13"/>
        <v>0.0008348882938946532</v>
      </c>
      <c r="AH14" s="14">
        <f t="shared" si="14"/>
        <v>89.33794749256424</v>
      </c>
      <c r="AJ14" s="12">
        <v>876487</v>
      </c>
      <c r="AK14" s="12">
        <v>1858202</v>
      </c>
      <c r="AL14" s="12">
        <v>2373257</v>
      </c>
      <c r="AM14" s="12">
        <v>2703651</v>
      </c>
      <c r="AN14" s="13">
        <f t="shared" si="15"/>
        <v>0.0010382156010550908</v>
      </c>
      <c r="AO14" s="14">
        <f t="shared" si="16"/>
        <v>46.50433148499465</v>
      </c>
      <c r="AQ14" s="12">
        <v>87012</v>
      </c>
      <c r="AR14" s="12">
        <v>577945</v>
      </c>
      <c r="AS14" s="12">
        <v>1523435</v>
      </c>
      <c r="AT14" s="12">
        <v>1887137</v>
      </c>
      <c r="AU14" s="13">
        <f t="shared" si="17"/>
        <v>0.0006912852661735623</v>
      </c>
      <c r="AV14" s="14">
        <f t="shared" si="18"/>
        <v>-30.200421578080892</v>
      </c>
      <c r="AX14" s="12">
        <v>415510</v>
      </c>
      <c r="AY14" s="12">
        <v>1049248</v>
      </c>
      <c r="AZ14" s="12">
        <v>1809625</v>
      </c>
      <c r="BA14" s="12">
        <v>4037816</v>
      </c>
      <c r="BB14" s="13">
        <f t="shared" si="19"/>
        <v>0.0015006924734118268</v>
      </c>
      <c r="BC14" s="14">
        <f t="shared" si="20"/>
        <v>113.96517581924365</v>
      </c>
      <c r="BE14" s="12">
        <v>448737</v>
      </c>
      <c r="BF14" s="12">
        <v>977352</v>
      </c>
      <c r="BG14" s="12">
        <v>1319627</v>
      </c>
      <c r="BH14" s="12">
        <v>1591547</v>
      </c>
      <c r="BI14" s="13">
        <f t="shared" si="21"/>
        <v>0.0006014562111097867</v>
      </c>
      <c r="BJ14" s="14">
        <f t="shared" si="22"/>
        <v>-60.583964202430224</v>
      </c>
      <c r="BL14" s="12">
        <v>2073340</v>
      </c>
      <c r="BM14" s="12">
        <v>2417239</v>
      </c>
      <c r="BN14" s="12">
        <v>2691090</v>
      </c>
      <c r="BO14" s="12">
        <v>14022349</v>
      </c>
      <c r="BP14" s="13">
        <f t="shared" si="23"/>
        <v>0.004930270838862299</v>
      </c>
      <c r="BQ14" s="14">
        <f t="shared" si="24"/>
        <v>781.051517799977</v>
      </c>
      <c r="BS14" s="12">
        <v>164627</v>
      </c>
      <c r="BT14" s="12">
        <v>3576153</v>
      </c>
      <c r="BU14" s="12">
        <v>4002499</v>
      </c>
      <c r="BV14" s="12">
        <v>4419251</v>
      </c>
      <c r="BW14" s="13">
        <f t="shared" si="25"/>
        <v>0.0014734598107455123</v>
      </c>
      <c r="BX14" s="14">
        <f t="shared" si="26"/>
        <v>-68.48423185017003</v>
      </c>
      <c r="BZ14" s="12">
        <v>328939</v>
      </c>
      <c r="CA14" s="12">
        <v>1241433</v>
      </c>
      <c r="CB14" s="12">
        <v>2285766</v>
      </c>
      <c r="CC14" s="12">
        <v>3053617</v>
      </c>
      <c r="CD14" s="13">
        <f t="shared" si="27"/>
        <v>0.0009197284618430102</v>
      </c>
      <c r="CE14" s="14">
        <f t="shared" si="28"/>
        <v>-30.90193338192377</v>
      </c>
      <c r="CG14" s="12">
        <v>1558223</v>
      </c>
      <c r="CH14" s="12">
        <v>2713848</v>
      </c>
      <c r="CI14" s="12">
        <v>3946283</v>
      </c>
      <c r="CJ14" s="12">
        <v>5690486</v>
      </c>
      <c r="CK14" s="13">
        <f t="shared" si="29"/>
        <v>0.0015601318351514874</v>
      </c>
      <c r="CL14" s="14">
        <f t="shared" si="30"/>
        <v>86.35231595841915</v>
      </c>
      <c r="CN14" s="12">
        <v>1852459</v>
      </c>
      <c r="CO14" s="12">
        <v>3809230</v>
      </c>
      <c r="CP14" s="12">
        <v>5770952</v>
      </c>
      <c r="CQ14" s="12">
        <v>7847586</v>
      </c>
      <c r="CR14" s="13">
        <f t="shared" si="31"/>
        <v>0.0021266274200337602</v>
      </c>
      <c r="CS14" s="14">
        <f t="shared" si="32"/>
        <v>37.90713130653515</v>
      </c>
      <c r="CU14" s="12">
        <v>1222226</v>
      </c>
      <c r="CV14" s="12">
        <v>1919290</v>
      </c>
      <c r="CW14" s="12">
        <v>2911209</v>
      </c>
      <c r="CX14" s="12">
        <v>3683013</v>
      </c>
      <c r="CY14" s="13">
        <f t="shared" si="33"/>
        <v>0.0012624596866510508</v>
      </c>
      <c r="CZ14" s="14">
        <f t="shared" si="34"/>
        <v>-53.06820466828908</v>
      </c>
      <c r="DB14" s="12">
        <v>787773</v>
      </c>
      <c r="DC14" s="12">
        <v>1584262</v>
      </c>
      <c r="DD14" s="12">
        <v>2267525</v>
      </c>
      <c r="DE14" s="12">
        <v>3134710</v>
      </c>
      <c r="DF14" s="13">
        <f t="shared" si="35"/>
        <v>0.0009292261857141684</v>
      </c>
      <c r="DG14" s="14">
        <f t="shared" si="36"/>
        <v>-14.887349026462843</v>
      </c>
      <c r="DI14" s="12">
        <v>751324</v>
      </c>
      <c r="DJ14" s="12">
        <v>2213802</v>
      </c>
      <c r="DK14" s="12">
        <v>3346972</v>
      </c>
      <c r="DL14" s="12">
        <v>4313901</v>
      </c>
      <c r="DM14" s="13">
        <f t="shared" si="0"/>
        <v>0.0011476076151538098</v>
      </c>
      <c r="DN14" s="14">
        <f t="shared" si="37"/>
        <v>37.61722774993541</v>
      </c>
      <c r="DP14" s="12">
        <v>1191083</v>
      </c>
      <c r="DQ14" s="12">
        <v>6512366</v>
      </c>
      <c r="DR14" s="12">
        <v>7276175</v>
      </c>
      <c r="DS14" s="12">
        <v>11174915</v>
      </c>
      <c r="DT14" s="13">
        <f t="shared" si="1"/>
        <v>0.002864025600578274</v>
      </c>
      <c r="DU14" s="14">
        <f t="shared" si="38"/>
        <v>159.04430815635317</v>
      </c>
      <c r="DW14" s="12">
        <v>842406</v>
      </c>
      <c r="DX14" s="12">
        <v>1831937</v>
      </c>
      <c r="DY14" s="12">
        <v>2733285</v>
      </c>
      <c r="DZ14" s="12">
        <v>3482993</v>
      </c>
      <c r="EA14" s="13">
        <f t="shared" si="2"/>
        <v>0.000892542822316487</v>
      </c>
      <c r="EB14" s="14">
        <f t="shared" si="39"/>
        <v>-68.8320403331927</v>
      </c>
      <c r="ED14" s="12">
        <v>911142</v>
      </c>
      <c r="EE14" s="12">
        <v>1977644</v>
      </c>
      <c r="EF14" s="12">
        <v>3028533</v>
      </c>
      <c r="EG14" s="12">
        <v>4000515</v>
      </c>
      <c r="EH14" s="13">
        <f t="shared" si="3"/>
        <v>0.0010029610772442849</v>
      </c>
      <c r="EI14" s="14">
        <f t="shared" si="40"/>
        <v>14.858542638472144</v>
      </c>
      <c r="EK14" s="12">
        <v>3837596</v>
      </c>
      <c r="EL14" s="12">
        <v>5971739</v>
      </c>
      <c r="EM14" s="12">
        <v>7457425</v>
      </c>
      <c r="EN14" s="12">
        <v>10248312</v>
      </c>
      <c r="EO14" s="13">
        <f t="shared" si="4"/>
        <v>0.0024856969669138393</v>
      </c>
      <c r="EP14" s="14">
        <f t="shared" si="41"/>
        <v>156.17481749224788</v>
      </c>
      <c r="ER14" s="12">
        <v>4865374</v>
      </c>
      <c r="ES14" s="12">
        <v>6395610</v>
      </c>
      <c r="ET14" s="12">
        <v>7767168</v>
      </c>
      <c r="EU14" s="12"/>
      <c r="EV14" s="13" t="e">
        <f t="shared" si="5"/>
        <v>#DIV/0!</v>
      </c>
      <c r="EW14" s="14">
        <f t="shared" si="42"/>
        <v>-100</v>
      </c>
    </row>
    <row r="15" spans="1:153" ht="12">
      <c r="A15" s="11" t="s">
        <v>4</v>
      </c>
      <c r="B15" s="12">
        <v>8345761</v>
      </c>
      <c r="C15" s="12">
        <v>22481010</v>
      </c>
      <c r="D15" s="12">
        <v>27857090</v>
      </c>
      <c r="E15" s="12">
        <v>40485846</v>
      </c>
      <c r="F15" s="13">
        <f t="shared" si="6"/>
        <v>0.020565775764421156</v>
      </c>
      <c r="G15" s="11"/>
      <c r="H15" s="12">
        <v>14535117</v>
      </c>
      <c r="I15" s="12">
        <v>32965557</v>
      </c>
      <c r="J15" s="12">
        <v>39907297</v>
      </c>
      <c r="K15" s="12">
        <v>41367756</v>
      </c>
      <c r="L15" s="13">
        <f t="shared" si="7"/>
        <v>0.020597121406217223</v>
      </c>
      <c r="M15" s="14">
        <f t="shared" si="8"/>
        <v>2.17831683695087</v>
      </c>
      <c r="N15" s="11"/>
      <c r="O15" s="12">
        <v>6134808</v>
      </c>
      <c r="P15" s="12">
        <v>9774314</v>
      </c>
      <c r="Q15" s="12">
        <v>16169948</v>
      </c>
      <c r="R15" s="12">
        <v>36504534</v>
      </c>
      <c r="S15" s="13">
        <f t="shared" si="9"/>
        <v>0.017276399809992477</v>
      </c>
      <c r="T15" s="14">
        <f t="shared" si="10"/>
        <v>-11.756069147187972</v>
      </c>
      <c r="V15" s="12">
        <v>3079667</v>
      </c>
      <c r="W15" s="12">
        <v>7909473</v>
      </c>
      <c r="X15" s="12">
        <v>11601540</v>
      </c>
      <c r="Y15" s="12">
        <v>13875147</v>
      </c>
      <c r="Z15" s="13">
        <f t="shared" si="11"/>
        <v>0.006303878840729189</v>
      </c>
      <c r="AA15" s="14">
        <f t="shared" si="12"/>
        <v>-61.99062012406459</v>
      </c>
      <c r="AC15" s="12">
        <v>5340092</v>
      </c>
      <c r="AD15" s="12">
        <v>9729937</v>
      </c>
      <c r="AE15" s="12">
        <v>14277266</v>
      </c>
      <c r="AF15" s="12">
        <v>22733416</v>
      </c>
      <c r="AG15" s="13">
        <f t="shared" si="13"/>
        <v>0.010284730261567511</v>
      </c>
      <c r="AH15" s="14">
        <f t="shared" si="14"/>
        <v>63.84270379261568</v>
      </c>
      <c r="AJ15" s="12">
        <v>14981664</v>
      </c>
      <c r="AK15" s="12">
        <v>23268952</v>
      </c>
      <c r="AL15" s="12">
        <v>39935549</v>
      </c>
      <c r="AM15" s="12">
        <v>48242775</v>
      </c>
      <c r="AN15" s="13">
        <f t="shared" si="15"/>
        <v>0.01852546857682094</v>
      </c>
      <c r="AO15" s="14">
        <f t="shared" si="16"/>
        <v>112.21084855879116</v>
      </c>
      <c r="AQ15" s="12">
        <v>24113478</v>
      </c>
      <c r="AR15" s="12">
        <v>46443295</v>
      </c>
      <c r="AS15" s="12">
        <v>63500467</v>
      </c>
      <c r="AT15" s="12">
        <v>86922588</v>
      </c>
      <c r="AU15" s="13">
        <f t="shared" si="17"/>
        <v>0.03184098683989286</v>
      </c>
      <c r="AV15" s="14">
        <f t="shared" si="18"/>
        <v>80.17742138589665</v>
      </c>
      <c r="AX15" s="12">
        <v>46779527</v>
      </c>
      <c r="AY15" s="12">
        <v>112988266</v>
      </c>
      <c r="AZ15" s="12">
        <v>164556370</v>
      </c>
      <c r="BA15" s="12">
        <v>208975587</v>
      </c>
      <c r="BB15" s="13">
        <f t="shared" si="19"/>
        <v>0.07766775170976548</v>
      </c>
      <c r="BC15" s="14">
        <f t="shared" si="20"/>
        <v>140.41574440926678</v>
      </c>
      <c r="BE15" s="12">
        <v>70884009</v>
      </c>
      <c r="BF15" s="12">
        <v>101459738</v>
      </c>
      <c r="BG15" s="12">
        <v>179075742</v>
      </c>
      <c r="BH15" s="12">
        <v>253347753</v>
      </c>
      <c r="BI15" s="13">
        <f t="shared" si="21"/>
        <v>0.09574180317173045</v>
      </c>
      <c r="BJ15" s="14">
        <f t="shared" si="22"/>
        <v>21.233181653893382</v>
      </c>
      <c r="BL15" s="12">
        <v>109741441</v>
      </c>
      <c r="BM15" s="12">
        <v>157118199</v>
      </c>
      <c r="BN15" s="12">
        <v>214706673</v>
      </c>
      <c r="BO15" s="12">
        <v>269655495</v>
      </c>
      <c r="BP15" s="13">
        <f t="shared" si="23"/>
        <v>0.09481112070006803</v>
      </c>
      <c r="BQ15" s="14">
        <f t="shared" si="24"/>
        <v>6.436900192282351</v>
      </c>
      <c r="BS15" s="12">
        <v>87133730</v>
      </c>
      <c r="BT15" s="12">
        <v>236049667</v>
      </c>
      <c r="BU15" s="12">
        <v>318232694</v>
      </c>
      <c r="BV15" s="12">
        <v>454869284</v>
      </c>
      <c r="BW15" s="13">
        <f t="shared" si="25"/>
        <v>0.1516618108173957</v>
      </c>
      <c r="BX15" s="14">
        <f t="shared" si="26"/>
        <v>68.68533830545528</v>
      </c>
      <c r="BZ15" s="12">
        <v>73823762</v>
      </c>
      <c r="CA15" s="12">
        <v>217558189</v>
      </c>
      <c r="CB15" s="12">
        <v>298554215</v>
      </c>
      <c r="CC15" s="12">
        <v>453236442</v>
      </c>
      <c r="CD15" s="13">
        <f t="shared" si="27"/>
        <v>0.13651170256514117</v>
      </c>
      <c r="CE15" s="14">
        <f t="shared" si="28"/>
        <v>-0.3589695012248768</v>
      </c>
      <c r="CG15" s="12">
        <v>100250393</v>
      </c>
      <c r="CH15" s="12">
        <v>247493263</v>
      </c>
      <c r="CI15" s="12">
        <v>427318002</v>
      </c>
      <c r="CJ15" s="12">
        <v>675883674</v>
      </c>
      <c r="CK15" s="13">
        <f t="shared" si="29"/>
        <v>0.1853036167150837</v>
      </c>
      <c r="CL15" s="14">
        <f t="shared" si="30"/>
        <v>49.123859285789734</v>
      </c>
      <c r="CN15" s="12">
        <v>220915794</v>
      </c>
      <c r="CO15" s="12">
        <v>560317397</v>
      </c>
      <c r="CP15" s="12">
        <v>875769493</v>
      </c>
      <c r="CQ15" s="12">
        <v>1113673189</v>
      </c>
      <c r="CR15" s="13">
        <f t="shared" si="31"/>
        <v>0.30179572937255356</v>
      </c>
      <c r="CS15" s="14">
        <f t="shared" si="32"/>
        <v>64.77290868842616</v>
      </c>
      <c r="CU15" s="12">
        <v>158799907</v>
      </c>
      <c r="CV15" s="12">
        <v>294812258</v>
      </c>
      <c r="CW15" s="12">
        <v>438478926</v>
      </c>
      <c r="CX15" s="12">
        <v>527336350</v>
      </c>
      <c r="CY15" s="13">
        <f t="shared" si="33"/>
        <v>0.18075985156194366</v>
      </c>
      <c r="CZ15" s="14">
        <f t="shared" si="34"/>
        <v>-52.64891395351711</v>
      </c>
      <c r="DB15" s="12">
        <v>146767754</v>
      </c>
      <c r="DC15" s="12">
        <v>269185662</v>
      </c>
      <c r="DD15" s="12">
        <v>397531808</v>
      </c>
      <c r="DE15" s="12">
        <v>467047031</v>
      </c>
      <c r="DF15" s="13">
        <f t="shared" si="35"/>
        <v>0.13844736232865465</v>
      </c>
      <c r="DG15" s="14">
        <f t="shared" si="36"/>
        <v>-11.432801664440547</v>
      </c>
      <c r="DI15" s="12">
        <v>114640526</v>
      </c>
      <c r="DJ15" s="12">
        <v>171205038</v>
      </c>
      <c r="DK15" s="12">
        <v>409888434</v>
      </c>
      <c r="DL15" s="12">
        <v>480410634</v>
      </c>
      <c r="DM15" s="13">
        <f t="shared" si="0"/>
        <v>0.1278014729543561</v>
      </c>
      <c r="DN15" s="14">
        <f t="shared" si="37"/>
        <v>2.8612970671041467</v>
      </c>
      <c r="DP15" s="12">
        <v>193389633</v>
      </c>
      <c r="DQ15" s="12">
        <v>376572916</v>
      </c>
      <c r="DR15" s="12">
        <v>511007158</v>
      </c>
      <c r="DS15" s="12">
        <v>671491982</v>
      </c>
      <c r="DT15" s="13">
        <f t="shared" si="1"/>
        <v>0.1720970787725048</v>
      </c>
      <c r="DU15" s="14">
        <f t="shared" si="38"/>
        <v>39.77458750423912</v>
      </c>
      <c r="DW15" s="12">
        <v>116775314</v>
      </c>
      <c r="DX15" s="12">
        <v>245547783</v>
      </c>
      <c r="DY15" s="12">
        <v>320890785</v>
      </c>
      <c r="DZ15" s="12">
        <v>431448012</v>
      </c>
      <c r="EA15" s="13">
        <f t="shared" si="2"/>
        <v>0.11056175717646217</v>
      </c>
      <c r="EB15" s="14">
        <f t="shared" si="39"/>
        <v>-35.74785350154784</v>
      </c>
      <c r="ED15" s="12">
        <v>91299733</v>
      </c>
      <c r="EE15" s="12">
        <v>192189514</v>
      </c>
      <c r="EF15" s="12">
        <v>281660840</v>
      </c>
      <c r="EG15" s="12">
        <v>360274578</v>
      </c>
      <c r="EH15" s="13">
        <f t="shared" si="3"/>
        <v>0.09032371553527736</v>
      </c>
      <c r="EI15" s="14">
        <f t="shared" si="40"/>
        <v>-16.49641023261917</v>
      </c>
      <c r="EK15" s="12">
        <v>44059919</v>
      </c>
      <c r="EL15" s="12">
        <v>155890339</v>
      </c>
      <c r="EM15" s="12">
        <v>231977354</v>
      </c>
      <c r="EN15" s="12">
        <v>340409300</v>
      </c>
      <c r="EO15" s="13">
        <f t="shared" si="4"/>
        <v>0.08256524240472608</v>
      </c>
      <c r="EP15" s="14">
        <f t="shared" si="41"/>
        <v>-5.513927213593178</v>
      </c>
      <c r="ER15" s="12">
        <v>76934140</v>
      </c>
      <c r="ES15" s="12">
        <v>89950060</v>
      </c>
      <c r="ET15" s="12">
        <v>161896870</v>
      </c>
      <c r="EU15" s="12"/>
      <c r="EV15" s="13" t="e">
        <f t="shared" si="5"/>
        <v>#DIV/0!</v>
      </c>
      <c r="EW15" s="14">
        <f t="shared" si="42"/>
        <v>-100</v>
      </c>
    </row>
    <row r="16" spans="1:153" ht="12">
      <c r="A16" s="11" t="s">
        <v>5</v>
      </c>
      <c r="B16" s="12">
        <v>4084926</v>
      </c>
      <c r="C16" s="12">
        <v>9491450</v>
      </c>
      <c r="D16" s="12">
        <v>13276129</v>
      </c>
      <c r="E16" s="12">
        <v>17668760</v>
      </c>
      <c r="F16" s="13">
        <f t="shared" si="6"/>
        <v>0.008975278822020268</v>
      </c>
      <c r="G16" s="11"/>
      <c r="H16" s="12">
        <v>6561011</v>
      </c>
      <c r="I16" s="12">
        <v>11590272</v>
      </c>
      <c r="J16" s="12">
        <v>16470694</v>
      </c>
      <c r="K16" s="12">
        <v>22840034</v>
      </c>
      <c r="L16" s="13">
        <f t="shared" si="7"/>
        <v>0.011372116805662101</v>
      </c>
      <c r="M16" s="14">
        <f t="shared" si="8"/>
        <v>29.267894294789215</v>
      </c>
      <c r="N16" s="11"/>
      <c r="O16" s="12">
        <v>6975032</v>
      </c>
      <c r="P16" s="12">
        <v>13251038</v>
      </c>
      <c r="Q16" s="12">
        <v>20077804</v>
      </c>
      <c r="R16" s="12">
        <v>25938166</v>
      </c>
      <c r="S16" s="13">
        <f t="shared" si="9"/>
        <v>0.012275684060340375</v>
      </c>
      <c r="T16" s="14">
        <f t="shared" si="10"/>
        <v>13.564480683347497</v>
      </c>
      <c r="V16" s="12">
        <v>6212371</v>
      </c>
      <c r="W16" s="12">
        <v>10760830</v>
      </c>
      <c r="X16" s="12">
        <v>16288654</v>
      </c>
      <c r="Y16" s="12">
        <v>22892486</v>
      </c>
      <c r="Z16" s="13">
        <f t="shared" si="11"/>
        <v>0.010400715618154473</v>
      </c>
      <c r="AA16" s="14">
        <f t="shared" si="12"/>
        <v>-11.74207922025019</v>
      </c>
      <c r="AC16" s="12">
        <v>6426480</v>
      </c>
      <c r="AD16" s="12">
        <v>12121314</v>
      </c>
      <c r="AE16" s="12">
        <v>18290087</v>
      </c>
      <c r="AF16" s="12">
        <v>23798936</v>
      </c>
      <c r="AG16" s="13">
        <f t="shared" si="13"/>
        <v>0.01076677773689218</v>
      </c>
      <c r="AH16" s="14">
        <f t="shared" si="14"/>
        <v>3.9595961749195823</v>
      </c>
      <c r="AJ16" s="12">
        <v>9844503</v>
      </c>
      <c r="AK16" s="12">
        <v>16796255</v>
      </c>
      <c r="AL16" s="12">
        <v>22494490</v>
      </c>
      <c r="AM16" s="12">
        <v>29279357</v>
      </c>
      <c r="AN16" s="13">
        <f t="shared" si="15"/>
        <v>0.011243420554746742</v>
      </c>
      <c r="AO16" s="14">
        <f t="shared" si="16"/>
        <v>23.028008479034526</v>
      </c>
      <c r="AQ16" s="12">
        <v>6697927</v>
      </c>
      <c r="AR16" s="12">
        <v>12575005</v>
      </c>
      <c r="AS16" s="12">
        <v>20713486</v>
      </c>
      <c r="AT16" s="12">
        <v>27420092</v>
      </c>
      <c r="AU16" s="13">
        <f t="shared" si="17"/>
        <v>0.01004437176353575</v>
      </c>
      <c r="AV16" s="14">
        <f t="shared" si="18"/>
        <v>-6.350088220858126</v>
      </c>
      <c r="AX16" s="12">
        <v>5375521</v>
      </c>
      <c r="AY16" s="12">
        <v>10630849</v>
      </c>
      <c r="AZ16" s="12">
        <v>18477638</v>
      </c>
      <c r="BA16" s="12">
        <v>25353974</v>
      </c>
      <c r="BB16" s="13">
        <f t="shared" si="19"/>
        <v>0.009423044029960541</v>
      </c>
      <c r="BC16" s="14">
        <f t="shared" si="20"/>
        <v>-7.5350513047147984</v>
      </c>
      <c r="BE16" s="12">
        <v>6380123</v>
      </c>
      <c r="BF16" s="12">
        <v>14147488</v>
      </c>
      <c r="BG16" s="12">
        <v>19958055</v>
      </c>
      <c r="BH16" s="12">
        <v>29946160</v>
      </c>
      <c r="BI16" s="13">
        <f t="shared" si="21"/>
        <v>0.011316853307434496</v>
      </c>
      <c r="BJ16" s="14">
        <f t="shared" si="22"/>
        <v>18.112292771145064</v>
      </c>
      <c r="BL16" s="12">
        <v>14660661</v>
      </c>
      <c r="BM16" s="12">
        <v>27973161</v>
      </c>
      <c r="BN16" s="12">
        <v>38913403</v>
      </c>
      <c r="BO16" s="12">
        <v>52058218</v>
      </c>
      <c r="BP16" s="13">
        <f t="shared" si="23"/>
        <v>0.01830371745336936</v>
      </c>
      <c r="BQ16" s="14">
        <f t="shared" si="24"/>
        <v>73.83937706871265</v>
      </c>
      <c r="BS16" s="12">
        <v>16754600</v>
      </c>
      <c r="BT16" s="12">
        <v>33437928</v>
      </c>
      <c r="BU16" s="12">
        <v>50774848</v>
      </c>
      <c r="BV16" s="12">
        <v>70695704</v>
      </c>
      <c r="BW16" s="13">
        <f t="shared" si="25"/>
        <v>0.023571251923993626</v>
      </c>
      <c r="BX16" s="14">
        <f t="shared" si="26"/>
        <v>35.80123699201536</v>
      </c>
      <c r="BZ16" s="12">
        <v>20544135</v>
      </c>
      <c r="CA16" s="12">
        <v>56938313</v>
      </c>
      <c r="CB16" s="12">
        <v>86822840</v>
      </c>
      <c r="CC16" s="12">
        <v>137366546</v>
      </c>
      <c r="CD16" s="13">
        <f t="shared" si="27"/>
        <v>0.04137385993766314</v>
      </c>
      <c r="CE16" s="14">
        <f t="shared" si="28"/>
        <v>94.30677994238519</v>
      </c>
      <c r="CG16" s="12">
        <v>25588004</v>
      </c>
      <c r="CH16" s="12">
        <v>62244643</v>
      </c>
      <c r="CI16" s="12">
        <v>106678796</v>
      </c>
      <c r="CJ16" s="12">
        <v>139171200</v>
      </c>
      <c r="CK16" s="13">
        <f t="shared" si="29"/>
        <v>0.03815586571274135</v>
      </c>
      <c r="CL16" s="14">
        <f t="shared" si="30"/>
        <v>1.3137507293806436</v>
      </c>
      <c r="CN16" s="12">
        <v>25987808</v>
      </c>
      <c r="CO16" s="12">
        <v>53687654</v>
      </c>
      <c r="CP16" s="12">
        <v>77791006</v>
      </c>
      <c r="CQ16" s="12">
        <v>95922988</v>
      </c>
      <c r="CR16" s="13">
        <f t="shared" si="31"/>
        <v>0.02599429384939131</v>
      </c>
      <c r="CS16" s="14">
        <f t="shared" si="32"/>
        <v>-31.075547239658775</v>
      </c>
      <c r="CU16" s="12">
        <v>6000519</v>
      </c>
      <c r="CV16" s="12">
        <v>20203324</v>
      </c>
      <c r="CW16" s="12">
        <v>34637845</v>
      </c>
      <c r="CX16" s="12">
        <v>53879708</v>
      </c>
      <c r="CY16" s="13">
        <f t="shared" si="33"/>
        <v>0.01846883496705825</v>
      </c>
      <c r="CZ16" s="14">
        <f t="shared" si="34"/>
        <v>-43.83024432057934</v>
      </c>
      <c r="DB16" s="12">
        <v>33756931</v>
      </c>
      <c r="DC16" s="12">
        <v>62885023</v>
      </c>
      <c r="DD16" s="12">
        <v>92825841</v>
      </c>
      <c r="DE16" s="12">
        <v>145156205</v>
      </c>
      <c r="DF16" s="13">
        <f t="shared" si="35"/>
        <v>0.04302884372235196</v>
      </c>
      <c r="DG16" s="14">
        <f t="shared" si="36"/>
        <v>169.4079281201747</v>
      </c>
      <c r="DI16" s="12">
        <v>44114684</v>
      </c>
      <c r="DJ16" s="12">
        <v>90704581</v>
      </c>
      <c r="DK16" s="12">
        <v>138307417</v>
      </c>
      <c r="DL16" s="12">
        <v>186155343</v>
      </c>
      <c r="DM16" s="13">
        <f t="shared" si="0"/>
        <v>0.049522065811980716</v>
      </c>
      <c r="DN16" s="14">
        <f t="shared" si="37"/>
        <v>28.24484010173731</v>
      </c>
      <c r="DP16" s="12">
        <v>36624383</v>
      </c>
      <c r="DQ16" s="12">
        <v>70143263</v>
      </c>
      <c r="DR16" s="12">
        <v>99922630</v>
      </c>
      <c r="DS16" s="12">
        <v>135275088</v>
      </c>
      <c r="DT16" s="13">
        <f t="shared" si="1"/>
        <v>0.03466973262458631</v>
      </c>
      <c r="DU16" s="14">
        <f t="shared" si="38"/>
        <v>-27.332148613107492</v>
      </c>
      <c r="DW16" s="12">
        <v>27600311</v>
      </c>
      <c r="DX16" s="12">
        <v>47952919</v>
      </c>
      <c r="DY16" s="12">
        <v>73484431</v>
      </c>
      <c r="DZ16" s="12">
        <v>110249422</v>
      </c>
      <c r="EA16" s="13">
        <f t="shared" si="2"/>
        <v>0.028252233142771574</v>
      </c>
      <c r="EB16" s="14">
        <f t="shared" si="39"/>
        <v>-18.49983346527189</v>
      </c>
      <c r="ED16" s="12">
        <v>37921324</v>
      </c>
      <c r="EE16" s="12">
        <v>71983839</v>
      </c>
      <c r="EF16" s="12">
        <v>103022952</v>
      </c>
      <c r="EG16" s="12">
        <v>133704970</v>
      </c>
      <c r="EH16" s="13">
        <f t="shared" si="3"/>
        <v>0.03352090436959111</v>
      </c>
      <c r="EI16" s="14">
        <f t="shared" si="40"/>
        <v>21.274985006270597</v>
      </c>
      <c r="EK16" s="12">
        <v>35974896</v>
      </c>
      <c r="EL16" s="12">
        <v>66360439</v>
      </c>
      <c r="EM16" s="12">
        <v>75969020</v>
      </c>
      <c r="EN16" s="12">
        <v>97563231</v>
      </c>
      <c r="EO16" s="13">
        <f t="shared" si="4"/>
        <v>0.02366366552648029</v>
      </c>
      <c r="EP16" s="14">
        <f t="shared" si="41"/>
        <v>-27.03096152671064</v>
      </c>
      <c r="ER16" s="12">
        <v>14305974</v>
      </c>
      <c r="ES16" s="12">
        <v>47844322</v>
      </c>
      <c r="ET16" s="12">
        <v>69494487</v>
      </c>
      <c r="EU16" s="12"/>
      <c r="EV16" s="13" t="e">
        <f t="shared" si="5"/>
        <v>#DIV/0!</v>
      </c>
      <c r="EW16" s="14">
        <f t="shared" si="42"/>
        <v>-100</v>
      </c>
    </row>
    <row r="17" spans="1:153" ht="12">
      <c r="A17" s="11" t="s">
        <v>6</v>
      </c>
      <c r="B17" s="12">
        <v>78898197</v>
      </c>
      <c r="C17" s="12">
        <v>172326527</v>
      </c>
      <c r="D17" s="12">
        <v>264419423</v>
      </c>
      <c r="E17" s="12">
        <v>367042425</v>
      </c>
      <c r="F17" s="13">
        <f t="shared" si="6"/>
        <v>0.18644817768114244</v>
      </c>
      <c r="G17" s="11"/>
      <c r="H17" s="12">
        <v>86698665</v>
      </c>
      <c r="I17" s="12">
        <v>181030345</v>
      </c>
      <c r="J17" s="12">
        <v>268710855</v>
      </c>
      <c r="K17" s="12">
        <v>365612041</v>
      </c>
      <c r="L17" s="13">
        <f t="shared" si="7"/>
        <v>0.1820392577265218</v>
      </c>
      <c r="M17" s="14">
        <f t="shared" si="8"/>
        <v>-0.3897053589922166</v>
      </c>
      <c r="N17" s="11"/>
      <c r="O17" s="12">
        <v>77784258</v>
      </c>
      <c r="P17" s="12">
        <v>175919543</v>
      </c>
      <c r="Q17" s="12">
        <v>272919872</v>
      </c>
      <c r="R17" s="12">
        <v>375570086</v>
      </c>
      <c r="S17" s="13">
        <f t="shared" si="9"/>
        <v>0.17774501552079142</v>
      </c>
      <c r="T17" s="14">
        <f t="shared" si="10"/>
        <v>2.7236643992258394</v>
      </c>
      <c r="V17" s="12">
        <v>92721629</v>
      </c>
      <c r="W17" s="12">
        <v>193629641</v>
      </c>
      <c r="X17" s="12">
        <v>286638948</v>
      </c>
      <c r="Y17" s="12">
        <v>386774398</v>
      </c>
      <c r="Z17" s="13">
        <f t="shared" si="11"/>
        <v>0.17572274684282407</v>
      </c>
      <c r="AA17" s="14">
        <f t="shared" si="12"/>
        <v>2.9832812616497932</v>
      </c>
      <c r="AC17" s="12">
        <v>78539653</v>
      </c>
      <c r="AD17" s="12">
        <v>177131917</v>
      </c>
      <c r="AE17" s="12">
        <v>268685449</v>
      </c>
      <c r="AF17" s="12">
        <v>374491366</v>
      </c>
      <c r="AG17" s="13">
        <f t="shared" si="13"/>
        <v>0.16942208265559186</v>
      </c>
      <c r="AH17" s="14">
        <f t="shared" si="14"/>
        <v>-3.1757613904941024</v>
      </c>
      <c r="AJ17" s="12">
        <v>98945766</v>
      </c>
      <c r="AK17" s="12">
        <v>213118443</v>
      </c>
      <c r="AL17" s="12">
        <v>320866642</v>
      </c>
      <c r="AM17" s="12">
        <v>436634509</v>
      </c>
      <c r="AN17" s="13">
        <f t="shared" si="15"/>
        <v>0.1676698505845723</v>
      </c>
      <c r="AO17" s="14">
        <f t="shared" si="16"/>
        <v>16.594012210150666</v>
      </c>
      <c r="AQ17" s="12">
        <v>101285229</v>
      </c>
      <c r="AR17" s="12">
        <v>215236421</v>
      </c>
      <c r="AS17" s="12">
        <v>322347147</v>
      </c>
      <c r="AT17" s="12">
        <v>421799834</v>
      </c>
      <c r="AU17" s="13">
        <f t="shared" si="17"/>
        <v>0.15451131026451942</v>
      </c>
      <c r="AV17" s="14">
        <f t="shared" si="18"/>
        <v>-3.3975040209201666</v>
      </c>
      <c r="AX17" s="12">
        <v>104171841</v>
      </c>
      <c r="AY17" s="12">
        <v>219683187</v>
      </c>
      <c r="AZ17" s="12">
        <v>327284146</v>
      </c>
      <c r="BA17" s="12">
        <v>435383150</v>
      </c>
      <c r="BB17" s="13">
        <f t="shared" si="19"/>
        <v>0.16181426203059585</v>
      </c>
      <c r="BC17" s="14">
        <f t="shared" si="20"/>
        <v>3.220322746736784</v>
      </c>
      <c r="BE17" s="12">
        <v>95376816</v>
      </c>
      <c r="BF17" s="12">
        <v>198888681</v>
      </c>
      <c r="BG17" s="12">
        <v>294463223</v>
      </c>
      <c r="BH17" s="12">
        <v>391512561</v>
      </c>
      <c r="BI17" s="13">
        <f t="shared" si="21"/>
        <v>0.14795520430182033</v>
      </c>
      <c r="BJ17" s="14">
        <f t="shared" si="22"/>
        <v>-10.076317606687354</v>
      </c>
      <c r="BL17" s="12">
        <v>94907688</v>
      </c>
      <c r="BM17" s="12">
        <v>215137703</v>
      </c>
      <c r="BN17" s="12">
        <v>320937097</v>
      </c>
      <c r="BO17" s="12">
        <v>429947688</v>
      </c>
      <c r="BP17" s="13">
        <f t="shared" si="23"/>
        <v>0.15117000356949223</v>
      </c>
      <c r="BQ17" s="14">
        <f t="shared" si="24"/>
        <v>9.817086558303302</v>
      </c>
      <c r="BS17" s="12">
        <v>97239556</v>
      </c>
      <c r="BT17" s="12">
        <v>224632843</v>
      </c>
      <c r="BU17" s="12">
        <v>339915464</v>
      </c>
      <c r="BV17" s="12">
        <v>461589981</v>
      </c>
      <c r="BW17" s="13">
        <f t="shared" si="25"/>
        <v>0.15390261518213938</v>
      </c>
      <c r="BX17" s="14">
        <f t="shared" si="26"/>
        <v>7.359568124948268</v>
      </c>
      <c r="BZ17" s="12">
        <v>115170455</v>
      </c>
      <c r="CA17" s="12">
        <v>244760709</v>
      </c>
      <c r="CB17" s="12">
        <v>364931186</v>
      </c>
      <c r="CC17" s="12">
        <v>485928307</v>
      </c>
      <c r="CD17" s="13">
        <f t="shared" si="27"/>
        <v>0.14635826770779964</v>
      </c>
      <c r="CE17" s="14">
        <f t="shared" si="28"/>
        <v>5.272715397174096</v>
      </c>
      <c r="CG17" s="12">
        <v>113075741</v>
      </c>
      <c r="CH17" s="12">
        <v>250057668</v>
      </c>
      <c r="CI17" s="12">
        <v>371622345</v>
      </c>
      <c r="CJ17" s="12">
        <v>491559770</v>
      </c>
      <c r="CK17" s="13">
        <f t="shared" si="29"/>
        <v>0.13476846196559364</v>
      </c>
      <c r="CL17" s="14">
        <f t="shared" si="30"/>
        <v>1.1589082008346594</v>
      </c>
      <c r="CN17" s="12">
        <v>119983426</v>
      </c>
      <c r="CO17" s="12">
        <v>253881206</v>
      </c>
      <c r="CP17" s="12">
        <v>376799958</v>
      </c>
      <c r="CQ17" s="12">
        <v>489546827</v>
      </c>
      <c r="CR17" s="13">
        <f t="shared" si="31"/>
        <v>0.13266292407483313</v>
      </c>
      <c r="CS17" s="14">
        <f t="shared" si="32"/>
        <v>-0.4095011680878571</v>
      </c>
      <c r="CU17" s="12">
        <v>88256294</v>
      </c>
      <c r="CV17" s="12">
        <v>203464078</v>
      </c>
      <c r="CW17" s="12">
        <v>318437111</v>
      </c>
      <c r="CX17" s="12">
        <v>438994659</v>
      </c>
      <c r="CY17" s="13">
        <f t="shared" si="33"/>
        <v>0.15047817090046242</v>
      </c>
      <c r="CZ17" s="14">
        <f t="shared" si="34"/>
        <v>-10.326319202146522</v>
      </c>
      <c r="DB17" s="12">
        <v>113940789</v>
      </c>
      <c r="DC17" s="12">
        <v>267633692</v>
      </c>
      <c r="DD17" s="12">
        <v>408779592</v>
      </c>
      <c r="DE17" s="12">
        <v>550020147</v>
      </c>
      <c r="DF17" s="13">
        <f t="shared" si="35"/>
        <v>0.16304319163902123</v>
      </c>
      <c r="DG17" s="14">
        <f t="shared" si="36"/>
        <v>25.290851659313702</v>
      </c>
      <c r="DI17" s="12">
        <v>133325472</v>
      </c>
      <c r="DJ17" s="12">
        <v>301891561</v>
      </c>
      <c r="DK17" s="12">
        <v>444012772</v>
      </c>
      <c r="DL17" s="12">
        <v>604906185</v>
      </c>
      <c r="DM17" s="13">
        <f t="shared" si="0"/>
        <v>0.16092046256036918</v>
      </c>
      <c r="DN17" s="14">
        <f t="shared" si="37"/>
        <v>9.97891409966843</v>
      </c>
      <c r="DP17" s="12">
        <v>142175522</v>
      </c>
      <c r="DQ17" s="12">
        <v>310187580</v>
      </c>
      <c r="DR17" s="12">
        <v>469295645</v>
      </c>
      <c r="DS17" s="12">
        <v>634248505</v>
      </c>
      <c r="DT17" s="13">
        <f t="shared" si="1"/>
        <v>0.1625519259384521</v>
      </c>
      <c r="DU17" s="14">
        <f t="shared" si="38"/>
        <v>4.850722430619555</v>
      </c>
      <c r="DW17" s="12">
        <v>146581406</v>
      </c>
      <c r="DX17" s="12">
        <v>320945800</v>
      </c>
      <c r="DY17" s="12">
        <v>482554475</v>
      </c>
      <c r="DZ17" s="12">
        <v>655595636</v>
      </c>
      <c r="EA17" s="13">
        <f t="shared" si="2"/>
        <v>0.16800125043427083</v>
      </c>
      <c r="EB17" s="14">
        <f t="shared" si="39"/>
        <v>3.365736116319269</v>
      </c>
      <c r="ED17" s="12">
        <v>164276719</v>
      </c>
      <c r="EE17" s="12">
        <v>359277193</v>
      </c>
      <c r="EF17" s="12">
        <v>520151760</v>
      </c>
      <c r="EG17" s="12">
        <v>679880633</v>
      </c>
      <c r="EH17" s="13">
        <f t="shared" si="3"/>
        <v>0.17045150738622558</v>
      </c>
      <c r="EI17" s="14">
        <f t="shared" si="40"/>
        <v>3.7042645903152476</v>
      </c>
      <c r="EK17" s="12">
        <v>161605129</v>
      </c>
      <c r="EL17" s="12">
        <v>360792904</v>
      </c>
      <c r="EM17" s="12">
        <v>542363286</v>
      </c>
      <c r="EN17" s="12">
        <v>710268814</v>
      </c>
      <c r="EO17" s="13">
        <f t="shared" si="4"/>
        <v>0.17227354481921411</v>
      </c>
      <c r="EP17" s="14">
        <f t="shared" si="41"/>
        <v>4.469634745427442</v>
      </c>
      <c r="ER17" s="12">
        <v>136439194</v>
      </c>
      <c r="ES17" s="12">
        <v>316797386</v>
      </c>
      <c r="ET17" s="12">
        <v>483890285</v>
      </c>
      <c r="EU17" s="12"/>
      <c r="EV17" s="13" t="e">
        <f t="shared" si="5"/>
        <v>#DIV/0!</v>
      </c>
      <c r="EW17" s="14">
        <f t="shared" si="42"/>
        <v>-100</v>
      </c>
    </row>
    <row r="18" spans="1:153" ht="12">
      <c r="A18" s="11" t="s">
        <v>7</v>
      </c>
      <c r="B18" s="12">
        <v>1766343683</v>
      </c>
      <c r="C18" s="12">
        <v>3749100435</v>
      </c>
      <c r="D18" s="12">
        <v>5523221205</v>
      </c>
      <c r="E18" s="12">
        <v>7758388399</v>
      </c>
      <c r="F18" s="13">
        <f t="shared" si="6"/>
        <v>3.941063158396652</v>
      </c>
      <c r="G18" s="11"/>
      <c r="H18" s="12">
        <v>2026942487</v>
      </c>
      <c r="I18" s="12">
        <v>4060990282</v>
      </c>
      <c r="J18" s="12">
        <v>5978866689</v>
      </c>
      <c r="K18" s="12">
        <v>8153834746</v>
      </c>
      <c r="L18" s="13">
        <f t="shared" si="7"/>
        <v>4.059817123984061</v>
      </c>
      <c r="M18" s="14">
        <f t="shared" si="8"/>
        <v>5.097016631069536</v>
      </c>
      <c r="N18" s="11"/>
      <c r="O18" s="12">
        <v>1929989493</v>
      </c>
      <c r="P18" s="12">
        <v>3997098733</v>
      </c>
      <c r="Q18" s="12">
        <v>6069525573</v>
      </c>
      <c r="R18" s="12">
        <v>8361611321</v>
      </c>
      <c r="S18" s="13">
        <f t="shared" si="9"/>
        <v>3.9572766560273127</v>
      </c>
      <c r="T18" s="14">
        <f t="shared" si="10"/>
        <v>2.5482068434355796</v>
      </c>
      <c r="V18" s="12">
        <v>2093860332</v>
      </c>
      <c r="W18" s="12">
        <v>4253174689</v>
      </c>
      <c r="X18" s="12">
        <v>6368135840</v>
      </c>
      <c r="Y18" s="12">
        <v>8673883426</v>
      </c>
      <c r="Z18" s="13">
        <f t="shared" si="11"/>
        <v>3.9407950197654125</v>
      </c>
      <c r="AA18" s="14">
        <f t="shared" si="12"/>
        <v>3.7345924488948157</v>
      </c>
      <c r="AC18" s="12">
        <v>2015914858</v>
      </c>
      <c r="AD18" s="12">
        <v>4210641233</v>
      </c>
      <c r="AE18" s="12">
        <v>6444421519</v>
      </c>
      <c r="AF18" s="12">
        <v>8950544158</v>
      </c>
      <c r="AG18" s="13">
        <f t="shared" si="13"/>
        <v>4.0492784876359496</v>
      </c>
      <c r="AH18" s="14">
        <f t="shared" si="14"/>
        <v>3.189583239852041</v>
      </c>
      <c r="AJ18" s="12">
        <v>2219123573</v>
      </c>
      <c r="AK18" s="12">
        <v>4591673163</v>
      </c>
      <c r="AL18" s="12">
        <v>7059412749</v>
      </c>
      <c r="AM18" s="12">
        <v>9741282676</v>
      </c>
      <c r="AN18" s="13">
        <f t="shared" si="15"/>
        <v>3.740701609975135</v>
      </c>
      <c r="AO18" s="14">
        <f t="shared" si="16"/>
        <v>8.834530102767417</v>
      </c>
      <c r="AQ18" s="12">
        <v>2418005416</v>
      </c>
      <c r="AR18" s="12">
        <v>4974090044</v>
      </c>
      <c r="AS18" s="12">
        <v>7581046324</v>
      </c>
      <c r="AT18" s="12">
        <v>10450132138</v>
      </c>
      <c r="AU18" s="13">
        <f t="shared" si="17"/>
        <v>3.828032822506383</v>
      </c>
      <c r="AV18" s="14">
        <f t="shared" si="18"/>
        <v>7.276756927980557</v>
      </c>
      <c r="AX18" s="12">
        <v>2610747445</v>
      </c>
      <c r="AY18" s="12">
        <v>5354774580</v>
      </c>
      <c r="AZ18" s="12">
        <v>8108069399</v>
      </c>
      <c r="BA18" s="12">
        <v>11090358672</v>
      </c>
      <c r="BB18" s="13">
        <f t="shared" si="19"/>
        <v>4.121836603378654</v>
      </c>
      <c r="BC18" s="14">
        <f t="shared" si="20"/>
        <v>6.126492235174069</v>
      </c>
      <c r="BE18" s="12">
        <v>2679031898</v>
      </c>
      <c r="BF18" s="12">
        <v>5401560603</v>
      </c>
      <c r="BG18" s="12">
        <v>8134292730</v>
      </c>
      <c r="BH18" s="12">
        <v>11113703059</v>
      </c>
      <c r="BI18" s="13">
        <f t="shared" si="21"/>
        <v>4.19994240400402</v>
      </c>
      <c r="BJ18" s="14">
        <f t="shared" si="22"/>
        <v>0.2104926241830043</v>
      </c>
      <c r="BL18" s="12">
        <v>2730665474</v>
      </c>
      <c r="BM18" s="12">
        <v>5635759543</v>
      </c>
      <c r="BN18" s="12">
        <v>8541718564</v>
      </c>
      <c r="BO18" s="12">
        <v>11707216303</v>
      </c>
      <c r="BP18" s="13">
        <f t="shared" si="23"/>
        <v>4.1162680477382345</v>
      </c>
      <c r="BQ18" s="14">
        <f t="shared" si="24"/>
        <v>5.340373418735226</v>
      </c>
      <c r="BS18" s="12">
        <v>2844257959</v>
      </c>
      <c r="BT18" s="12">
        <v>5923700519</v>
      </c>
      <c r="BU18" s="12">
        <v>8981491812</v>
      </c>
      <c r="BV18" s="12">
        <v>12368303539</v>
      </c>
      <c r="BW18" s="13">
        <f t="shared" si="25"/>
        <v>4.123820573173597</v>
      </c>
      <c r="BX18" s="14">
        <f t="shared" si="26"/>
        <v>5.646835412365235</v>
      </c>
      <c r="BZ18" s="12">
        <v>3232926385</v>
      </c>
      <c r="CA18" s="12">
        <v>6572029686</v>
      </c>
      <c r="CB18" s="12">
        <v>9867823072</v>
      </c>
      <c r="CC18" s="12">
        <v>13458700829</v>
      </c>
      <c r="CD18" s="13">
        <f t="shared" si="27"/>
        <v>4.053668227502472</v>
      </c>
      <c r="CE18" s="14">
        <f t="shared" si="28"/>
        <v>8.816061851665722</v>
      </c>
      <c r="CG18" s="12">
        <v>3339444476</v>
      </c>
      <c r="CH18" s="12">
        <v>6811015090</v>
      </c>
      <c r="CI18" s="12">
        <v>10473705743</v>
      </c>
      <c r="CJ18" s="12">
        <v>14443196613</v>
      </c>
      <c r="CK18" s="13">
        <f t="shared" si="29"/>
        <v>3.959818341929571</v>
      </c>
      <c r="CL18" s="14">
        <f t="shared" si="30"/>
        <v>7.314939209278421</v>
      </c>
      <c r="CN18" s="12">
        <v>3793659184</v>
      </c>
      <c r="CO18" s="12">
        <v>7811614660</v>
      </c>
      <c r="CP18" s="12">
        <v>11833532086</v>
      </c>
      <c r="CQ18" s="12">
        <v>16030435411</v>
      </c>
      <c r="CR18" s="13">
        <f t="shared" si="31"/>
        <v>4.344108302873362</v>
      </c>
      <c r="CS18" s="14">
        <f t="shared" si="32"/>
        <v>10.989525660623926</v>
      </c>
      <c r="CU18" s="12">
        <v>3619299617</v>
      </c>
      <c r="CV18" s="12">
        <v>7350566755</v>
      </c>
      <c r="CW18" s="12">
        <v>11268818291</v>
      </c>
      <c r="CX18" s="12">
        <v>15354806592</v>
      </c>
      <c r="CY18" s="13">
        <f t="shared" si="33"/>
        <v>5.2633059722362665</v>
      </c>
      <c r="CZ18" s="14">
        <f t="shared" si="34"/>
        <v>-4.214662931341138</v>
      </c>
      <c r="DB18" s="12">
        <v>3857811880</v>
      </c>
      <c r="DC18" s="12">
        <v>7973838001</v>
      </c>
      <c r="DD18" s="12">
        <v>12305900423</v>
      </c>
      <c r="DE18" s="12">
        <v>16938285964</v>
      </c>
      <c r="DF18" s="13">
        <f t="shared" si="35"/>
        <v>5.021038264740138</v>
      </c>
      <c r="DG18" s="14">
        <f t="shared" si="36"/>
        <v>10.312597312850613</v>
      </c>
      <c r="DI18" s="12">
        <v>4260106528</v>
      </c>
      <c r="DJ18" s="12">
        <v>8834413596</v>
      </c>
      <c r="DK18" s="12">
        <v>13549954352</v>
      </c>
      <c r="DL18" s="12">
        <v>18591990865</v>
      </c>
      <c r="DM18" s="13">
        <f t="shared" si="0"/>
        <v>4.945943427432401</v>
      </c>
      <c r="DN18" s="14">
        <f t="shared" si="37"/>
        <v>9.763118325636512</v>
      </c>
      <c r="DP18" s="12">
        <v>4667924793</v>
      </c>
      <c r="DQ18" s="12">
        <v>9459909214</v>
      </c>
      <c r="DR18" s="12">
        <v>14484575627</v>
      </c>
      <c r="DS18" s="12">
        <v>19835875794</v>
      </c>
      <c r="DT18" s="13">
        <f t="shared" si="1"/>
        <v>5.0837483850129415</v>
      </c>
      <c r="DU18" s="14">
        <f t="shared" si="38"/>
        <v>6.690434273726183</v>
      </c>
      <c r="DW18" s="12">
        <v>4970404695</v>
      </c>
      <c r="DX18" s="12">
        <v>10039069827</v>
      </c>
      <c r="DY18" s="12">
        <v>15266438978</v>
      </c>
      <c r="DZ18" s="12">
        <v>20766171351</v>
      </c>
      <c r="EA18" s="13">
        <f t="shared" si="2"/>
        <v>5.32148562639354</v>
      </c>
      <c r="EB18" s="14">
        <f t="shared" si="39"/>
        <v>4.68996462097931</v>
      </c>
      <c r="ED18" s="12">
        <v>5090073724</v>
      </c>
      <c r="EE18" s="12">
        <v>10350895707</v>
      </c>
      <c r="EF18" s="12">
        <v>15770279847</v>
      </c>
      <c r="EG18" s="12">
        <v>21522725595</v>
      </c>
      <c r="EH18" s="13">
        <f t="shared" si="3"/>
        <v>5.395919287390334</v>
      </c>
      <c r="EI18" s="14">
        <f t="shared" si="40"/>
        <v>3.6432052457448663</v>
      </c>
      <c r="EK18" s="12">
        <v>5410510812</v>
      </c>
      <c r="EL18" s="12">
        <v>11073817940</v>
      </c>
      <c r="EM18" s="12">
        <v>16835326490</v>
      </c>
      <c r="EN18" s="12">
        <v>22934596717</v>
      </c>
      <c r="EO18" s="13">
        <f t="shared" si="4"/>
        <v>5.562716815885289</v>
      </c>
      <c r="EP18" s="14">
        <f t="shared" si="41"/>
        <v>6.559908575556975</v>
      </c>
      <c r="ER18" s="12">
        <v>5460559659</v>
      </c>
      <c r="ES18" s="12">
        <v>11368437702</v>
      </c>
      <c r="ET18" s="12">
        <v>17400743480</v>
      </c>
      <c r="EU18" s="12"/>
      <c r="EV18" s="13" t="e">
        <f t="shared" si="5"/>
        <v>#DIV/0!</v>
      </c>
      <c r="EW18" s="14">
        <f t="shared" si="42"/>
        <v>-100</v>
      </c>
    </row>
    <row r="19" spans="1:153" ht="12">
      <c r="A19" s="11" t="s">
        <v>8</v>
      </c>
      <c r="B19" s="12">
        <v>457444465</v>
      </c>
      <c r="C19" s="12">
        <v>1074953459</v>
      </c>
      <c r="D19" s="12">
        <v>1658411042</v>
      </c>
      <c r="E19" s="12">
        <v>2319522665</v>
      </c>
      <c r="F19" s="13">
        <f t="shared" si="6"/>
        <v>1.1782582734934717</v>
      </c>
      <c r="G19" s="11"/>
      <c r="H19" s="12">
        <v>500111431</v>
      </c>
      <c r="I19" s="12">
        <v>1109696156</v>
      </c>
      <c r="J19" s="12">
        <v>1674068867</v>
      </c>
      <c r="K19" s="12">
        <v>2306892892</v>
      </c>
      <c r="L19" s="13">
        <f t="shared" si="7"/>
        <v>1.1486084226483921</v>
      </c>
      <c r="M19" s="14">
        <f t="shared" si="8"/>
        <v>-0.5444987966953079</v>
      </c>
      <c r="N19" s="11"/>
      <c r="O19" s="12">
        <v>493915722</v>
      </c>
      <c r="P19" s="12">
        <v>1121153429</v>
      </c>
      <c r="Q19" s="12">
        <v>1739472596</v>
      </c>
      <c r="R19" s="12">
        <v>2447435665</v>
      </c>
      <c r="S19" s="13">
        <f t="shared" si="9"/>
        <v>1.1582911059150847</v>
      </c>
      <c r="T19" s="14">
        <f t="shared" si="10"/>
        <v>6.092297283822049</v>
      </c>
      <c r="V19" s="12">
        <v>596490720</v>
      </c>
      <c r="W19" s="12">
        <v>1320073078</v>
      </c>
      <c r="X19" s="12">
        <v>1987423724</v>
      </c>
      <c r="Y19" s="12">
        <v>2760554605</v>
      </c>
      <c r="Z19" s="13">
        <f t="shared" si="11"/>
        <v>1.254199451950817</v>
      </c>
      <c r="AA19" s="14">
        <f t="shared" si="12"/>
        <v>12.793755704299585</v>
      </c>
      <c r="AC19" s="12">
        <v>609800603</v>
      </c>
      <c r="AD19" s="12">
        <v>1379934237</v>
      </c>
      <c r="AE19" s="12">
        <v>2159096678</v>
      </c>
      <c r="AF19" s="12">
        <v>3057302534</v>
      </c>
      <c r="AG19" s="13">
        <f t="shared" si="13"/>
        <v>1.383141534479325</v>
      </c>
      <c r="AH19" s="14">
        <f t="shared" si="14"/>
        <v>10.749576496785139</v>
      </c>
      <c r="AJ19" s="12">
        <v>679433302</v>
      </c>
      <c r="AK19" s="12">
        <v>1519140400</v>
      </c>
      <c r="AL19" s="12">
        <v>2354642699</v>
      </c>
      <c r="AM19" s="12">
        <v>3289160179</v>
      </c>
      <c r="AN19" s="13">
        <f t="shared" si="15"/>
        <v>1.2630540747333718</v>
      </c>
      <c r="AO19" s="14">
        <f t="shared" si="16"/>
        <v>7.583732470749325</v>
      </c>
      <c r="AQ19" s="12">
        <v>726144465</v>
      </c>
      <c r="AR19" s="12">
        <v>1674682300</v>
      </c>
      <c r="AS19" s="12">
        <v>2550893575</v>
      </c>
      <c r="AT19" s="12">
        <v>3520475995</v>
      </c>
      <c r="AU19" s="13">
        <f t="shared" si="17"/>
        <v>1.2896006942056732</v>
      </c>
      <c r="AV19" s="14">
        <f t="shared" si="18"/>
        <v>7.0326710592223804</v>
      </c>
      <c r="AX19" s="12">
        <v>800834644</v>
      </c>
      <c r="AY19" s="12">
        <v>1827225564</v>
      </c>
      <c r="AZ19" s="12">
        <v>2802049198</v>
      </c>
      <c r="BA19" s="12">
        <v>3879335075</v>
      </c>
      <c r="BB19" s="13">
        <f t="shared" si="19"/>
        <v>1.4417915400045482</v>
      </c>
      <c r="BC19" s="14">
        <f t="shared" si="20"/>
        <v>10.19348180500802</v>
      </c>
      <c r="BE19" s="12">
        <v>832811769</v>
      </c>
      <c r="BF19" s="12">
        <v>1776904270</v>
      </c>
      <c r="BG19" s="12">
        <v>2720928263</v>
      </c>
      <c r="BH19" s="12">
        <v>3744581428</v>
      </c>
      <c r="BI19" s="13">
        <f t="shared" si="21"/>
        <v>1.4151022608047104</v>
      </c>
      <c r="BJ19" s="14">
        <f t="shared" si="22"/>
        <v>-3.4736274231222524</v>
      </c>
      <c r="BL19" s="12">
        <v>785964895</v>
      </c>
      <c r="BM19" s="12">
        <v>1840632827</v>
      </c>
      <c r="BN19" s="12">
        <v>2844844949</v>
      </c>
      <c r="BO19" s="12">
        <v>3939871129</v>
      </c>
      <c r="BP19" s="13">
        <f t="shared" si="23"/>
        <v>1.385262322039209</v>
      </c>
      <c r="BQ19" s="14">
        <f t="shared" si="24"/>
        <v>5.215261164832114</v>
      </c>
      <c r="BS19" s="12">
        <v>826286176</v>
      </c>
      <c r="BT19" s="12">
        <v>1878968195</v>
      </c>
      <c r="BU19" s="12">
        <v>2917582841</v>
      </c>
      <c r="BV19" s="12">
        <v>4074831861</v>
      </c>
      <c r="BW19" s="13">
        <f t="shared" si="25"/>
        <v>1.358624115880461</v>
      </c>
      <c r="BX19" s="14">
        <f t="shared" si="26"/>
        <v>3.425511332251503</v>
      </c>
      <c r="BZ19" s="12">
        <v>891118489</v>
      </c>
      <c r="CA19" s="12">
        <v>1985609905</v>
      </c>
      <c r="CB19" s="12">
        <v>3088805429</v>
      </c>
      <c r="CC19" s="12">
        <v>4334233715</v>
      </c>
      <c r="CD19" s="13">
        <f t="shared" si="27"/>
        <v>1.305441418476864</v>
      </c>
      <c r="CE19" s="14">
        <f t="shared" si="28"/>
        <v>6.365952334934889</v>
      </c>
      <c r="CG19" s="12">
        <v>1035807264</v>
      </c>
      <c r="CH19" s="12">
        <v>2234981055</v>
      </c>
      <c r="CI19" s="12">
        <v>3410769067</v>
      </c>
      <c r="CJ19" s="12">
        <v>4706353793</v>
      </c>
      <c r="CK19" s="13">
        <f t="shared" si="29"/>
        <v>1.290317273418343</v>
      </c>
      <c r="CL19" s="14">
        <f t="shared" si="30"/>
        <v>8.585602495595921</v>
      </c>
      <c r="CN19" s="12">
        <v>1100536112</v>
      </c>
      <c r="CO19" s="12">
        <v>2354645922</v>
      </c>
      <c r="CP19" s="12">
        <v>3557444757</v>
      </c>
      <c r="CQ19" s="12">
        <v>4856322093</v>
      </c>
      <c r="CR19" s="13">
        <f t="shared" si="31"/>
        <v>1.3160209679116024</v>
      </c>
      <c r="CS19" s="14">
        <f t="shared" si="32"/>
        <v>3.1865071474876316</v>
      </c>
      <c r="CU19" s="12">
        <v>986825564</v>
      </c>
      <c r="CV19" s="12">
        <v>2154303588</v>
      </c>
      <c r="CW19" s="12">
        <v>3345695848</v>
      </c>
      <c r="CX19" s="12">
        <v>4658072179</v>
      </c>
      <c r="CY19" s="13">
        <f t="shared" si="33"/>
        <v>1.596689542909112</v>
      </c>
      <c r="CZ19" s="14">
        <f t="shared" si="34"/>
        <v>-4.082305707971088</v>
      </c>
      <c r="DB19" s="12">
        <v>1093371318</v>
      </c>
      <c r="DC19" s="12">
        <v>2388280768</v>
      </c>
      <c r="DD19" s="12">
        <v>3674208807</v>
      </c>
      <c r="DE19" s="12">
        <v>5222208302</v>
      </c>
      <c r="DF19" s="13">
        <f t="shared" si="35"/>
        <v>1.548026037965976</v>
      </c>
      <c r="DG19" s="14">
        <f t="shared" si="36"/>
        <v>12.110935625757293</v>
      </c>
      <c r="DI19" s="12">
        <v>1238568041</v>
      </c>
      <c r="DJ19" s="12">
        <v>2686459956</v>
      </c>
      <c r="DK19" s="12">
        <v>4120284928</v>
      </c>
      <c r="DL19" s="12">
        <v>5805850978</v>
      </c>
      <c r="DM19" s="13">
        <f t="shared" si="0"/>
        <v>1.5445043348934047</v>
      </c>
      <c r="DN19" s="14">
        <f t="shared" si="37"/>
        <v>11.176166139839282</v>
      </c>
      <c r="DP19" s="12">
        <v>1336671369</v>
      </c>
      <c r="DQ19" s="12">
        <v>2883929294</v>
      </c>
      <c r="DR19" s="12">
        <v>4449410160</v>
      </c>
      <c r="DS19" s="12">
        <v>6225382450</v>
      </c>
      <c r="DT19" s="13">
        <f t="shared" si="1"/>
        <v>1.5955069644995685</v>
      </c>
      <c r="DU19" s="14">
        <f t="shared" si="38"/>
        <v>7.226011718001757</v>
      </c>
      <c r="DW19" s="12">
        <v>1463087941</v>
      </c>
      <c r="DX19" s="12">
        <v>3139036066</v>
      </c>
      <c r="DY19" s="12">
        <v>4847367078</v>
      </c>
      <c r="DZ19" s="12">
        <v>6721535094</v>
      </c>
      <c r="EA19" s="13">
        <f t="shared" si="2"/>
        <v>1.7224432845825626</v>
      </c>
      <c r="EB19" s="14">
        <f t="shared" si="39"/>
        <v>7.969833949719828</v>
      </c>
      <c r="ED19" s="12">
        <v>1504621659</v>
      </c>
      <c r="EE19" s="12">
        <v>3194430834</v>
      </c>
      <c r="EF19" s="12">
        <v>4933318669</v>
      </c>
      <c r="EG19" s="12">
        <v>6839501181</v>
      </c>
      <c r="EH19" s="13">
        <f t="shared" si="3"/>
        <v>1.714717598186563</v>
      </c>
      <c r="EI19" s="14">
        <f t="shared" si="40"/>
        <v>1.7550468062764821</v>
      </c>
      <c r="EK19" s="12">
        <v>1596041789</v>
      </c>
      <c r="EL19" s="12">
        <v>3472912139</v>
      </c>
      <c r="EM19" s="12">
        <v>5303783703</v>
      </c>
      <c r="EN19" s="12">
        <v>7310779051</v>
      </c>
      <c r="EO19" s="13">
        <f t="shared" si="4"/>
        <v>1.773207266996549</v>
      </c>
      <c r="EP19" s="14">
        <f t="shared" si="41"/>
        <v>6.890529843158745</v>
      </c>
      <c r="ER19" s="12">
        <v>1642082908</v>
      </c>
      <c r="ES19" s="12">
        <v>3562841844</v>
      </c>
      <c r="ET19" s="12">
        <v>5466052243</v>
      </c>
      <c r="EU19" s="12"/>
      <c r="EV19" s="13" t="e">
        <f t="shared" si="5"/>
        <v>#DIV/0!</v>
      </c>
      <c r="EW19" s="14">
        <f t="shared" si="42"/>
        <v>-100</v>
      </c>
    </row>
    <row r="20" spans="1:153" ht="12">
      <c r="A20" s="11" t="s">
        <v>9</v>
      </c>
      <c r="B20" s="12">
        <v>2962423</v>
      </c>
      <c r="C20" s="12">
        <v>6338699</v>
      </c>
      <c r="D20" s="12">
        <v>8606612</v>
      </c>
      <c r="E20" s="12">
        <v>11638892</v>
      </c>
      <c r="F20" s="13">
        <f t="shared" si="6"/>
        <v>0.005912259880115023</v>
      </c>
      <c r="G20" s="11"/>
      <c r="H20" s="12">
        <v>2475229</v>
      </c>
      <c r="I20" s="12">
        <v>6266489</v>
      </c>
      <c r="J20" s="12">
        <v>9580394</v>
      </c>
      <c r="K20" s="12">
        <v>13082339</v>
      </c>
      <c r="L20" s="13">
        <f t="shared" si="7"/>
        <v>0.006513733175671661</v>
      </c>
      <c r="M20" s="14">
        <f t="shared" si="8"/>
        <v>12.401927949842644</v>
      </c>
      <c r="N20" s="11"/>
      <c r="O20" s="12">
        <v>4565165</v>
      </c>
      <c r="P20" s="12">
        <v>8040538</v>
      </c>
      <c r="Q20" s="12">
        <v>11338926</v>
      </c>
      <c r="R20" s="12">
        <v>13920468</v>
      </c>
      <c r="S20" s="13">
        <f t="shared" si="9"/>
        <v>0.006588101376946939</v>
      </c>
      <c r="T20" s="14">
        <f t="shared" si="10"/>
        <v>6.406568427862936</v>
      </c>
      <c r="V20" s="12">
        <v>3346736</v>
      </c>
      <c r="W20" s="12">
        <v>6122698</v>
      </c>
      <c r="X20" s="12">
        <v>9985887</v>
      </c>
      <c r="Y20" s="12">
        <v>13387360</v>
      </c>
      <c r="Z20" s="13">
        <f t="shared" si="11"/>
        <v>0.006082263159966832</v>
      </c>
      <c r="AA20" s="14">
        <f t="shared" si="12"/>
        <v>-3.8296700944249835</v>
      </c>
      <c r="AC20" s="12">
        <v>3690580</v>
      </c>
      <c r="AD20" s="12">
        <v>8238768</v>
      </c>
      <c r="AE20" s="12">
        <v>12009709</v>
      </c>
      <c r="AF20" s="12">
        <v>14933697</v>
      </c>
      <c r="AG20" s="13">
        <f t="shared" si="13"/>
        <v>0.006756091801292862</v>
      </c>
      <c r="AH20" s="14">
        <f t="shared" si="14"/>
        <v>11.550723966487794</v>
      </c>
      <c r="AJ20" s="12">
        <v>3143620</v>
      </c>
      <c r="AK20" s="12">
        <v>8017893</v>
      </c>
      <c r="AL20" s="12">
        <v>13042386</v>
      </c>
      <c r="AM20" s="12">
        <v>17286190</v>
      </c>
      <c r="AN20" s="13">
        <f t="shared" si="15"/>
        <v>0.006637984022642901</v>
      </c>
      <c r="AO20" s="14">
        <f t="shared" si="16"/>
        <v>15.752917713544079</v>
      </c>
      <c r="AQ20" s="12">
        <v>3724476</v>
      </c>
      <c r="AR20" s="12">
        <v>10259720</v>
      </c>
      <c r="AS20" s="12">
        <v>16509539</v>
      </c>
      <c r="AT20" s="12">
        <v>22261089</v>
      </c>
      <c r="AU20" s="13">
        <f t="shared" si="17"/>
        <v>0.008154555199054631</v>
      </c>
      <c r="AV20" s="14">
        <f t="shared" si="18"/>
        <v>28.77961540397277</v>
      </c>
      <c r="AX20" s="12">
        <v>5955563</v>
      </c>
      <c r="AY20" s="12">
        <v>11494563</v>
      </c>
      <c r="AZ20" s="12">
        <v>17989360</v>
      </c>
      <c r="BA20" s="12">
        <v>27332744</v>
      </c>
      <c r="BB20" s="13">
        <f t="shared" si="19"/>
        <v>0.010158472599665827</v>
      </c>
      <c r="BC20" s="14">
        <f t="shared" si="20"/>
        <v>22.782600617606803</v>
      </c>
      <c r="BE20" s="12">
        <v>4738430</v>
      </c>
      <c r="BF20" s="12">
        <v>8796998</v>
      </c>
      <c r="BG20" s="12">
        <v>16213184</v>
      </c>
      <c r="BH20" s="12">
        <v>20824239</v>
      </c>
      <c r="BI20" s="13">
        <f t="shared" si="21"/>
        <v>0.007869618608928704</v>
      </c>
      <c r="BJ20" s="14">
        <f t="shared" si="22"/>
        <v>-23.81211707101197</v>
      </c>
      <c r="BL20" s="12">
        <v>3183558</v>
      </c>
      <c r="BM20" s="12">
        <v>7261558</v>
      </c>
      <c r="BN20" s="12">
        <v>11880218</v>
      </c>
      <c r="BO20" s="12">
        <v>16096046</v>
      </c>
      <c r="BP20" s="13">
        <f t="shared" si="23"/>
        <v>0.005659384616285484</v>
      </c>
      <c r="BQ20" s="14">
        <f t="shared" si="24"/>
        <v>-22.705237872077817</v>
      </c>
      <c r="BS20" s="12">
        <v>5613837</v>
      </c>
      <c r="BT20" s="12">
        <v>10360151</v>
      </c>
      <c r="BU20" s="12">
        <v>14993357</v>
      </c>
      <c r="BV20" s="12">
        <v>19964025</v>
      </c>
      <c r="BW20" s="13">
        <f t="shared" si="25"/>
        <v>0.006656374235864557</v>
      </c>
      <c r="BX20" s="14">
        <f t="shared" si="26"/>
        <v>24.030615966182012</v>
      </c>
      <c r="BZ20" s="12">
        <v>4973955</v>
      </c>
      <c r="CA20" s="12">
        <v>8885164</v>
      </c>
      <c r="CB20" s="12">
        <v>15178626</v>
      </c>
      <c r="CC20" s="12">
        <v>18945652</v>
      </c>
      <c r="CD20" s="13">
        <f t="shared" si="27"/>
        <v>0.00570630022447902</v>
      </c>
      <c r="CE20" s="14">
        <f t="shared" si="28"/>
        <v>-5.101040496593242</v>
      </c>
      <c r="CG20" s="12">
        <v>2222123</v>
      </c>
      <c r="CH20" s="12">
        <v>5861508</v>
      </c>
      <c r="CI20" s="12">
        <v>10862786</v>
      </c>
      <c r="CJ20" s="12">
        <v>16165292</v>
      </c>
      <c r="CK20" s="13">
        <f t="shared" si="29"/>
        <v>0.004431956545314347</v>
      </c>
      <c r="CL20" s="14">
        <f t="shared" si="30"/>
        <v>-14.675451655081602</v>
      </c>
      <c r="CN20" s="12">
        <v>5455358</v>
      </c>
      <c r="CO20" s="12">
        <v>10334498</v>
      </c>
      <c r="CP20" s="12">
        <v>16557997</v>
      </c>
      <c r="CQ20" s="12">
        <v>20605595</v>
      </c>
      <c r="CR20" s="13">
        <f t="shared" si="31"/>
        <v>0.005583936682326329</v>
      </c>
      <c r="CS20" s="14">
        <f t="shared" si="32"/>
        <v>27.46812739293543</v>
      </c>
      <c r="CU20" s="12">
        <v>3212579</v>
      </c>
      <c r="CV20" s="12">
        <v>8484674</v>
      </c>
      <c r="CW20" s="12">
        <v>13977499</v>
      </c>
      <c r="CX20" s="12">
        <v>18133618</v>
      </c>
      <c r="CY20" s="13">
        <f t="shared" si="33"/>
        <v>0.006215824298781963</v>
      </c>
      <c r="CZ20" s="14">
        <f t="shared" si="34"/>
        <v>-11.996630041500865</v>
      </c>
      <c r="DB20" s="12">
        <v>2304763</v>
      </c>
      <c r="DC20" s="12">
        <v>6629283</v>
      </c>
      <c r="DD20" s="12">
        <v>13522578</v>
      </c>
      <c r="DE20" s="12">
        <v>18056236</v>
      </c>
      <c r="DF20" s="13">
        <f t="shared" si="35"/>
        <v>0.0053524336562664025</v>
      </c>
      <c r="DG20" s="14">
        <f t="shared" si="36"/>
        <v>-0.4267322715191142</v>
      </c>
      <c r="DI20" s="12">
        <v>2951013</v>
      </c>
      <c r="DJ20" s="12">
        <v>8616172</v>
      </c>
      <c r="DK20" s="12">
        <v>15526198</v>
      </c>
      <c r="DL20" s="12">
        <v>21441510</v>
      </c>
      <c r="DM20" s="13">
        <f t="shared" si="0"/>
        <v>0.005703988143537963</v>
      </c>
      <c r="DN20" s="14">
        <f t="shared" si="37"/>
        <v>18.748503287174586</v>
      </c>
      <c r="DP20" s="12">
        <v>5757512</v>
      </c>
      <c r="DQ20" s="12">
        <v>10596668</v>
      </c>
      <c r="DR20" s="12">
        <v>15773608</v>
      </c>
      <c r="DS20" s="12">
        <v>24709240</v>
      </c>
      <c r="DT20" s="13">
        <f t="shared" si="1"/>
        <v>0.006332745790982098</v>
      </c>
      <c r="DU20" s="14">
        <f t="shared" si="38"/>
        <v>15.240204631110402</v>
      </c>
      <c r="DW20" s="12">
        <v>4306432</v>
      </c>
      <c r="DX20" s="12">
        <v>9469721</v>
      </c>
      <c r="DY20" s="12">
        <v>16722107</v>
      </c>
      <c r="DZ20" s="12">
        <v>24639778</v>
      </c>
      <c r="EA20" s="13">
        <f t="shared" si="2"/>
        <v>0.006314126097115809</v>
      </c>
      <c r="EB20" s="14">
        <f t="shared" si="39"/>
        <v>-0.2811175090775748</v>
      </c>
      <c r="ED20" s="12">
        <v>8195493</v>
      </c>
      <c r="EE20" s="12">
        <v>17701263</v>
      </c>
      <c r="EF20" s="12">
        <v>25403708</v>
      </c>
      <c r="EG20" s="12">
        <v>33185780</v>
      </c>
      <c r="EH20" s="13">
        <f t="shared" si="3"/>
        <v>0.008319940222194353</v>
      </c>
      <c r="EI20" s="14">
        <f t="shared" si="40"/>
        <v>34.68376216701304</v>
      </c>
      <c r="EK20" s="12">
        <v>4664963</v>
      </c>
      <c r="EL20" s="12">
        <v>11259204</v>
      </c>
      <c r="EM20" s="12">
        <v>22329759</v>
      </c>
      <c r="EN20" s="12">
        <v>28779075</v>
      </c>
      <c r="EO20" s="13">
        <f t="shared" si="4"/>
        <v>0.006980277282550132</v>
      </c>
      <c r="EP20" s="14">
        <f t="shared" si="41"/>
        <v>-13.278895358192571</v>
      </c>
      <c r="ER20" s="12">
        <v>17677765</v>
      </c>
      <c r="ES20" s="12">
        <v>53539313</v>
      </c>
      <c r="ET20" s="12">
        <v>107203589</v>
      </c>
      <c r="EU20" s="12"/>
      <c r="EV20" s="13" t="e">
        <f t="shared" si="5"/>
        <v>#DIV/0!</v>
      </c>
      <c r="EW20" s="14">
        <f t="shared" si="42"/>
        <v>-100</v>
      </c>
    </row>
    <row r="21" spans="1:153" ht="12">
      <c r="A21" s="11" t="s">
        <v>10</v>
      </c>
      <c r="B21" s="12">
        <v>2463246598</v>
      </c>
      <c r="C21" s="12">
        <v>5465768958</v>
      </c>
      <c r="D21" s="12">
        <v>7580907223</v>
      </c>
      <c r="E21" s="12">
        <v>10186068912</v>
      </c>
      <c r="F21" s="13">
        <f t="shared" si="6"/>
        <v>5.174262856335851</v>
      </c>
      <c r="G21" s="11"/>
      <c r="H21" s="12">
        <v>2328972539</v>
      </c>
      <c r="I21" s="12">
        <v>5138126639</v>
      </c>
      <c r="J21" s="12">
        <v>7253204312</v>
      </c>
      <c r="K21" s="12">
        <v>9870380553</v>
      </c>
      <c r="L21" s="13">
        <f t="shared" si="7"/>
        <v>4.914490081978498</v>
      </c>
      <c r="M21" s="14">
        <f t="shared" si="8"/>
        <v>-3.099216800193588</v>
      </c>
      <c r="N21" s="11"/>
      <c r="O21" s="12">
        <v>2364083268</v>
      </c>
      <c r="P21" s="12">
        <v>5494484172</v>
      </c>
      <c r="Q21" s="12">
        <v>7901024156</v>
      </c>
      <c r="R21" s="12">
        <v>10780585037</v>
      </c>
      <c r="S21" s="13">
        <f t="shared" si="9"/>
        <v>5.102097654084135</v>
      </c>
      <c r="T21" s="14">
        <f t="shared" si="10"/>
        <v>9.221574377123204</v>
      </c>
      <c r="V21" s="12">
        <v>2665183215</v>
      </c>
      <c r="W21" s="12">
        <v>5906608290</v>
      </c>
      <c r="X21" s="12">
        <v>8306815288</v>
      </c>
      <c r="Y21" s="12">
        <v>11077031643</v>
      </c>
      <c r="Z21" s="13">
        <f t="shared" si="11"/>
        <v>5.032614457518568</v>
      </c>
      <c r="AA21" s="14">
        <f t="shared" si="12"/>
        <v>2.7498192814449993</v>
      </c>
      <c r="AC21" s="12">
        <v>2350988119</v>
      </c>
      <c r="AD21" s="12">
        <v>5331620563</v>
      </c>
      <c r="AE21" s="12">
        <v>7610520926</v>
      </c>
      <c r="AF21" s="12">
        <v>10593294311</v>
      </c>
      <c r="AG21" s="13">
        <f t="shared" si="13"/>
        <v>4.792468257741497</v>
      </c>
      <c r="AH21" s="14">
        <f t="shared" si="14"/>
        <v>-4.367030334391899</v>
      </c>
      <c r="AJ21" s="12">
        <v>2770899148</v>
      </c>
      <c r="AK21" s="12">
        <v>6234921626</v>
      </c>
      <c r="AL21" s="12">
        <v>8976745873</v>
      </c>
      <c r="AM21" s="12">
        <v>12248662740</v>
      </c>
      <c r="AN21" s="13">
        <f t="shared" si="15"/>
        <v>4.703548183079175</v>
      </c>
      <c r="AO21" s="14">
        <f t="shared" si="16"/>
        <v>15.626568850079792</v>
      </c>
      <c r="AQ21" s="12">
        <v>3136409342</v>
      </c>
      <c r="AR21" s="12">
        <v>6808036700</v>
      </c>
      <c r="AS21" s="12">
        <v>9560867607</v>
      </c>
      <c r="AT21" s="12">
        <v>12831653126</v>
      </c>
      <c r="AU21" s="13">
        <f t="shared" si="17"/>
        <v>4.700418012393235</v>
      </c>
      <c r="AV21" s="14">
        <f t="shared" si="18"/>
        <v>4.759624771903873</v>
      </c>
      <c r="AX21" s="12">
        <v>2753655613</v>
      </c>
      <c r="AY21" s="12">
        <v>6250217394</v>
      </c>
      <c r="AZ21" s="12">
        <v>8941720013</v>
      </c>
      <c r="BA21" s="12">
        <v>12098751547</v>
      </c>
      <c r="BB21" s="13">
        <f t="shared" si="19"/>
        <v>4.496615344597822</v>
      </c>
      <c r="BC21" s="14">
        <f t="shared" si="20"/>
        <v>-5.711669196504118</v>
      </c>
      <c r="BE21" s="12">
        <v>2773740120</v>
      </c>
      <c r="BF21" s="12">
        <v>5903447181</v>
      </c>
      <c r="BG21" s="12">
        <v>8421715619</v>
      </c>
      <c r="BH21" s="12">
        <v>11528324770</v>
      </c>
      <c r="BI21" s="13">
        <f t="shared" si="21"/>
        <v>4.3566307099993296</v>
      </c>
      <c r="BJ21" s="14">
        <f t="shared" si="22"/>
        <v>-4.714757343218963</v>
      </c>
      <c r="BL21" s="12">
        <v>2550057628</v>
      </c>
      <c r="BM21" s="12">
        <v>5844638198</v>
      </c>
      <c r="BN21" s="12">
        <v>8534545863</v>
      </c>
      <c r="BO21" s="12">
        <v>11615206212</v>
      </c>
      <c r="BP21" s="13">
        <f t="shared" si="23"/>
        <v>4.0839172148971485</v>
      </c>
      <c r="BQ21" s="14">
        <f t="shared" si="24"/>
        <v>0.7536345803346052</v>
      </c>
      <c r="BS21" s="12">
        <v>2485495082</v>
      </c>
      <c r="BT21" s="12">
        <v>5785984350</v>
      </c>
      <c r="BU21" s="12">
        <v>8167374323</v>
      </c>
      <c r="BV21" s="12">
        <v>11088066563</v>
      </c>
      <c r="BW21" s="13">
        <f t="shared" si="25"/>
        <v>3.69696594727288</v>
      </c>
      <c r="BX21" s="14">
        <f t="shared" si="26"/>
        <v>-4.538358074567782</v>
      </c>
      <c r="BZ21" s="12">
        <v>2544061838</v>
      </c>
      <c r="CA21" s="12">
        <v>5841408766</v>
      </c>
      <c r="CB21" s="12">
        <v>8285036683</v>
      </c>
      <c r="CC21" s="12">
        <v>11336834995</v>
      </c>
      <c r="CD21" s="13">
        <f t="shared" si="27"/>
        <v>3.4145768156646232</v>
      </c>
      <c r="CE21" s="14">
        <f t="shared" si="28"/>
        <v>2.243569071186144</v>
      </c>
      <c r="CG21" s="12">
        <v>2603435611</v>
      </c>
      <c r="CH21" s="12">
        <v>5872826389</v>
      </c>
      <c r="CI21" s="12">
        <v>8250503576</v>
      </c>
      <c r="CJ21" s="12">
        <v>11207135626</v>
      </c>
      <c r="CK21" s="13">
        <f t="shared" si="29"/>
        <v>3.0726038287385284</v>
      </c>
      <c r="CL21" s="14">
        <f t="shared" si="30"/>
        <v>-1.144052718922012</v>
      </c>
      <c r="CN21" s="12">
        <v>2545814978</v>
      </c>
      <c r="CO21" s="12">
        <v>5531227147</v>
      </c>
      <c r="CP21" s="12">
        <v>7657106143</v>
      </c>
      <c r="CQ21" s="12">
        <v>10117434745</v>
      </c>
      <c r="CR21" s="13">
        <f t="shared" si="31"/>
        <v>2.741736649858858</v>
      </c>
      <c r="CS21" s="14">
        <f t="shared" si="32"/>
        <v>-9.72327735975594</v>
      </c>
      <c r="CU21" s="12">
        <v>1793601511</v>
      </c>
      <c r="CV21" s="12">
        <v>4016319804</v>
      </c>
      <c r="CW21" s="12">
        <v>5688627246</v>
      </c>
      <c r="CX21" s="12">
        <v>7811869646</v>
      </c>
      <c r="CY21" s="13">
        <f t="shared" si="33"/>
        <v>2.677745233440125</v>
      </c>
      <c r="CZ21" s="14">
        <f t="shared" si="34"/>
        <v>-22.788040220762497</v>
      </c>
      <c r="DB21" s="12">
        <v>1920443194</v>
      </c>
      <c r="DC21" s="12">
        <v>4474665809</v>
      </c>
      <c r="DD21" s="12">
        <v>6475752712</v>
      </c>
      <c r="DE21" s="12">
        <v>8976744970</v>
      </c>
      <c r="DF21" s="13">
        <f t="shared" si="35"/>
        <v>2.660988253650879</v>
      </c>
      <c r="DG21" s="14">
        <f t="shared" si="36"/>
        <v>14.911607294887006</v>
      </c>
      <c r="DI21" s="12">
        <v>2287065511</v>
      </c>
      <c r="DJ21" s="12">
        <v>5138725623</v>
      </c>
      <c r="DK21" s="12">
        <v>7305551322</v>
      </c>
      <c r="DL21" s="12">
        <v>9781068338</v>
      </c>
      <c r="DM21" s="13">
        <f t="shared" si="0"/>
        <v>2.602013469717691</v>
      </c>
      <c r="DN21" s="14">
        <f t="shared" si="37"/>
        <v>8.960078187450165</v>
      </c>
      <c r="DP21" s="12">
        <v>2263702492</v>
      </c>
      <c r="DQ21" s="12">
        <v>4995579940</v>
      </c>
      <c r="DR21" s="12">
        <v>7019990024</v>
      </c>
      <c r="DS21" s="12">
        <v>9440340723</v>
      </c>
      <c r="DT21" s="13">
        <f t="shared" si="1"/>
        <v>2.4194705292034535</v>
      </c>
      <c r="DU21" s="14">
        <f t="shared" si="38"/>
        <v>-3.4835419120450695</v>
      </c>
      <c r="DW21" s="12">
        <v>2162514491</v>
      </c>
      <c r="DX21" s="12">
        <v>4867948984</v>
      </c>
      <c r="DY21" s="12">
        <v>6943530516</v>
      </c>
      <c r="DZ21" s="12">
        <v>9408121412</v>
      </c>
      <c r="EA21" s="13">
        <f t="shared" si="2"/>
        <v>2.41090098020945</v>
      </c>
      <c r="EB21" s="14">
        <f t="shared" si="39"/>
        <v>-0.34129394208730446</v>
      </c>
      <c r="ED21" s="12">
        <v>2299078610</v>
      </c>
      <c r="EE21" s="12">
        <v>5065375026</v>
      </c>
      <c r="EF21" s="12">
        <v>7233169890</v>
      </c>
      <c r="EG21" s="12">
        <v>9745467062</v>
      </c>
      <c r="EH21" s="13">
        <f t="shared" si="3"/>
        <v>2.443266465130668</v>
      </c>
      <c r="EI21" s="14">
        <f t="shared" si="40"/>
        <v>3.5856855500367715</v>
      </c>
      <c r="EK21" s="12">
        <v>2274497423</v>
      </c>
      <c r="EL21" s="12">
        <v>5074732573</v>
      </c>
      <c r="EM21" s="12">
        <v>7267054914</v>
      </c>
      <c r="EN21" s="12">
        <v>9857920600</v>
      </c>
      <c r="EO21" s="13">
        <f t="shared" si="4"/>
        <v>2.3910087178744615</v>
      </c>
      <c r="EP21" s="14">
        <f t="shared" si="41"/>
        <v>1.1539060907453518</v>
      </c>
      <c r="ER21" s="12">
        <v>2328055878</v>
      </c>
      <c r="ES21" s="12">
        <v>5168333663</v>
      </c>
      <c r="ET21" s="12">
        <v>7376622317</v>
      </c>
      <c r="EU21" s="12"/>
      <c r="EV21" s="13" t="e">
        <f t="shared" si="5"/>
        <v>#DIV/0!</v>
      </c>
      <c r="EW21" s="14">
        <f t="shared" si="42"/>
        <v>-100</v>
      </c>
    </row>
    <row r="22" spans="1:153" ht="24">
      <c r="A22" s="11" t="s">
        <v>11</v>
      </c>
      <c r="B22" s="12">
        <v>3151784480</v>
      </c>
      <c r="C22" s="12">
        <v>5405147144</v>
      </c>
      <c r="D22" s="12">
        <v>9191626060</v>
      </c>
      <c r="E22" s="12">
        <v>11968903114</v>
      </c>
      <c r="F22" s="13">
        <f t="shared" si="6"/>
        <v>6.07989709758334</v>
      </c>
      <c r="G22" s="11"/>
      <c r="H22" s="12">
        <v>3455577835</v>
      </c>
      <c r="I22" s="12">
        <v>5797763929</v>
      </c>
      <c r="J22" s="12">
        <v>9775817034</v>
      </c>
      <c r="K22" s="12">
        <v>12758518111</v>
      </c>
      <c r="L22" s="13">
        <f t="shared" si="7"/>
        <v>6.3525018494038745</v>
      </c>
      <c r="M22" s="14">
        <f t="shared" si="8"/>
        <v>6.5972210609374</v>
      </c>
      <c r="N22" s="11"/>
      <c r="O22" s="12">
        <v>3454119847</v>
      </c>
      <c r="P22" s="12">
        <v>5940092689</v>
      </c>
      <c r="Q22" s="12">
        <v>9939377325</v>
      </c>
      <c r="R22" s="12">
        <v>13063168186</v>
      </c>
      <c r="S22" s="13">
        <f t="shared" si="9"/>
        <v>6.182369465845261</v>
      </c>
      <c r="T22" s="14">
        <f t="shared" si="10"/>
        <v>2.3878170830618615</v>
      </c>
      <c r="V22" s="12">
        <v>3489463861</v>
      </c>
      <c r="W22" s="12">
        <v>6161598918</v>
      </c>
      <c r="X22" s="12">
        <v>10300346281</v>
      </c>
      <c r="Y22" s="12">
        <v>13270260466</v>
      </c>
      <c r="Z22" s="13">
        <f t="shared" si="11"/>
        <v>6.029061469588933</v>
      </c>
      <c r="AA22" s="14">
        <f t="shared" si="12"/>
        <v>1.585314351398651</v>
      </c>
      <c r="AC22" s="12">
        <v>3283159095</v>
      </c>
      <c r="AD22" s="12">
        <v>5677645194</v>
      </c>
      <c r="AE22" s="12">
        <v>9488123401</v>
      </c>
      <c r="AF22" s="12">
        <v>12712919212</v>
      </c>
      <c r="AG22" s="13">
        <f t="shared" si="13"/>
        <v>5.751398950888833</v>
      </c>
      <c r="AH22" s="14">
        <f t="shared" si="14"/>
        <v>-4.199927012947299</v>
      </c>
      <c r="AJ22" s="12">
        <v>3820830673</v>
      </c>
      <c r="AK22" s="12">
        <v>6394787732</v>
      </c>
      <c r="AL22" s="12">
        <v>10815231639</v>
      </c>
      <c r="AM22" s="12">
        <v>14311550422</v>
      </c>
      <c r="AN22" s="13">
        <f t="shared" si="15"/>
        <v>5.495707442790127</v>
      </c>
      <c r="AO22" s="14">
        <f t="shared" si="16"/>
        <v>12.574855415513198</v>
      </c>
      <c r="AQ22" s="12">
        <v>4284191584</v>
      </c>
      <c r="AR22" s="12">
        <v>7349621809</v>
      </c>
      <c r="AS22" s="12">
        <v>12113339077</v>
      </c>
      <c r="AT22" s="12">
        <v>15709392239</v>
      </c>
      <c r="AU22" s="13">
        <f t="shared" si="17"/>
        <v>5.754574996601735</v>
      </c>
      <c r="AV22" s="14">
        <f t="shared" si="18"/>
        <v>9.767228397918444</v>
      </c>
      <c r="AX22" s="12">
        <v>4210250754</v>
      </c>
      <c r="AY22" s="12">
        <v>7145276423</v>
      </c>
      <c r="AZ22" s="12">
        <v>11822128316</v>
      </c>
      <c r="BA22" s="12">
        <v>15315101074</v>
      </c>
      <c r="BB22" s="13">
        <f t="shared" si="19"/>
        <v>5.692002040532106</v>
      </c>
      <c r="BC22" s="14">
        <f t="shared" si="20"/>
        <v>-2.509907188014168</v>
      </c>
      <c r="BE22" s="12">
        <v>4069187715</v>
      </c>
      <c r="BF22" s="12">
        <v>6784093698</v>
      </c>
      <c r="BG22" s="12">
        <v>11143036105</v>
      </c>
      <c r="BH22" s="12">
        <v>14517349305</v>
      </c>
      <c r="BI22" s="13">
        <f t="shared" si="21"/>
        <v>5.4862029888797474</v>
      </c>
      <c r="BJ22" s="14">
        <f t="shared" si="22"/>
        <v>-5.208922651867567</v>
      </c>
      <c r="BL22" s="12">
        <v>3907771260</v>
      </c>
      <c r="BM22" s="12">
        <v>6751572392</v>
      </c>
      <c r="BN22" s="12">
        <v>11320653067</v>
      </c>
      <c r="BO22" s="12">
        <v>14525048807</v>
      </c>
      <c r="BP22" s="13">
        <f t="shared" si="23"/>
        <v>5.107020554559276</v>
      </c>
      <c r="BQ22" s="14">
        <f t="shared" si="24"/>
        <v>0.05303655535344376</v>
      </c>
      <c r="BS22" s="12">
        <v>4032615022</v>
      </c>
      <c r="BT22" s="12">
        <v>6965482819</v>
      </c>
      <c r="BU22" s="12">
        <v>11630103635</v>
      </c>
      <c r="BV22" s="12">
        <v>14845714282</v>
      </c>
      <c r="BW22" s="13">
        <f t="shared" si="25"/>
        <v>4.949835018725497</v>
      </c>
      <c r="BX22" s="14">
        <f t="shared" si="26"/>
        <v>2.2076722719545216</v>
      </c>
      <c r="BZ22" s="12">
        <v>4273254684</v>
      </c>
      <c r="CA22" s="12">
        <v>7296648012</v>
      </c>
      <c r="CB22" s="12">
        <v>12133367806</v>
      </c>
      <c r="CC22" s="12">
        <v>15784227015</v>
      </c>
      <c r="CD22" s="13">
        <f t="shared" si="27"/>
        <v>4.754100738202217</v>
      </c>
      <c r="CE22" s="14">
        <f t="shared" si="28"/>
        <v>6.321775531797215</v>
      </c>
      <c r="CG22" s="12">
        <v>4535714348</v>
      </c>
      <c r="CH22" s="12">
        <v>7826189997</v>
      </c>
      <c r="CI22" s="12">
        <v>12941745292</v>
      </c>
      <c r="CJ22" s="12">
        <v>16786498634</v>
      </c>
      <c r="CK22" s="13">
        <f t="shared" si="29"/>
        <v>4.602269633846802</v>
      </c>
      <c r="CL22" s="14">
        <f t="shared" si="30"/>
        <v>6.349830232722354</v>
      </c>
      <c r="CN22" s="12">
        <v>4834991567</v>
      </c>
      <c r="CO22" s="12">
        <v>8212532339</v>
      </c>
      <c r="CP22" s="12">
        <v>13381410326</v>
      </c>
      <c r="CQ22" s="12">
        <v>17025043508</v>
      </c>
      <c r="CR22" s="13">
        <f t="shared" si="31"/>
        <v>4.613638429879018</v>
      </c>
      <c r="CS22" s="14">
        <f t="shared" si="32"/>
        <v>1.4210519966137696</v>
      </c>
      <c r="CU22" s="12">
        <v>4199454588</v>
      </c>
      <c r="CV22" s="12">
        <v>6892149610</v>
      </c>
      <c r="CW22" s="12">
        <v>11065640965</v>
      </c>
      <c r="CX22" s="12">
        <v>13972867744</v>
      </c>
      <c r="CY22" s="13">
        <f t="shared" si="33"/>
        <v>4.789606290748041</v>
      </c>
      <c r="CZ22" s="14">
        <f t="shared" si="34"/>
        <v>-17.927565134067322</v>
      </c>
      <c r="DB22" s="12">
        <v>3877319819</v>
      </c>
      <c r="DC22" s="12">
        <v>6709210930</v>
      </c>
      <c r="DD22" s="12">
        <v>11480855763</v>
      </c>
      <c r="DE22" s="12">
        <v>15008753107</v>
      </c>
      <c r="DF22" s="13">
        <f t="shared" si="35"/>
        <v>4.449064315979241</v>
      </c>
      <c r="DG22" s="14">
        <f t="shared" si="36"/>
        <v>7.41354875733947</v>
      </c>
      <c r="DI22" s="12">
        <v>4319914092</v>
      </c>
      <c r="DJ22" s="12">
        <v>7652880485</v>
      </c>
      <c r="DK22" s="12">
        <v>12894842512</v>
      </c>
      <c r="DL22" s="12">
        <v>16624153493</v>
      </c>
      <c r="DM22" s="13">
        <f t="shared" si="0"/>
        <v>4.422448531863064</v>
      </c>
      <c r="DN22" s="14">
        <f t="shared" si="37"/>
        <v>10.763055228395928</v>
      </c>
      <c r="DP22" s="12">
        <v>4545100517</v>
      </c>
      <c r="DQ22" s="12">
        <v>8048799232</v>
      </c>
      <c r="DR22" s="12">
        <v>13256185136</v>
      </c>
      <c r="DS22" s="12">
        <v>17164198544</v>
      </c>
      <c r="DT22" s="13">
        <f t="shared" si="1"/>
        <v>4.3990226362727896</v>
      </c>
      <c r="DU22" s="14">
        <f t="shared" si="38"/>
        <v>3.2485566932920733</v>
      </c>
      <c r="DW22" s="12">
        <v>4587707775</v>
      </c>
      <c r="DX22" s="12">
        <v>8228428771</v>
      </c>
      <c r="DY22" s="12">
        <v>13643910388</v>
      </c>
      <c r="DZ22" s="12">
        <v>17788399008</v>
      </c>
      <c r="EA22" s="13">
        <f t="shared" si="2"/>
        <v>4.558409349399243</v>
      </c>
      <c r="EB22" s="14">
        <f t="shared" si="39"/>
        <v>3.6366420628372396</v>
      </c>
      <c r="ED22" s="12">
        <v>4894734400</v>
      </c>
      <c r="EE22" s="12">
        <v>8843126680</v>
      </c>
      <c r="EF22" s="12">
        <v>14513309223</v>
      </c>
      <c r="EG22" s="12">
        <v>18871737157</v>
      </c>
      <c r="EH22" s="13">
        <f t="shared" si="3"/>
        <v>4.731295302843688</v>
      </c>
      <c r="EI22" s="14">
        <f t="shared" si="40"/>
        <v>6.090138570159056</v>
      </c>
      <c r="EK22" s="12">
        <v>4888805130</v>
      </c>
      <c r="EL22" s="12">
        <v>8994317920</v>
      </c>
      <c r="EM22" s="12">
        <v>14559086796</v>
      </c>
      <c r="EN22" s="12">
        <v>19053633203</v>
      </c>
      <c r="EO22" s="13">
        <f t="shared" si="4"/>
        <v>4.621400896204753</v>
      </c>
      <c r="EP22" s="14">
        <f t="shared" si="41"/>
        <v>0.9638542784204134</v>
      </c>
      <c r="ER22" s="12">
        <v>4852168590</v>
      </c>
      <c r="ES22" s="12">
        <v>9079097140</v>
      </c>
      <c r="ET22" s="12">
        <v>14784912194</v>
      </c>
      <c r="EU22" s="12"/>
      <c r="EV22" s="13" t="e">
        <f t="shared" si="5"/>
        <v>#DIV/0!</v>
      </c>
      <c r="EW22" s="14">
        <f t="shared" si="42"/>
        <v>-100</v>
      </c>
    </row>
    <row r="23" spans="1:153" ht="12">
      <c r="A23" s="11" t="s">
        <v>12</v>
      </c>
      <c r="B23" s="12">
        <v>2769065143</v>
      </c>
      <c r="C23" s="12">
        <v>5121645792</v>
      </c>
      <c r="D23" s="12">
        <v>7842410822</v>
      </c>
      <c r="E23" s="12">
        <v>10442056964</v>
      </c>
      <c r="F23" s="13">
        <f t="shared" si="6"/>
        <v>5.304298248848162</v>
      </c>
      <c r="G23" s="11"/>
      <c r="H23" s="12">
        <v>3034853064</v>
      </c>
      <c r="I23" s="12">
        <v>5564071811</v>
      </c>
      <c r="J23" s="12">
        <v>8433901247</v>
      </c>
      <c r="K23" s="12">
        <v>11047455692</v>
      </c>
      <c r="L23" s="13">
        <f t="shared" si="7"/>
        <v>5.50055908563011</v>
      </c>
      <c r="M23" s="14">
        <f t="shared" si="8"/>
        <v>5.797696086960357</v>
      </c>
      <c r="N23" s="11"/>
      <c r="O23" s="12">
        <v>2954385166</v>
      </c>
      <c r="P23" s="12">
        <v>5488549734</v>
      </c>
      <c r="Q23" s="12">
        <v>8407048753</v>
      </c>
      <c r="R23" s="12">
        <v>11085763584</v>
      </c>
      <c r="S23" s="13">
        <f t="shared" si="9"/>
        <v>5.246528660692919</v>
      </c>
      <c r="T23" s="14">
        <f t="shared" si="10"/>
        <v>0.34675759802087214</v>
      </c>
      <c r="V23" s="12">
        <v>3074800371</v>
      </c>
      <c r="W23" s="12">
        <v>5601797639</v>
      </c>
      <c r="X23" s="12">
        <v>8344310939</v>
      </c>
      <c r="Y23" s="12">
        <v>10774943228</v>
      </c>
      <c r="Z23" s="13">
        <f t="shared" si="11"/>
        <v>4.895366991430611</v>
      </c>
      <c r="AA23" s="14">
        <f t="shared" si="12"/>
        <v>-2.8037794026981118</v>
      </c>
      <c r="AC23" s="12">
        <v>2843895202</v>
      </c>
      <c r="AD23" s="12">
        <v>5182390009</v>
      </c>
      <c r="AE23" s="12">
        <v>7838783250</v>
      </c>
      <c r="AF23" s="12">
        <v>10499471679</v>
      </c>
      <c r="AG23" s="13">
        <f t="shared" si="13"/>
        <v>4.750022350687743</v>
      </c>
      <c r="AH23" s="14">
        <f t="shared" si="14"/>
        <v>-2.5565939715037587</v>
      </c>
      <c r="AJ23" s="12">
        <v>3371538236</v>
      </c>
      <c r="AK23" s="12">
        <v>6277261564</v>
      </c>
      <c r="AL23" s="12">
        <v>9562536340</v>
      </c>
      <c r="AM23" s="12">
        <v>12835908959</v>
      </c>
      <c r="AN23" s="13">
        <f t="shared" si="15"/>
        <v>4.929053688866134</v>
      </c>
      <c r="AO23" s="14">
        <f t="shared" si="16"/>
        <v>22.252903302488164</v>
      </c>
      <c r="AQ23" s="12">
        <v>4009820780</v>
      </c>
      <c r="AR23" s="12">
        <v>7403716912</v>
      </c>
      <c r="AS23" s="12">
        <v>10886269715</v>
      </c>
      <c r="AT23" s="12">
        <v>14094010110</v>
      </c>
      <c r="AU23" s="13">
        <f t="shared" si="17"/>
        <v>5.162837425340199</v>
      </c>
      <c r="AV23" s="14">
        <f t="shared" si="18"/>
        <v>9.801418466106156</v>
      </c>
      <c r="AX23" s="12">
        <v>3603670575</v>
      </c>
      <c r="AY23" s="12">
        <v>6730754232</v>
      </c>
      <c r="AZ23" s="12">
        <v>10144059053</v>
      </c>
      <c r="BA23" s="12">
        <v>13197827099</v>
      </c>
      <c r="BB23" s="13">
        <f t="shared" si="19"/>
        <v>4.9050971596674895</v>
      </c>
      <c r="BC23" s="14">
        <f t="shared" si="20"/>
        <v>-6.358609111285787</v>
      </c>
      <c r="BE23" s="12">
        <v>3580292838</v>
      </c>
      <c r="BF23" s="12">
        <v>6439643452</v>
      </c>
      <c r="BG23" s="12">
        <v>9640608391</v>
      </c>
      <c r="BH23" s="12">
        <v>12361726362</v>
      </c>
      <c r="BI23" s="13">
        <f t="shared" si="21"/>
        <v>4.67157872212664</v>
      </c>
      <c r="BJ23" s="14">
        <f t="shared" si="22"/>
        <v>-6.3351393432283345</v>
      </c>
      <c r="BL23" s="12">
        <v>3356348429</v>
      </c>
      <c r="BM23" s="12">
        <v>6318636935</v>
      </c>
      <c r="BN23" s="12">
        <v>9599682342</v>
      </c>
      <c r="BO23" s="12">
        <v>12376550075</v>
      </c>
      <c r="BP23" s="13">
        <f t="shared" si="23"/>
        <v>4.351606419187791</v>
      </c>
      <c r="BQ23" s="14">
        <f t="shared" si="24"/>
        <v>0.11991620398238467</v>
      </c>
      <c r="BS23" s="12">
        <v>3318718921</v>
      </c>
      <c r="BT23" s="12">
        <v>6234648079</v>
      </c>
      <c r="BU23" s="12">
        <v>9527695418</v>
      </c>
      <c r="BV23" s="12">
        <v>12369762922</v>
      </c>
      <c r="BW23" s="13">
        <f t="shared" si="25"/>
        <v>4.124307158388826</v>
      </c>
      <c r="BX23" s="14">
        <f t="shared" si="26"/>
        <v>-0.0548388117760652</v>
      </c>
      <c r="BZ23" s="12">
        <v>3631931238</v>
      </c>
      <c r="CA23" s="12">
        <v>6727078506</v>
      </c>
      <c r="CB23" s="12">
        <v>10364344093</v>
      </c>
      <c r="CC23" s="12">
        <v>13561281356</v>
      </c>
      <c r="CD23" s="13">
        <f t="shared" si="27"/>
        <v>4.084564777499657</v>
      </c>
      <c r="CE23" s="14">
        <f t="shared" si="28"/>
        <v>9.632508250266042</v>
      </c>
      <c r="CG23" s="12">
        <v>3917447477</v>
      </c>
      <c r="CH23" s="12">
        <v>7263866921</v>
      </c>
      <c r="CI23" s="12">
        <v>11059892977</v>
      </c>
      <c r="CJ23" s="12">
        <v>14314179724</v>
      </c>
      <c r="CK23" s="13">
        <f t="shared" si="29"/>
        <v>3.924446432429907</v>
      </c>
      <c r="CL23" s="14">
        <f t="shared" si="30"/>
        <v>5.551823225516159</v>
      </c>
      <c r="CN23" s="12">
        <v>4007589710</v>
      </c>
      <c r="CO23" s="12">
        <v>7186400856</v>
      </c>
      <c r="CP23" s="12">
        <v>10892991916</v>
      </c>
      <c r="CQ23" s="12">
        <v>13769343535</v>
      </c>
      <c r="CR23" s="13">
        <f t="shared" si="31"/>
        <v>3.7313721082375633</v>
      </c>
      <c r="CS23" s="14">
        <f t="shared" si="32"/>
        <v>-3.806269024878148</v>
      </c>
      <c r="CU23" s="12">
        <v>3249991449</v>
      </c>
      <c r="CV23" s="12">
        <v>5739837493</v>
      </c>
      <c r="CW23" s="12">
        <v>8765483335</v>
      </c>
      <c r="CX23" s="12">
        <v>11308428557</v>
      </c>
      <c r="CY23" s="13">
        <f t="shared" si="33"/>
        <v>3.876292365133116</v>
      </c>
      <c r="CZ23" s="14">
        <f t="shared" si="34"/>
        <v>-17.872420509697164</v>
      </c>
      <c r="DB23" s="12">
        <v>3378290025</v>
      </c>
      <c r="DC23" s="12">
        <v>6461620256</v>
      </c>
      <c r="DD23" s="12">
        <v>10095570836</v>
      </c>
      <c r="DE23" s="12">
        <v>13353028400</v>
      </c>
      <c r="DF23" s="13">
        <f t="shared" si="35"/>
        <v>3.958255675282551</v>
      </c>
      <c r="DG23" s="14">
        <f t="shared" si="36"/>
        <v>18.08031799196695</v>
      </c>
      <c r="DI23" s="12">
        <v>4000800970</v>
      </c>
      <c r="DJ23" s="12">
        <v>7689677750</v>
      </c>
      <c r="DK23" s="12">
        <v>11878296983</v>
      </c>
      <c r="DL23" s="12">
        <v>15573531418</v>
      </c>
      <c r="DM23" s="13">
        <f t="shared" si="0"/>
        <v>4.142956282523384</v>
      </c>
      <c r="DN23" s="14">
        <f t="shared" si="37"/>
        <v>16.62920913131586</v>
      </c>
      <c r="DP23" s="12">
        <v>4344367764</v>
      </c>
      <c r="DQ23" s="12">
        <v>8249217869</v>
      </c>
      <c r="DR23" s="12">
        <v>12562079651</v>
      </c>
      <c r="DS23" s="12">
        <v>16496241727</v>
      </c>
      <c r="DT23" s="13">
        <f t="shared" si="1"/>
        <v>4.227831587037177</v>
      </c>
      <c r="DU23" s="14">
        <f t="shared" si="38"/>
        <v>5.924862410676653</v>
      </c>
      <c r="DW23" s="12">
        <v>4577225918</v>
      </c>
      <c r="DX23" s="12">
        <v>8781920064</v>
      </c>
      <c r="DY23" s="12">
        <v>13461373425</v>
      </c>
      <c r="DZ23" s="12">
        <v>17778256727</v>
      </c>
      <c r="EA23" s="13">
        <f t="shared" si="2"/>
        <v>4.555810314572453</v>
      </c>
      <c r="EB23" s="14">
        <f t="shared" si="39"/>
        <v>7.77155803859057</v>
      </c>
      <c r="ED23" s="12">
        <v>4791373591</v>
      </c>
      <c r="EE23" s="12">
        <v>9187781882</v>
      </c>
      <c r="EF23" s="12">
        <v>14076455284</v>
      </c>
      <c r="EG23" s="12">
        <v>18617372093</v>
      </c>
      <c r="EH23" s="13">
        <f t="shared" si="3"/>
        <v>4.667523948754839</v>
      </c>
      <c r="EI23" s="14">
        <f t="shared" si="40"/>
        <v>4.719896775512467</v>
      </c>
      <c r="EK23" s="12">
        <v>4953567715</v>
      </c>
      <c r="EL23" s="12">
        <v>9606596505</v>
      </c>
      <c r="EM23" s="12">
        <v>14405205372</v>
      </c>
      <c r="EN23" s="12">
        <v>19121870887</v>
      </c>
      <c r="EO23" s="13">
        <f t="shared" si="4"/>
        <v>4.637951739323896</v>
      </c>
      <c r="EP23" s="14">
        <f t="shared" si="41"/>
        <v>2.7098281727402735</v>
      </c>
      <c r="ER23" s="12">
        <v>4948989063</v>
      </c>
      <c r="ES23" s="12">
        <v>9666563291</v>
      </c>
      <c r="ET23" s="12">
        <v>14515043952</v>
      </c>
      <c r="EU23" s="12"/>
      <c r="EV23" s="13" t="e">
        <f t="shared" si="5"/>
        <v>#DIV/0!</v>
      </c>
      <c r="EW23" s="14">
        <f t="shared" si="42"/>
        <v>-100</v>
      </c>
    </row>
    <row r="24" spans="1:153" ht="24">
      <c r="A24" s="11" t="s">
        <v>13</v>
      </c>
      <c r="B24" s="12">
        <v>259410688</v>
      </c>
      <c r="C24" s="12">
        <v>552445072</v>
      </c>
      <c r="D24" s="12">
        <v>804955911</v>
      </c>
      <c r="E24" s="12">
        <v>1122769848</v>
      </c>
      <c r="F24" s="13">
        <f>E24*100/E$51</f>
        <v>0.5703384073787473</v>
      </c>
      <c r="G24" s="11"/>
      <c r="H24" s="12">
        <v>265880981</v>
      </c>
      <c r="I24" s="12">
        <v>538850984</v>
      </c>
      <c r="J24" s="12">
        <v>782923965</v>
      </c>
      <c r="K24" s="12">
        <v>1083505692</v>
      </c>
      <c r="L24" s="13">
        <f>K24*100/K$51</f>
        <v>0.5394805143032512</v>
      </c>
      <c r="M24" s="14">
        <f t="shared" si="8"/>
        <v>-3.4970796615122453</v>
      </c>
      <c r="N24" s="11"/>
      <c r="O24" s="12">
        <v>273710887</v>
      </c>
      <c r="P24" s="12">
        <v>584417192</v>
      </c>
      <c r="Q24" s="12">
        <v>859786158</v>
      </c>
      <c r="R24" s="12">
        <v>1192028403</v>
      </c>
      <c r="S24" s="13">
        <f>R24*100/R$51</f>
        <v>0.5641479843324348</v>
      </c>
      <c r="T24" s="14">
        <f t="shared" si="10"/>
        <v>10.015887484604008</v>
      </c>
      <c r="V24" s="12">
        <v>309050717</v>
      </c>
      <c r="W24" s="12">
        <v>632991372</v>
      </c>
      <c r="X24" s="12">
        <v>918102634</v>
      </c>
      <c r="Y24" s="12">
        <v>1253399451</v>
      </c>
      <c r="Z24" s="13">
        <f>Y24*100/Y$51</f>
        <v>0.5694554643738536</v>
      </c>
      <c r="AA24" s="14">
        <f t="shared" si="12"/>
        <v>5.148455174855428</v>
      </c>
      <c r="AC24" s="12">
        <v>303351920</v>
      </c>
      <c r="AD24" s="12">
        <v>639581769</v>
      </c>
      <c r="AE24" s="12">
        <v>945309429</v>
      </c>
      <c r="AF24" s="12">
        <v>1335406238</v>
      </c>
      <c r="AG24" s="13">
        <f>AF24*100/AF$51</f>
        <v>0.6041455867188911</v>
      </c>
      <c r="AH24" s="14">
        <f t="shared" si="14"/>
        <v>6.542749554786582</v>
      </c>
      <c r="AJ24" s="12">
        <v>357487900</v>
      </c>
      <c r="AK24" s="12">
        <v>737216687</v>
      </c>
      <c r="AL24" s="12">
        <v>1093865721</v>
      </c>
      <c r="AM24" s="12">
        <v>1514362917</v>
      </c>
      <c r="AN24" s="13">
        <f>AM24*100/AM$51</f>
        <v>0.5815229872822697</v>
      </c>
      <c r="AO24" s="14">
        <f t="shared" si="16"/>
        <v>13.40091680775869</v>
      </c>
      <c r="AQ24" s="12">
        <v>375135792</v>
      </c>
      <c r="AR24" s="12">
        <v>761844447</v>
      </c>
      <c r="AS24" s="12">
        <v>1105286135</v>
      </c>
      <c r="AT24" s="12">
        <v>1509160263</v>
      </c>
      <c r="AU24" s="13">
        <f>AT24*100/AT$51</f>
        <v>0.5528269829410998</v>
      </c>
      <c r="AV24" s="14">
        <f t="shared" si="18"/>
        <v>-0.3435539751796455</v>
      </c>
      <c r="AX24" s="12">
        <v>360166060</v>
      </c>
      <c r="AY24" s="12">
        <v>746618392</v>
      </c>
      <c r="AZ24" s="12">
        <v>1094989012</v>
      </c>
      <c r="BA24" s="12">
        <v>1474995739</v>
      </c>
      <c r="BB24" s="13">
        <f>BA24*100/BA$51</f>
        <v>0.5481961049814591</v>
      </c>
      <c r="BC24" s="14">
        <f t="shared" si="20"/>
        <v>-2.2638102021110598</v>
      </c>
      <c r="BE24" s="12">
        <v>337495902</v>
      </c>
      <c r="BF24" s="12">
        <v>676338606</v>
      </c>
      <c r="BG24" s="12">
        <v>979559176</v>
      </c>
      <c r="BH24" s="12">
        <v>1329304825</v>
      </c>
      <c r="BI24" s="13">
        <f>BH24*100/BH$51</f>
        <v>0.5023531466268091</v>
      </c>
      <c r="BJ24" s="14">
        <f t="shared" si="22"/>
        <v>-9.877378635600252</v>
      </c>
      <c r="BL24" s="12">
        <v>336125525</v>
      </c>
      <c r="BM24" s="12">
        <v>709762528</v>
      </c>
      <c r="BN24" s="12">
        <v>1036270186</v>
      </c>
      <c r="BO24" s="12">
        <v>1383471784</v>
      </c>
      <c r="BP24" s="13">
        <f>BO24*100/BO$51</f>
        <v>0.4864299549985527</v>
      </c>
      <c r="BQ24" s="14">
        <f t="shared" si="24"/>
        <v>4.074833550686918</v>
      </c>
      <c r="BS24" s="12">
        <v>332521984</v>
      </c>
      <c r="BT24" s="12">
        <v>695190294</v>
      </c>
      <c r="BU24" s="12">
        <v>1015406395</v>
      </c>
      <c r="BV24" s="12">
        <v>1369007777</v>
      </c>
      <c r="BW24" s="13">
        <f>BV24*100/BV$51</f>
        <v>0.45645244861800216</v>
      </c>
      <c r="BX24" s="14">
        <f t="shared" si="26"/>
        <v>-1.0454862301694732</v>
      </c>
      <c r="BZ24" s="12">
        <v>365326781</v>
      </c>
      <c r="CA24" s="12">
        <v>750327838</v>
      </c>
      <c r="CB24" s="12">
        <v>1096788044</v>
      </c>
      <c r="CC24" s="12">
        <v>1508073948</v>
      </c>
      <c r="CD24" s="13">
        <f>CC24*100/CC$51</f>
        <v>0.4542215125667547</v>
      </c>
      <c r="CE24" s="14">
        <f t="shared" si="28"/>
        <v>10.158172461572505</v>
      </c>
      <c r="CG24" s="12">
        <v>405305389</v>
      </c>
      <c r="CH24" s="12">
        <v>846166104</v>
      </c>
      <c r="CI24" s="12">
        <v>1245109522</v>
      </c>
      <c r="CJ24" s="12">
        <v>1686770369</v>
      </c>
      <c r="CK24" s="13">
        <f>CJ24*100/CJ$51</f>
        <v>0.462453321432848</v>
      </c>
      <c r="CL24" s="14">
        <f t="shared" si="30"/>
        <v>11.849314235352068</v>
      </c>
      <c r="CN24" s="12">
        <v>409602998</v>
      </c>
      <c r="CO24" s="12">
        <v>836712396</v>
      </c>
      <c r="CP24" s="12">
        <v>1199629386</v>
      </c>
      <c r="CQ24" s="12">
        <v>1564093301</v>
      </c>
      <c r="CR24" s="13">
        <f>CQ24*100/CQ$51</f>
        <v>0.42385565464306063</v>
      </c>
      <c r="CS24" s="14">
        <f t="shared" si="32"/>
        <v>-7.2728967887151725</v>
      </c>
      <c r="CU24" s="12">
        <v>282849313</v>
      </c>
      <c r="CV24" s="12">
        <v>583403470</v>
      </c>
      <c r="CW24" s="12">
        <v>863036381</v>
      </c>
      <c r="CX24" s="12">
        <v>1189368227</v>
      </c>
      <c r="CY24" s="13">
        <f>CX24*100/CX$51</f>
        <v>0.4076905075195596</v>
      </c>
      <c r="CZ24" s="14">
        <f t="shared" si="34"/>
        <v>-23.957974486587233</v>
      </c>
      <c r="DB24" s="12">
        <v>304641217</v>
      </c>
      <c r="DC24" s="12">
        <v>669344699</v>
      </c>
      <c r="DD24" s="12">
        <v>1010704528</v>
      </c>
      <c r="DE24" s="12">
        <v>1396465425</v>
      </c>
      <c r="DF24" s="13">
        <f>DE24*100/DE$51</f>
        <v>0.41395607260463174</v>
      </c>
      <c r="DG24" s="14">
        <f t="shared" si="36"/>
        <v>17.41237013892419</v>
      </c>
      <c r="DI24" s="12">
        <v>341727275</v>
      </c>
      <c r="DJ24" s="12">
        <v>725779700</v>
      </c>
      <c r="DK24" s="12">
        <v>1069983330</v>
      </c>
      <c r="DL24" s="12">
        <v>1443331577</v>
      </c>
      <c r="DM24" s="13">
        <f t="shared" si="0"/>
        <v>0.38396298592785444</v>
      </c>
      <c r="DN24" s="14">
        <f t="shared" si="37"/>
        <v>3.3560553065608474</v>
      </c>
      <c r="DP24" s="12">
        <v>356813094</v>
      </c>
      <c r="DQ24" s="12">
        <v>748704753</v>
      </c>
      <c r="DR24" s="12">
        <v>1116728138</v>
      </c>
      <c r="DS24" s="12">
        <v>1508566380</v>
      </c>
      <c r="DT24" s="13">
        <f t="shared" si="1"/>
        <v>0.3866313732580241</v>
      </c>
      <c r="DU24" s="14">
        <f t="shared" si="38"/>
        <v>4.519737809353003</v>
      </c>
      <c r="DW24" s="12">
        <v>354088571</v>
      </c>
      <c r="DX24" s="12">
        <v>751845205</v>
      </c>
      <c r="DY24" s="12">
        <v>1107381718</v>
      </c>
      <c r="DZ24" s="12">
        <v>1511886913</v>
      </c>
      <c r="EA24" s="13">
        <f t="shared" si="2"/>
        <v>0.38743224931901415</v>
      </c>
      <c r="EB24" s="14">
        <f t="shared" si="39"/>
        <v>0.22011182563939258</v>
      </c>
      <c r="ED24" s="12">
        <v>383378976</v>
      </c>
      <c r="EE24" s="12">
        <v>790608492</v>
      </c>
      <c r="EF24" s="12">
        <v>1162033446</v>
      </c>
      <c r="EG24" s="12">
        <v>1571329128</v>
      </c>
      <c r="EH24" s="13">
        <f t="shared" si="3"/>
        <v>0.39394476834212666</v>
      </c>
      <c r="EI24" s="14">
        <f t="shared" si="40"/>
        <v>3.9316574863427007</v>
      </c>
      <c r="EK24" s="12">
        <v>381250343</v>
      </c>
      <c r="EL24" s="12">
        <v>810939935</v>
      </c>
      <c r="EM24" s="12">
        <v>1208632751</v>
      </c>
      <c r="EN24" s="12">
        <v>1664574579</v>
      </c>
      <c r="EO24" s="13">
        <f t="shared" si="4"/>
        <v>0.4037375113308593</v>
      </c>
      <c r="EP24" s="14">
        <f t="shared" si="41"/>
        <v>5.934176954937726</v>
      </c>
      <c r="ER24" s="12">
        <v>412008079</v>
      </c>
      <c r="ES24" s="12">
        <v>864506800</v>
      </c>
      <c r="ET24" s="12">
        <v>1273382005</v>
      </c>
      <c r="EU24" s="12"/>
      <c r="EV24" s="13" t="e">
        <f t="shared" si="5"/>
        <v>#DIV/0!</v>
      </c>
      <c r="EW24" s="14">
        <f t="shared" si="42"/>
        <v>-100</v>
      </c>
    </row>
    <row r="25" spans="1:153" ht="12">
      <c r="A25" s="11" t="s">
        <v>14</v>
      </c>
      <c r="B25" s="12">
        <v>753294408</v>
      </c>
      <c r="C25" s="12">
        <v>1641389651</v>
      </c>
      <c r="D25" s="12">
        <v>2472332979</v>
      </c>
      <c r="E25" s="12">
        <v>3333700517</v>
      </c>
      <c r="F25" s="13">
        <f t="shared" si="6"/>
        <v>1.6934347203305786</v>
      </c>
      <c r="G25" s="11"/>
      <c r="H25" s="12">
        <v>825505949</v>
      </c>
      <c r="I25" s="12">
        <v>1621867489</v>
      </c>
      <c r="J25" s="12">
        <v>2367450080</v>
      </c>
      <c r="K25" s="12">
        <v>3201624484</v>
      </c>
      <c r="L25" s="13">
        <f t="shared" si="7"/>
        <v>1.5940977846143158</v>
      </c>
      <c r="M25" s="14">
        <f t="shared" si="8"/>
        <v>-3.961844572614922</v>
      </c>
      <c r="N25" s="11"/>
      <c r="O25" s="12">
        <v>776842173</v>
      </c>
      <c r="P25" s="12">
        <v>1629971979</v>
      </c>
      <c r="Q25" s="12">
        <v>2444761946</v>
      </c>
      <c r="R25" s="12">
        <v>3340111079</v>
      </c>
      <c r="S25" s="13">
        <f t="shared" si="9"/>
        <v>1.5807651293559688</v>
      </c>
      <c r="T25" s="14">
        <f t="shared" si="10"/>
        <v>4.325510243068223</v>
      </c>
      <c r="V25" s="12">
        <v>861793879</v>
      </c>
      <c r="W25" s="12">
        <v>1764452158</v>
      </c>
      <c r="X25" s="12">
        <v>2612233059</v>
      </c>
      <c r="Y25" s="12">
        <v>3506077916</v>
      </c>
      <c r="Z25" s="13">
        <f t="shared" si="11"/>
        <v>1.5929121607591106</v>
      </c>
      <c r="AA25" s="14">
        <f t="shared" si="12"/>
        <v>4.96890172436089</v>
      </c>
      <c r="AC25" s="12">
        <v>830234228</v>
      </c>
      <c r="AD25" s="12">
        <v>1712804334</v>
      </c>
      <c r="AE25" s="12">
        <v>2613695266</v>
      </c>
      <c r="AF25" s="12">
        <v>3637120920</v>
      </c>
      <c r="AG25" s="13">
        <f t="shared" si="13"/>
        <v>1.6454547609960715</v>
      </c>
      <c r="AH25" s="14">
        <f t="shared" si="14"/>
        <v>3.7375953170345895</v>
      </c>
      <c r="AJ25" s="12">
        <v>1008098957</v>
      </c>
      <c r="AK25" s="12">
        <v>2100803483</v>
      </c>
      <c r="AL25" s="12">
        <v>3214635049</v>
      </c>
      <c r="AM25" s="12">
        <v>4431133620</v>
      </c>
      <c r="AN25" s="13">
        <f t="shared" si="15"/>
        <v>1.701577627675954</v>
      </c>
      <c r="AO25" s="14">
        <f t="shared" si="16"/>
        <v>21.830802919799538</v>
      </c>
      <c r="AQ25" s="12">
        <v>1144254519</v>
      </c>
      <c r="AR25" s="12">
        <v>2303254644</v>
      </c>
      <c r="AS25" s="12">
        <v>3416125683</v>
      </c>
      <c r="AT25" s="12">
        <v>4568297767</v>
      </c>
      <c r="AU25" s="13">
        <f t="shared" si="17"/>
        <v>1.6734327914829106</v>
      </c>
      <c r="AV25" s="14">
        <f t="shared" si="18"/>
        <v>3.0954640225902352</v>
      </c>
      <c r="AX25" s="12">
        <v>1111522580</v>
      </c>
      <c r="AY25" s="12">
        <v>2283429072</v>
      </c>
      <c r="AZ25" s="12">
        <v>3435853110</v>
      </c>
      <c r="BA25" s="12">
        <v>4633823357</v>
      </c>
      <c r="BB25" s="13">
        <f t="shared" si="19"/>
        <v>1.7222042398588309</v>
      </c>
      <c r="BC25" s="14">
        <f t="shared" si="20"/>
        <v>1.4343546183293228</v>
      </c>
      <c r="BE25" s="12">
        <v>1147071416</v>
      </c>
      <c r="BF25" s="12">
        <v>2283649893</v>
      </c>
      <c r="BG25" s="12">
        <v>3379566146</v>
      </c>
      <c r="BH25" s="12">
        <v>4545348822</v>
      </c>
      <c r="BI25" s="13">
        <f t="shared" si="21"/>
        <v>1.7177175921618728</v>
      </c>
      <c r="BJ25" s="14">
        <f t="shared" si="22"/>
        <v>-1.9093204074416832</v>
      </c>
      <c r="BL25" s="12">
        <v>1127956626</v>
      </c>
      <c r="BM25" s="12">
        <v>2340273308</v>
      </c>
      <c r="BN25" s="12">
        <v>3515155341</v>
      </c>
      <c r="BO25" s="12">
        <v>4779917939</v>
      </c>
      <c r="BP25" s="13">
        <f t="shared" si="23"/>
        <v>1.6806235550695876</v>
      </c>
      <c r="BQ25" s="14">
        <f t="shared" si="24"/>
        <v>5.160640606165558</v>
      </c>
      <c r="BS25" s="12">
        <v>1170770577</v>
      </c>
      <c r="BT25" s="12">
        <v>2470935606</v>
      </c>
      <c r="BU25" s="12">
        <v>3737835730</v>
      </c>
      <c r="BV25" s="12">
        <v>5035013138</v>
      </c>
      <c r="BW25" s="13">
        <f t="shared" si="25"/>
        <v>1.6787662672743975</v>
      </c>
      <c r="BX25" s="14">
        <f t="shared" si="26"/>
        <v>5.336811264449622</v>
      </c>
      <c r="BZ25" s="12">
        <v>1265126490</v>
      </c>
      <c r="CA25" s="12">
        <v>2604163108</v>
      </c>
      <c r="CB25" s="12">
        <v>3909053583</v>
      </c>
      <c r="CC25" s="12">
        <v>5304541200</v>
      </c>
      <c r="CD25" s="13">
        <f t="shared" si="27"/>
        <v>1.597691366880285</v>
      </c>
      <c r="CE25" s="14">
        <f t="shared" si="28"/>
        <v>5.353075644745218</v>
      </c>
      <c r="CG25" s="12">
        <v>1384081637</v>
      </c>
      <c r="CH25" s="12">
        <v>2796022548</v>
      </c>
      <c r="CI25" s="12">
        <v>4178202111</v>
      </c>
      <c r="CJ25" s="12">
        <v>5624982309</v>
      </c>
      <c r="CK25" s="13">
        <f t="shared" si="29"/>
        <v>1.5421730186902878</v>
      </c>
      <c r="CL25" s="14">
        <f t="shared" si="30"/>
        <v>6.040882649756782</v>
      </c>
      <c r="CN25" s="12">
        <v>1406013316</v>
      </c>
      <c r="CO25" s="12">
        <v>2829309406</v>
      </c>
      <c r="CP25" s="12">
        <v>4167048452</v>
      </c>
      <c r="CQ25" s="12">
        <v>5525605641</v>
      </c>
      <c r="CR25" s="13">
        <f t="shared" si="31"/>
        <v>1.4973909771035094</v>
      </c>
      <c r="CS25" s="14">
        <f t="shared" si="32"/>
        <v>-1.7667018763951745</v>
      </c>
      <c r="CU25" s="12">
        <v>1203868999</v>
      </c>
      <c r="CV25" s="12">
        <v>2408409214</v>
      </c>
      <c r="CW25" s="12">
        <v>3635668351</v>
      </c>
      <c r="CX25" s="12">
        <v>4921420023</v>
      </c>
      <c r="CY25" s="13">
        <f t="shared" si="33"/>
        <v>1.6869596659351425</v>
      </c>
      <c r="CZ25" s="14">
        <f t="shared" si="34"/>
        <v>-10.934287700825806</v>
      </c>
      <c r="DB25" s="12">
        <v>1294733415</v>
      </c>
      <c r="DC25" s="12">
        <v>2737340757</v>
      </c>
      <c r="DD25" s="12">
        <v>4206413668</v>
      </c>
      <c r="DE25" s="12">
        <v>5710283431</v>
      </c>
      <c r="DF25" s="13">
        <f t="shared" si="35"/>
        <v>1.6927067868909549</v>
      </c>
      <c r="DG25" s="14">
        <f t="shared" si="36"/>
        <v>16.029182721923505</v>
      </c>
      <c r="DI25" s="12">
        <v>1486805081</v>
      </c>
      <c r="DJ25" s="12">
        <v>3050790940</v>
      </c>
      <c r="DK25" s="12">
        <v>4530551257</v>
      </c>
      <c r="DL25" s="12">
        <v>6019819061</v>
      </c>
      <c r="DM25" s="13">
        <f t="shared" si="0"/>
        <v>1.6014252984135835</v>
      </c>
      <c r="DN25" s="14">
        <f t="shared" si="37"/>
        <v>5.420670160076327</v>
      </c>
      <c r="DP25" s="12">
        <v>1464474933</v>
      </c>
      <c r="DQ25" s="12">
        <v>3043985205</v>
      </c>
      <c r="DR25" s="12">
        <v>4541244475</v>
      </c>
      <c r="DS25" s="12">
        <v>6073360950</v>
      </c>
      <c r="DT25" s="13">
        <f t="shared" si="1"/>
        <v>1.5565452840001366</v>
      </c>
      <c r="DU25" s="14">
        <f t="shared" si="38"/>
        <v>0.8894268823938063</v>
      </c>
      <c r="DW25" s="12">
        <v>1495186360</v>
      </c>
      <c r="DX25" s="12">
        <v>3074411814</v>
      </c>
      <c r="DY25" s="12">
        <v>4619317601</v>
      </c>
      <c r="DZ25" s="12">
        <v>6206928097</v>
      </c>
      <c r="EA25" s="13">
        <f t="shared" si="2"/>
        <v>1.5905714199287457</v>
      </c>
      <c r="EB25" s="14">
        <f t="shared" si="39"/>
        <v>2.1992295221643303</v>
      </c>
      <c r="ED25" s="12">
        <v>1553142898</v>
      </c>
      <c r="EE25" s="12">
        <v>3179110884</v>
      </c>
      <c r="EF25" s="12">
        <v>4752054146</v>
      </c>
      <c r="EG25" s="12">
        <v>6375511066</v>
      </c>
      <c r="EH25" s="13">
        <f t="shared" si="3"/>
        <v>1.5983915687700756</v>
      </c>
      <c r="EI25" s="14">
        <f t="shared" si="40"/>
        <v>2.716045141258874</v>
      </c>
      <c r="EK25" s="12">
        <v>1596876969</v>
      </c>
      <c r="EL25" s="12">
        <v>3283166078</v>
      </c>
      <c r="EM25" s="12">
        <v>4910127366</v>
      </c>
      <c r="EN25" s="12">
        <v>6611304060</v>
      </c>
      <c r="EO25" s="13">
        <f t="shared" si="4"/>
        <v>1.6035517311814036</v>
      </c>
      <c r="EP25" s="14">
        <f t="shared" si="41"/>
        <v>3.698417139568022</v>
      </c>
      <c r="ER25" s="12">
        <v>1605843525</v>
      </c>
      <c r="ES25" s="12">
        <v>3327765386</v>
      </c>
      <c r="ET25" s="12">
        <v>4944107607</v>
      </c>
      <c r="EU25" s="12"/>
      <c r="EV25" s="13" t="e">
        <f t="shared" si="5"/>
        <v>#DIV/0!</v>
      </c>
      <c r="EW25" s="14">
        <f t="shared" si="42"/>
        <v>-100</v>
      </c>
    </row>
    <row r="26" spans="1:153" ht="24">
      <c r="A26" s="11" t="s">
        <v>15</v>
      </c>
      <c r="B26" s="12">
        <v>11338887</v>
      </c>
      <c r="C26" s="12">
        <v>24317534</v>
      </c>
      <c r="D26" s="12">
        <v>33314583</v>
      </c>
      <c r="E26" s="12">
        <v>45270242</v>
      </c>
      <c r="F26" s="13">
        <f t="shared" si="6"/>
        <v>0.02299612673952968</v>
      </c>
      <c r="G26" s="11"/>
      <c r="H26" s="12">
        <v>11520413</v>
      </c>
      <c r="I26" s="12">
        <v>23508050</v>
      </c>
      <c r="J26" s="12">
        <v>34652408</v>
      </c>
      <c r="K26" s="12">
        <v>49448880</v>
      </c>
      <c r="L26" s="13">
        <f t="shared" si="7"/>
        <v>0.02462073564641666</v>
      </c>
      <c r="M26" s="14">
        <f t="shared" si="8"/>
        <v>9.230430003002851</v>
      </c>
      <c r="N26" s="11"/>
      <c r="O26" s="12">
        <v>14058508</v>
      </c>
      <c r="P26" s="12">
        <v>28545490</v>
      </c>
      <c r="Q26" s="12">
        <v>41677964</v>
      </c>
      <c r="R26" s="12">
        <v>57570932</v>
      </c>
      <c r="S26" s="13">
        <f t="shared" si="9"/>
        <v>0.027246435707572375</v>
      </c>
      <c r="T26" s="14">
        <f t="shared" si="10"/>
        <v>16.42514855745975</v>
      </c>
      <c r="V26" s="12">
        <v>13780299</v>
      </c>
      <c r="W26" s="12">
        <v>29977747</v>
      </c>
      <c r="X26" s="12">
        <v>43578942</v>
      </c>
      <c r="Y26" s="12">
        <v>59312647</v>
      </c>
      <c r="Z26" s="13">
        <f t="shared" si="11"/>
        <v>0.026947443541386597</v>
      </c>
      <c r="AA26" s="14">
        <f t="shared" si="12"/>
        <v>3.025337508866457</v>
      </c>
      <c r="AC26" s="12">
        <v>13635013</v>
      </c>
      <c r="AD26" s="12">
        <v>29915423</v>
      </c>
      <c r="AE26" s="12">
        <v>44106949</v>
      </c>
      <c r="AF26" s="12">
        <v>62577650</v>
      </c>
      <c r="AG26" s="13">
        <f t="shared" si="13"/>
        <v>0.028310494588793</v>
      </c>
      <c r="AH26" s="14">
        <f t="shared" si="14"/>
        <v>5.504733248543104</v>
      </c>
      <c r="AJ26" s="12">
        <v>19372160</v>
      </c>
      <c r="AK26" s="12">
        <v>37948898</v>
      </c>
      <c r="AL26" s="12">
        <v>54154722</v>
      </c>
      <c r="AM26" s="12">
        <v>75753881</v>
      </c>
      <c r="AN26" s="13">
        <f t="shared" si="15"/>
        <v>0.02908987184169511</v>
      </c>
      <c r="AO26" s="14">
        <f t="shared" si="16"/>
        <v>21.05580986182767</v>
      </c>
      <c r="AQ26" s="12">
        <v>23600604</v>
      </c>
      <c r="AR26" s="12">
        <v>43100895</v>
      </c>
      <c r="AS26" s="12">
        <v>60528812</v>
      </c>
      <c r="AT26" s="12">
        <v>81062458</v>
      </c>
      <c r="AU26" s="13">
        <f t="shared" si="17"/>
        <v>0.029694337430304855</v>
      </c>
      <c r="AV26" s="14">
        <f t="shared" si="18"/>
        <v>7.007663409350599</v>
      </c>
      <c r="AX26" s="12">
        <v>17920988</v>
      </c>
      <c r="AY26" s="12">
        <v>39735361</v>
      </c>
      <c r="AZ26" s="12">
        <v>57130000</v>
      </c>
      <c r="BA26" s="12">
        <v>74540366</v>
      </c>
      <c r="BB26" s="13">
        <f t="shared" si="19"/>
        <v>0.027703631423909074</v>
      </c>
      <c r="BC26" s="14">
        <f t="shared" si="20"/>
        <v>-8.045761454704476</v>
      </c>
      <c r="BE26" s="12">
        <v>17053303</v>
      </c>
      <c r="BF26" s="12">
        <v>33518438</v>
      </c>
      <c r="BG26" s="12">
        <v>50142367</v>
      </c>
      <c r="BH26" s="12">
        <v>70849782</v>
      </c>
      <c r="BI26" s="13">
        <f t="shared" si="21"/>
        <v>0.026774604482100978</v>
      </c>
      <c r="BJ26" s="14">
        <f t="shared" si="22"/>
        <v>-4.951121383010118</v>
      </c>
      <c r="BL26" s="12">
        <v>7854467</v>
      </c>
      <c r="BM26" s="12">
        <v>14980575</v>
      </c>
      <c r="BN26" s="12">
        <v>20245223</v>
      </c>
      <c r="BO26" s="12">
        <v>27001879</v>
      </c>
      <c r="BP26" s="13">
        <f t="shared" si="23"/>
        <v>0.009493885555707413</v>
      </c>
      <c r="BQ26" s="14">
        <f t="shared" si="24"/>
        <v>-61.88855034162279</v>
      </c>
      <c r="BS26" s="12">
        <v>4926472</v>
      </c>
      <c r="BT26" s="12">
        <v>10350804</v>
      </c>
      <c r="BU26" s="12">
        <v>16133760</v>
      </c>
      <c r="BV26" s="12">
        <v>22151577</v>
      </c>
      <c r="BW26" s="13">
        <f t="shared" si="25"/>
        <v>0.007385744429120374</v>
      </c>
      <c r="BX26" s="14">
        <f t="shared" si="26"/>
        <v>-17.96283140147395</v>
      </c>
      <c r="BZ26" s="12">
        <v>7025050</v>
      </c>
      <c r="CA26" s="12">
        <v>12999017</v>
      </c>
      <c r="CB26" s="12">
        <v>19930872</v>
      </c>
      <c r="CC26" s="12">
        <v>26964038</v>
      </c>
      <c r="CD26" s="13">
        <f t="shared" si="27"/>
        <v>0.008121383000820494</v>
      </c>
      <c r="CE26" s="14">
        <f t="shared" si="28"/>
        <v>21.725139478782935</v>
      </c>
      <c r="CG26" s="12">
        <v>7621595</v>
      </c>
      <c r="CH26" s="12">
        <v>16124090</v>
      </c>
      <c r="CI26" s="12">
        <v>22100773</v>
      </c>
      <c r="CJ26" s="12">
        <v>29229498</v>
      </c>
      <c r="CK26" s="13">
        <f t="shared" si="29"/>
        <v>0.008013703988604265</v>
      </c>
      <c r="CL26" s="14">
        <f t="shared" si="30"/>
        <v>8.401783145387938</v>
      </c>
      <c r="CN26" s="12">
        <v>6378148</v>
      </c>
      <c r="CO26" s="12">
        <v>16671791</v>
      </c>
      <c r="CP26" s="12">
        <v>32237746</v>
      </c>
      <c r="CQ26" s="12">
        <v>46759997</v>
      </c>
      <c r="CR26" s="13">
        <f t="shared" si="31"/>
        <v>0.012671551707862312</v>
      </c>
      <c r="CS26" s="14">
        <f t="shared" si="32"/>
        <v>59.97536803403193</v>
      </c>
      <c r="CU26" s="12">
        <v>9841227</v>
      </c>
      <c r="CV26" s="12">
        <v>20263916</v>
      </c>
      <c r="CW26" s="12">
        <v>32378860</v>
      </c>
      <c r="CX26" s="12">
        <v>45920733</v>
      </c>
      <c r="CY26" s="13">
        <f t="shared" si="33"/>
        <v>0.015740665100548536</v>
      </c>
      <c r="CZ26" s="14">
        <f t="shared" si="34"/>
        <v>-1.7948333059131727</v>
      </c>
      <c r="DB26" s="12">
        <v>11255831</v>
      </c>
      <c r="DC26" s="12">
        <v>22235812</v>
      </c>
      <c r="DD26" s="12">
        <v>33330009</v>
      </c>
      <c r="DE26" s="12">
        <v>44131624</v>
      </c>
      <c r="DF26" s="13">
        <f t="shared" si="35"/>
        <v>0.013081995029489764</v>
      </c>
      <c r="DG26" s="14">
        <f t="shared" si="36"/>
        <v>-3.896081101318657</v>
      </c>
      <c r="DI26" s="12">
        <v>9788205</v>
      </c>
      <c r="DJ26" s="12">
        <v>20289820</v>
      </c>
      <c r="DK26" s="12">
        <v>30063651</v>
      </c>
      <c r="DL26" s="12">
        <v>39499156</v>
      </c>
      <c r="DM26" s="13">
        <f t="shared" si="0"/>
        <v>0.010507782217938773</v>
      </c>
      <c r="DN26" s="14">
        <f t="shared" si="37"/>
        <v>-10.496935258942656</v>
      </c>
      <c r="DP26" s="12">
        <v>8883850</v>
      </c>
      <c r="DQ26" s="12">
        <v>21422051</v>
      </c>
      <c r="DR26" s="12">
        <v>36932447</v>
      </c>
      <c r="DS26" s="12">
        <v>53434948</v>
      </c>
      <c r="DT26" s="13">
        <f t="shared" si="1"/>
        <v>0.013694874550506097</v>
      </c>
      <c r="DU26" s="14">
        <f t="shared" si="38"/>
        <v>35.2812399333292</v>
      </c>
      <c r="DW26" s="12">
        <v>16237613</v>
      </c>
      <c r="DX26" s="12">
        <v>31565910</v>
      </c>
      <c r="DY26" s="12">
        <v>41250746</v>
      </c>
      <c r="DZ26" s="12">
        <v>56089014</v>
      </c>
      <c r="EA26" s="13">
        <f t="shared" si="2"/>
        <v>0.014373226376426525</v>
      </c>
      <c r="EB26" s="14">
        <f t="shared" si="39"/>
        <v>4.966910419750008</v>
      </c>
      <c r="ED26" s="12">
        <v>15025528</v>
      </c>
      <c r="EE26" s="12">
        <v>31475193</v>
      </c>
      <c r="EF26" s="12">
        <v>44500634</v>
      </c>
      <c r="EG26" s="12">
        <v>58607771</v>
      </c>
      <c r="EH26" s="13">
        <f t="shared" si="3"/>
        <v>0.014693436504311659</v>
      </c>
      <c r="EI26" s="14">
        <f t="shared" si="40"/>
        <v>4.490642320793867</v>
      </c>
      <c r="EK26" s="12">
        <v>16175209</v>
      </c>
      <c r="EL26" s="12">
        <v>30948561</v>
      </c>
      <c r="EM26" s="12">
        <v>43069906</v>
      </c>
      <c r="EN26" s="12">
        <v>55247305</v>
      </c>
      <c r="EO26" s="13">
        <f t="shared" si="4"/>
        <v>0.013400066124905623</v>
      </c>
      <c r="EP26" s="14">
        <f t="shared" si="41"/>
        <v>-5.7338232501625015</v>
      </c>
      <c r="ER26" s="12">
        <v>12816778</v>
      </c>
      <c r="ES26" s="12">
        <v>26955370</v>
      </c>
      <c r="ET26" s="12">
        <v>36976818</v>
      </c>
      <c r="EU26" s="12"/>
      <c r="EV26" s="13" t="e">
        <f t="shared" si="5"/>
        <v>#DIV/0!</v>
      </c>
      <c r="EW26" s="14">
        <f t="shared" si="42"/>
        <v>-100</v>
      </c>
    </row>
    <row r="27" spans="1:153" ht="24">
      <c r="A27" s="11" t="s">
        <v>16</v>
      </c>
      <c r="B27" s="12">
        <v>578329166</v>
      </c>
      <c r="C27" s="12">
        <v>1279202240</v>
      </c>
      <c r="D27" s="12">
        <v>1842126535</v>
      </c>
      <c r="E27" s="12">
        <v>2359509881</v>
      </c>
      <c r="F27" s="13">
        <f t="shared" si="6"/>
        <v>1.1985707579528422</v>
      </c>
      <c r="G27" s="11"/>
      <c r="H27" s="12">
        <v>577376036</v>
      </c>
      <c r="I27" s="12">
        <v>1093971932</v>
      </c>
      <c r="J27" s="12">
        <v>1731386412</v>
      </c>
      <c r="K27" s="12">
        <v>2405835624</v>
      </c>
      <c r="L27" s="13">
        <f t="shared" si="7"/>
        <v>1.1978722856257993</v>
      </c>
      <c r="M27" s="14">
        <f t="shared" si="8"/>
        <v>1.963362958258358</v>
      </c>
      <c r="N27" s="11"/>
      <c r="O27" s="12">
        <v>676213494</v>
      </c>
      <c r="P27" s="12">
        <v>1382371497</v>
      </c>
      <c r="Q27" s="12">
        <v>2174410957</v>
      </c>
      <c r="R27" s="12">
        <v>2940747624</v>
      </c>
      <c r="S27" s="13">
        <f t="shared" si="9"/>
        <v>1.3917594919170706</v>
      </c>
      <c r="T27" s="14">
        <f t="shared" si="10"/>
        <v>22.233937957516915</v>
      </c>
      <c r="V27" s="12">
        <v>652012473</v>
      </c>
      <c r="W27" s="12">
        <v>1274709730</v>
      </c>
      <c r="X27" s="12">
        <v>1876609293</v>
      </c>
      <c r="Y27" s="12">
        <v>2421638062</v>
      </c>
      <c r="Z27" s="13">
        <f t="shared" si="11"/>
        <v>1.1002199067834193</v>
      </c>
      <c r="AA27" s="14">
        <f t="shared" si="12"/>
        <v>-17.65229895158116</v>
      </c>
      <c r="AC27" s="12">
        <v>461093796</v>
      </c>
      <c r="AD27" s="12">
        <v>1011202743</v>
      </c>
      <c r="AE27" s="12">
        <v>1774585142</v>
      </c>
      <c r="AF27" s="12">
        <v>2589022920</v>
      </c>
      <c r="AG27" s="13">
        <f t="shared" si="13"/>
        <v>1.1712891002925334</v>
      </c>
      <c r="AH27" s="14">
        <f t="shared" si="14"/>
        <v>6.9120510049201584</v>
      </c>
      <c r="AJ27" s="12">
        <v>996915566</v>
      </c>
      <c r="AK27" s="12">
        <v>2164579820</v>
      </c>
      <c r="AL27" s="12">
        <v>3441920654</v>
      </c>
      <c r="AM27" s="12">
        <v>5158648337</v>
      </c>
      <c r="AN27" s="13">
        <f t="shared" si="15"/>
        <v>1.9809469431632634</v>
      </c>
      <c r="AO27" s="14">
        <f t="shared" si="16"/>
        <v>99.25077901589222</v>
      </c>
      <c r="AQ27" s="12">
        <v>1266570781</v>
      </c>
      <c r="AR27" s="12">
        <v>2673265413</v>
      </c>
      <c r="AS27" s="12">
        <v>3990174908</v>
      </c>
      <c r="AT27" s="12">
        <v>5053483309</v>
      </c>
      <c r="AU27" s="13">
        <f t="shared" si="17"/>
        <v>1.851163192903175</v>
      </c>
      <c r="AV27" s="14">
        <f t="shared" si="18"/>
        <v>-2.038615953828682</v>
      </c>
      <c r="AX27" s="12">
        <v>972216086</v>
      </c>
      <c r="AY27" s="12">
        <v>2017657341</v>
      </c>
      <c r="AZ27" s="12">
        <v>3163073179</v>
      </c>
      <c r="BA27" s="12">
        <v>4446175418</v>
      </c>
      <c r="BB27" s="13">
        <f t="shared" si="19"/>
        <v>1.6524631100726936</v>
      </c>
      <c r="BC27" s="14">
        <f t="shared" si="20"/>
        <v>-12.017609515369628</v>
      </c>
      <c r="BE27" s="12">
        <v>1594625095</v>
      </c>
      <c r="BF27" s="12">
        <v>2745871426</v>
      </c>
      <c r="BG27" s="12">
        <v>3967321627</v>
      </c>
      <c r="BH27" s="12">
        <v>5361179324</v>
      </c>
      <c r="BI27" s="13">
        <f t="shared" si="21"/>
        <v>2.026025372353545</v>
      </c>
      <c r="BJ27" s="14">
        <f t="shared" si="22"/>
        <v>20.57957277834062</v>
      </c>
      <c r="BL27" s="12">
        <v>1279025439</v>
      </c>
      <c r="BM27" s="12">
        <v>2769178487</v>
      </c>
      <c r="BN27" s="12">
        <v>4602626730</v>
      </c>
      <c r="BO27" s="12">
        <v>6274832045</v>
      </c>
      <c r="BP27" s="13">
        <f t="shared" si="23"/>
        <v>2.206236733247916</v>
      </c>
      <c r="BQ27" s="14">
        <f t="shared" si="24"/>
        <v>17.042010083675393</v>
      </c>
      <c r="BS27" s="12">
        <v>1733212423</v>
      </c>
      <c r="BT27" s="12">
        <v>3898262649</v>
      </c>
      <c r="BU27" s="12">
        <v>6728838688</v>
      </c>
      <c r="BV27" s="12">
        <v>9738086594</v>
      </c>
      <c r="BW27" s="13">
        <f t="shared" si="25"/>
        <v>3.246857720871399</v>
      </c>
      <c r="BX27" s="14">
        <f t="shared" si="26"/>
        <v>55.19278482935076</v>
      </c>
      <c r="BZ27" s="12">
        <v>2656207697</v>
      </c>
      <c r="CA27" s="12">
        <v>5127290858</v>
      </c>
      <c r="CB27" s="12">
        <v>8405227074</v>
      </c>
      <c r="CC27" s="12">
        <v>11260346463</v>
      </c>
      <c r="CD27" s="13">
        <f t="shared" si="27"/>
        <v>3.3915389953076533</v>
      </c>
      <c r="CE27" s="14">
        <f t="shared" si="28"/>
        <v>15.63202231060383</v>
      </c>
      <c r="CG27" s="12">
        <v>3056196262</v>
      </c>
      <c r="CH27" s="12">
        <v>6501127933</v>
      </c>
      <c r="CI27" s="12">
        <v>9644854177</v>
      </c>
      <c r="CJ27" s="12">
        <v>13141741220</v>
      </c>
      <c r="CK27" s="13">
        <f t="shared" si="29"/>
        <v>3.6030048833517117</v>
      </c>
      <c r="CL27" s="14">
        <f t="shared" si="30"/>
        <v>16.70814271285535</v>
      </c>
      <c r="CN27" s="12">
        <v>3874200297</v>
      </c>
      <c r="CO27" s="12">
        <v>7912303214</v>
      </c>
      <c r="CP27" s="12">
        <v>12371521642</v>
      </c>
      <c r="CQ27" s="12">
        <v>15439753312</v>
      </c>
      <c r="CR27" s="13">
        <f t="shared" si="31"/>
        <v>4.184038601406376</v>
      </c>
      <c r="CS27" s="14">
        <f t="shared" si="32"/>
        <v>17.486359330396255</v>
      </c>
      <c r="CU27" s="12">
        <v>1898639891</v>
      </c>
      <c r="CV27" s="12">
        <v>4177871573</v>
      </c>
      <c r="CW27" s="12">
        <v>6760377596</v>
      </c>
      <c r="CX27" s="12">
        <v>9300850896</v>
      </c>
      <c r="CY27" s="13">
        <f t="shared" si="33"/>
        <v>3.188136807486779</v>
      </c>
      <c r="CZ27" s="14">
        <f t="shared" si="34"/>
        <v>-39.76036593297612</v>
      </c>
      <c r="DB27" s="12">
        <v>3033534670</v>
      </c>
      <c r="DC27" s="12">
        <v>6801094387</v>
      </c>
      <c r="DD27" s="12">
        <v>10694780715</v>
      </c>
      <c r="DE27" s="12">
        <v>14794437247</v>
      </c>
      <c r="DF27" s="13">
        <f t="shared" si="35"/>
        <v>4.3855343852596995</v>
      </c>
      <c r="DG27" s="14">
        <f t="shared" si="36"/>
        <v>59.06541683581463</v>
      </c>
      <c r="DI27" s="12">
        <v>4215389364</v>
      </c>
      <c r="DJ27" s="12">
        <v>8458619986</v>
      </c>
      <c r="DK27" s="12">
        <v>12906882333</v>
      </c>
      <c r="DL27" s="12">
        <v>16844946210</v>
      </c>
      <c r="DM27" s="13">
        <f t="shared" si="0"/>
        <v>4.481185021967891</v>
      </c>
      <c r="DN27" s="14">
        <f t="shared" si="37"/>
        <v>13.859999733452511</v>
      </c>
      <c r="DP27" s="12">
        <v>5114042370</v>
      </c>
      <c r="DQ27" s="12">
        <v>9962298097</v>
      </c>
      <c r="DR27" s="12">
        <v>15220184212</v>
      </c>
      <c r="DS27" s="12">
        <v>20496762248</v>
      </c>
      <c r="DT27" s="13">
        <f t="shared" si="1"/>
        <v>5.253127366717178</v>
      </c>
      <c r="DU27" s="14">
        <f t="shared" si="38"/>
        <v>21.679000885334375</v>
      </c>
      <c r="DW27" s="12">
        <v>4162659769</v>
      </c>
      <c r="DX27" s="12">
        <v>8116700834</v>
      </c>
      <c r="DY27" s="12">
        <v>12216465942</v>
      </c>
      <c r="DZ27" s="12">
        <v>16365546904</v>
      </c>
      <c r="EA27" s="13">
        <f t="shared" si="2"/>
        <v>4.193792931093748</v>
      </c>
      <c r="EB27" s="14">
        <f t="shared" si="39"/>
        <v>-20.155453305329274</v>
      </c>
      <c r="ED27" s="12">
        <v>3505601558</v>
      </c>
      <c r="EE27" s="12">
        <v>6981925975</v>
      </c>
      <c r="EF27" s="12">
        <v>10668166960</v>
      </c>
      <c r="EG27" s="12">
        <v>14056573216</v>
      </c>
      <c r="EH27" s="13">
        <f t="shared" si="3"/>
        <v>3.5240952265102172</v>
      </c>
      <c r="EI27" s="14">
        <f t="shared" si="40"/>
        <v>-14.108747489738036</v>
      </c>
      <c r="EK27" s="12">
        <v>2715859936</v>
      </c>
      <c r="EL27" s="12">
        <v>6512477581</v>
      </c>
      <c r="EM27" s="12">
        <v>9544756145</v>
      </c>
      <c r="EN27" s="12">
        <v>12376413838</v>
      </c>
      <c r="EO27" s="13">
        <f t="shared" si="4"/>
        <v>3.0018616078810902</v>
      </c>
      <c r="EP27" s="14">
        <f t="shared" si="41"/>
        <v>-11.952837666633755</v>
      </c>
      <c r="ER27" s="12">
        <v>2057646296</v>
      </c>
      <c r="ES27" s="12">
        <v>4578549705</v>
      </c>
      <c r="ET27" s="12">
        <v>7106677800</v>
      </c>
      <c r="EU27" s="12"/>
      <c r="EV27" s="13" t="e">
        <f t="shared" si="5"/>
        <v>#DIV/0!</v>
      </c>
      <c r="EW27" s="14">
        <f t="shared" si="42"/>
        <v>-100</v>
      </c>
    </row>
    <row r="28" spans="1:153" ht="12">
      <c r="A28" s="11" t="s">
        <v>17</v>
      </c>
      <c r="B28" s="12">
        <v>2952626836</v>
      </c>
      <c r="C28" s="12">
        <v>6187353230</v>
      </c>
      <c r="D28" s="12">
        <v>8947534868</v>
      </c>
      <c r="E28" s="12">
        <v>11935083758</v>
      </c>
      <c r="F28" s="13">
        <f t="shared" si="6"/>
        <v>6.062717728477576</v>
      </c>
      <c r="G28" s="11"/>
      <c r="H28" s="12">
        <v>3070402047</v>
      </c>
      <c r="I28" s="12">
        <v>6095800667</v>
      </c>
      <c r="J28" s="12">
        <v>8833706795</v>
      </c>
      <c r="K28" s="12">
        <v>11761010528</v>
      </c>
      <c r="L28" s="13">
        <f t="shared" si="7"/>
        <v>5.855840034083911</v>
      </c>
      <c r="M28" s="14">
        <f t="shared" si="8"/>
        <v>-1.458500279759832</v>
      </c>
      <c r="N28" s="11"/>
      <c r="O28" s="12">
        <v>3011577125</v>
      </c>
      <c r="P28" s="12">
        <v>6327688685</v>
      </c>
      <c r="Q28" s="12">
        <v>9482643995</v>
      </c>
      <c r="R28" s="12">
        <v>12789304097</v>
      </c>
      <c r="S28" s="13">
        <f t="shared" si="9"/>
        <v>6.052758566137204</v>
      </c>
      <c r="T28" s="14">
        <f t="shared" si="10"/>
        <v>8.743241633462475</v>
      </c>
      <c r="V28" s="12">
        <v>3370363667</v>
      </c>
      <c r="W28" s="12">
        <v>6807222281</v>
      </c>
      <c r="X28" s="12">
        <v>9869395414</v>
      </c>
      <c r="Y28" s="12">
        <v>12981910438</v>
      </c>
      <c r="Z28" s="13">
        <f t="shared" si="11"/>
        <v>5.898055748335466</v>
      </c>
      <c r="AA28" s="14">
        <f t="shared" si="12"/>
        <v>1.5059954751187803</v>
      </c>
      <c r="AC28" s="12">
        <v>3135525015</v>
      </c>
      <c r="AD28" s="12">
        <v>6550234618</v>
      </c>
      <c r="AE28" s="12">
        <v>9799057327</v>
      </c>
      <c r="AF28" s="12">
        <v>13521534930</v>
      </c>
      <c r="AG28" s="13">
        <f t="shared" si="13"/>
        <v>6.117221427585417</v>
      </c>
      <c r="AH28" s="14">
        <f t="shared" si="14"/>
        <v>4.156741756748204</v>
      </c>
      <c r="AJ28" s="12">
        <v>3945737300</v>
      </c>
      <c r="AK28" s="12">
        <v>8106020074</v>
      </c>
      <c r="AL28" s="12">
        <v>12084013961</v>
      </c>
      <c r="AM28" s="12">
        <v>16433312248</v>
      </c>
      <c r="AN28" s="13">
        <f t="shared" si="15"/>
        <v>6.310474670319248</v>
      </c>
      <c r="AO28" s="14">
        <f t="shared" si="16"/>
        <v>21.534369678250727</v>
      </c>
      <c r="AQ28" s="12">
        <v>4396686452</v>
      </c>
      <c r="AR28" s="12">
        <v>8786187553</v>
      </c>
      <c r="AS28" s="12">
        <v>12677594360</v>
      </c>
      <c r="AT28" s="12">
        <v>16745187461</v>
      </c>
      <c r="AU28" s="13">
        <f t="shared" si="17"/>
        <v>6.134001596653334</v>
      </c>
      <c r="AV28" s="14">
        <f t="shared" si="18"/>
        <v>1.8978232038276843</v>
      </c>
      <c r="AX28" s="12">
        <v>4089067560</v>
      </c>
      <c r="AY28" s="12">
        <v>8576163518</v>
      </c>
      <c r="AZ28" s="12">
        <v>12591700234</v>
      </c>
      <c r="BA28" s="12">
        <v>16726175850</v>
      </c>
      <c r="BB28" s="13">
        <f t="shared" si="19"/>
        <v>6.216441315567046</v>
      </c>
      <c r="BC28" s="14">
        <f t="shared" si="20"/>
        <v>-0.1135347755543421</v>
      </c>
      <c r="BE28" s="12">
        <v>4169652090</v>
      </c>
      <c r="BF28" s="12">
        <v>8224578959</v>
      </c>
      <c r="BG28" s="12">
        <v>12109226336</v>
      </c>
      <c r="BH28" s="12">
        <v>16286706496</v>
      </c>
      <c r="BI28" s="13">
        <f t="shared" si="21"/>
        <v>6.154854855396234</v>
      </c>
      <c r="BJ28" s="14">
        <f t="shared" si="22"/>
        <v>-2.627434734282076</v>
      </c>
      <c r="BL28" s="12">
        <v>4086675957</v>
      </c>
      <c r="BM28" s="12">
        <v>8633523148</v>
      </c>
      <c r="BN28" s="12">
        <v>13044755202</v>
      </c>
      <c r="BO28" s="12">
        <v>17734916619</v>
      </c>
      <c r="BP28" s="13">
        <f t="shared" si="23"/>
        <v>6.235613037181577</v>
      </c>
      <c r="BQ28" s="14">
        <f t="shared" si="24"/>
        <v>8.891976553735276</v>
      </c>
      <c r="BS28" s="12">
        <v>4527820991</v>
      </c>
      <c r="BT28" s="12">
        <v>9425168447</v>
      </c>
      <c r="BU28" s="12">
        <v>14060913315</v>
      </c>
      <c r="BV28" s="12">
        <v>19092432094</v>
      </c>
      <c r="BW28" s="13">
        <f t="shared" si="25"/>
        <v>6.365769081660396</v>
      </c>
      <c r="BX28" s="14">
        <f t="shared" si="26"/>
        <v>7.6544790379541325</v>
      </c>
      <c r="BZ28" s="12">
        <v>5152797192</v>
      </c>
      <c r="CA28" s="12">
        <v>10502733348</v>
      </c>
      <c r="CB28" s="12">
        <v>15530617812</v>
      </c>
      <c r="CC28" s="12">
        <v>20922609273</v>
      </c>
      <c r="CD28" s="13">
        <f t="shared" si="27"/>
        <v>6.301746173275362</v>
      </c>
      <c r="CE28" s="14">
        <f t="shared" si="28"/>
        <v>9.585877639838003</v>
      </c>
      <c r="CG28" s="12">
        <v>5515742013</v>
      </c>
      <c r="CH28" s="12">
        <v>11201756340</v>
      </c>
      <c r="CI28" s="12">
        <v>16697440141</v>
      </c>
      <c r="CJ28" s="12">
        <v>22341461198</v>
      </c>
      <c r="CK28" s="13">
        <f t="shared" si="29"/>
        <v>6.1252456923365575</v>
      </c>
      <c r="CL28" s="14">
        <f t="shared" si="30"/>
        <v>6.781429153920044</v>
      </c>
      <c r="CN28" s="12">
        <v>5939834161</v>
      </c>
      <c r="CO28" s="12">
        <v>11905334824</v>
      </c>
      <c r="CP28" s="12">
        <v>17377846853</v>
      </c>
      <c r="CQ28" s="12">
        <v>22216923642</v>
      </c>
      <c r="CR28" s="13">
        <f t="shared" si="31"/>
        <v>6.020592702758977</v>
      </c>
      <c r="CS28" s="14">
        <f t="shared" si="32"/>
        <v>-0.5574279806333777</v>
      </c>
      <c r="CU28" s="12">
        <v>4113759095</v>
      </c>
      <c r="CV28" s="12">
        <v>8609771042</v>
      </c>
      <c r="CW28" s="12">
        <v>13067714567</v>
      </c>
      <c r="CX28" s="12">
        <v>17856156942</v>
      </c>
      <c r="CY28" s="13">
        <f t="shared" si="33"/>
        <v>6.120716461709287</v>
      </c>
      <c r="CZ28" s="14">
        <f t="shared" si="34"/>
        <v>-19.628130205012653</v>
      </c>
      <c r="DB28" s="12">
        <v>5258936934</v>
      </c>
      <c r="DC28" s="12">
        <v>11177489891</v>
      </c>
      <c r="DD28" s="12">
        <v>16801327195</v>
      </c>
      <c r="DE28" s="12">
        <v>22575400682</v>
      </c>
      <c r="DF28" s="13">
        <f t="shared" si="35"/>
        <v>6.692055554326843</v>
      </c>
      <c r="DG28" s="14">
        <f t="shared" si="36"/>
        <v>26.429224134448134</v>
      </c>
      <c r="DI28" s="12">
        <v>6384005079</v>
      </c>
      <c r="DJ28" s="12">
        <v>12983766883</v>
      </c>
      <c r="DK28" s="12">
        <v>18973598119</v>
      </c>
      <c r="DL28" s="12">
        <v>24925438048</v>
      </c>
      <c r="DM28" s="13">
        <f t="shared" si="0"/>
        <v>6.630801799793113</v>
      </c>
      <c r="DN28" s="14">
        <f t="shared" si="37"/>
        <v>10.409726051390749</v>
      </c>
      <c r="DP28" s="12">
        <v>6365980571</v>
      </c>
      <c r="DQ28" s="12">
        <v>12978146984</v>
      </c>
      <c r="DR28" s="12">
        <v>19167251321</v>
      </c>
      <c r="DS28" s="12">
        <v>25342885615</v>
      </c>
      <c r="DT28" s="13">
        <f t="shared" si="1"/>
        <v>6.495143201884478</v>
      </c>
      <c r="DU28" s="14">
        <f t="shared" si="38"/>
        <v>1.6747852783814778</v>
      </c>
      <c r="DW28" s="12">
        <v>6391658566</v>
      </c>
      <c r="DX28" s="12">
        <v>12969790008</v>
      </c>
      <c r="DY28" s="12">
        <v>19210820959</v>
      </c>
      <c r="DZ28" s="12">
        <v>25521215785</v>
      </c>
      <c r="EA28" s="13">
        <f t="shared" si="2"/>
        <v>6.540001075423343</v>
      </c>
      <c r="EB28" s="14">
        <f t="shared" si="39"/>
        <v>0.7036695532984254</v>
      </c>
      <c r="ED28" s="12">
        <v>6465327405</v>
      </c>
      <c r="EE28" s="12">
        <v>13118344719</v>
      </c>
      <c r="EF28" s="12">
        <v>19470951470</v>
      </c>
      <c r="EG28" s="12">
        <v>25977413771</v>
      </c>
      <c r="EH28" s="13">
        <f t="shared" si="3"/>
        <v>6.512745209000011</v>
      </c>
      <c r="EI28" s="14">
        <f t="shared" si="40"/>
        <v>1.7875245044874788</v>
      </c>
      <c r="EK28" s="12">
        <v>6544849780</v>
      </c>
      <c r="EL28" s="12">
        <v>13705752787</v>
      </c>
      <c r="EM28" s="12">
        <v>20327392986</v>
      </c>
      <c r="EN28" s="12">
        <v>27032408642</v>
      </c>
      <c r="EO28" s="13">
        <f t="shared" si="4"/>
        <v>6.556628659411897</v>
      </c>
      <c r="EP28" s="14">
        <f t="shared" si="41"/>
        <v>4.061200550217009</v>
      </c>
      <c r="ER28" s="12">
        <v>6639350901</v>
      </c>
      <c r="ES28" s="12">
        <v>13650748250</v>
      </c>
      <c r="ET28" s="12">
        <v>20294064722</v>
      </c>
      <c r="EU28" s="12"/>
      <c r="EV28" s="13" t="e">
        <f t="shared" si="5"/>
        <v>#DIV/0!</v>
      </c>
      <c r="EW28" s="14">
        <f t="shared" si="42"/>
        <v>-100</v>
      </c>
    </row>
    <row r="29" spans="1:153" ht="24">
      <c r="A29" s="11" t="s">
        <v>18</v>
      </c>
      <c r="B29" s="12">
        <v>878119783</v>
      </c>
      <c r="C29" s="12">
        <v>1820282348</v>
      </c>
      <c r="D29" s="12">
        <v>2675531769</v>
      </c>
      <c r="E29" s="12">
        <v>3604690651</v>
      </c>
      <c r="F29" s="13">
        <f t="shared" si="6"/>
        <v>1.8310907873475417</v>
      </c>
      <c r="G29" s="11"/>
      <c r="H29" s="12">
        <v>996889277</v>
      </c>
      <c r="I29" s="12">
        <v>2044134776</v>
      </c>
      <c r="J29" s="12">
        <v>2954842619</v>
      </c>
      <c r="K29" s="12">
        <v>3993106975</v>
      </c>
      <c r="L29" s="13">
        <f t="shared" si="7"/>
        <v>1.9881791304340464</v>
      </c>
      <c r="M29" s="14">
        <f t="shared" si="8"/>
        <v>10.77530256007536</v>
      </c>
      <c r="N29" s="11"/>
      <c r="O29" s="12">
        <v>1042441930</v>
      </c>
      <c r="P29" s="12">
        <v>2269181489</v>
      </c>
      <c r="Q29" s="12">
        <v>3299646966</v>
      </c>
      <c r="R29" s="12">
        <v>4513969965</v>
      </c>
      <c r="S29" s="13">
        <f t="shared" si="9"/>
        <v>2.1363140766469653</v>
      </c>
      <c r="T29" s="14">
        <f t="shared" si="10"/>
        <v>13.044052995850436</v>
      </c>
      <c r="V29" s="12">
        <v>1256052146</v>
      </c>
      <c r="W29" s="12">
        <v>2534114479</v>
      </c>
      <c r="X29" s="12">
        <v>3705389686</v>
      </c>
      <c r="Y29" s="12">
        <v>4948183890</v>
      </c>
      <c r="Z29" s="13">
        <f t="shared" si="11"/>
        <v>2.2481024326594916</v>
      </c>
      <c r="AA29" s="14">
        <f t="shared" si="12"/>
        <v>9.619335714831237</v>
      </c>
      <c r="AC29" s="12">
        <v>1252395036</v>
      </c>
      <c r="AD29" s="12">
        <v>2610585851</v>
      </c>
      <c r="AE29" s="12">
        <v>4095500528</v>
      </c>
      <c r="AF29" s="12">
        <v>5908180225</v>
      </c>
      <c r="AG29" s="13">
        <f t="shared" si="13"/>
        <v>2.6728952635561787</v>
      </c>
      <c r="AH29" s="14">
        <f t="shared" si="14"/>
        <v>19.400983397971487</v>
      </c>
      <c r="AJ29" s="12">
        <v>1579583835</v>
      </c>
      <c r="AK29" s="12">
        <v>3182090644</v>
      </c>
      <c r="AL29" s="12">
        <v>5654292563</v>
      </c>
      <c r="AM29" s="12">
        <v>7641297250</v>
      </c>
      <c r="AN29" s="13">
        <f t="shared" si="15"/>
        <v>2.934296629723793</v>
      </c>
      <c r="AO29" s="14">
        <f t="shared" si="16"/>
        <v>29.33419359257951</v>
      </c>
      <c r="AQ29" s="12">
        <v>2195287408</v>
      </c>
      <c r="AR29" s="12">
        <v>4200006755</v>
      </c>
      <c r="AS29" s="12">
        <v>6200538167</v>
      </c>
      <c r="AT29" s="12">
        <v>8920461180</v>
      </c>
      <c r="AU29" s="13">
        <f t="shared" si="17"/>
        <v>3.267692478716293</v>
      </c>
      <c r="AV29" s="14">
        <f t="shared" si="18"/>
        <v>16.74014094923477</v>
      </c>
      <c r="AX29" s="12">
        <v>2562748040</v>
      </c>
      <c r="AY29" s="12">
        <v>4952026849</v>
      </c>
      <c r="AZ29" s="12">
        <v>7533367771</v>
      </c>
      <c r="BA29" s="12">
        <v>10105595275</v>
      </c>
      <c r="BB29" s="13">
        <f t="shared" si="19"/>
        <v>3.7558399809547094</v>
      </c>
      <c r="BC29" s="14">
        <f t="shared" si="20"/>
        <v>13.285569782615212</v>
      </c>
      <c r="BE29" s="12">
        <v>2423457668</v>
      </c>
      <c r="BF29" s="12">
        <v>4827772273</v>
      </c>
      <c r="BG29" s="12">
        <v>7159650759</v>
      </c>
      <c r="BH29" s="12">
        <v>9716667069</v>
      </c>
      <c r="BI29" s="13">
        <f t="shared" si="21"/>
        <v>3.6719931990296084</v>
      </c>
      <c r="BJ29" s="14">
        <f t="shared" si="22"/>
        <v>-3.8486422166753584</v>
      </c>
      <c r="BL29" s="12">
        <v>2251525290</v>
      </c>
      <c r="BM29" s="12">
        <v>4799603303</v>
      </c>
      <c r="BN29" s="12">
        <v>7066598598</v>
      </c>
      <c r="BO29" s="12">
        <v>9636498997</v>
      </c>
      <c r="BP29" s="13">
        <f t="shared" si="23"/>
        <v>3.388201933473121</v>
      </c>
      <c r="BQ29" s="14">
        <f t="shared" si="24"/>
        <v>-0.8250573106056862</v>
      </c>
      <c r="BS29" s="12">
        <v>2363543742</v>
      </c>
      <c r="BT29" s="12">
        <v>5134817630</v>
      </c>
      <c r="BU29" s="12">
        <v>7941194462</v>
      </c>
      <c r="BV29" s="12">
        <v>11128907748</v>
      </c>
      <c r="BW29" s="13">
        <f t="shared" si="25"/>
        <v>3.710583151799331</v>
      </c>
      <c r="BX29" s="14">
        <f t="shared" si="26"/>
        <v>15.48704307928233</v>
      </c>
      <c r="BZ29" s="12">
        <v>2851649908</v>
      </c>
      <c r="CA29" s="12">
        <v>5583058620</v>
      </c>
      <c r="CB29" s="12">
        <v>8379378237</v>
      </c>
      <c r="CC29" s="12">
        <v>11769350878</v>
      </c>
      <c r="CD29" s="13">
        <f t="shared" si="27"/>
        <v>3.5448476282106176</v>
      </c>
      <c r="CE29" s="14">
        <f t="shared" si="28"/>
        <v>5.754770769081944</v>
      </c>
      <c r="CG29" s="12">
        <v>3281346791</v>
      </c>
      <c r="CH29" s="12">
        <v>6153705039</v>
      </c>
      <c r="CI29" s="12">
        <v>8850954251</v>
      </c>
      <c r="CJ29" s="12">
        <v>11985547554</v>
      </c>
      <c r="CK29" s="13">
        <f t="shared" si="29"/>
        <v>3.286017099544299</v>
      </c>
      <c r="CL29" s="14">
        <f t="shared" si="30"/>
        <v>1.8369464742879558</v>
      </c>
      <c r="CN29" s="12">
        <v>3052171827</v>
      </c>
      <c r="CO29" s="12">
        <v>6097994073</v>
      </c>
      <c r="CP29" s="12">
        <v>8951612454</v>
      </c>
      <c r="CQ29" s="12">
        <v>11937679912</v>
      </c>
      <c r="CR29" s="13">
        <f t="shared" si="31"/>
        <v>3.2350072280119524</v>
      </c>
      <c r="CS29" s="14">
        <f t="shared" si="32"/>
        <v>-0.399378015767212</v>
      </c>
      <c r="CU29" s="12">
        <v>2883781727</v>
      </c>
      <c r="CV29" s="12">
        <v>5766731166</v>
      </c>
      <c r="CW29" s="12">
        <v>8673283231</v>
      </c>
      <c r="CX29" s="12">
        <v>12150826360</v>
      </c>
      <c r="CY29" s="13">
        <f t="shared" si="33"/>
        <v>4.165048681336972</v>
      </c>
      <c r="CZ29" s="14">
        <f t="shared" si="34"/>
        <v>1.785493073790164</v>
      </c>
      <c r="DB29" s="12">
        <v>3315751190</v>
      </c>
      <c r="DC29" s="12">
        <v>6837553157</v>
      </c>
      <c r="DD29" s="12">
        <v>10330821154</v>
      </c>
      <c r="DE29" s="12">
        <v>13973472186</v>
      </c>
      <c r="DF29" s="13">
        <f t="shared" si="35"/>
        <v>4.142174638349259</v>
      </c>
      <c r="DG29" s="14">
        <f t="shared" si="36"/>
        <v>15.000180004218251</v>
      </c>
      <c r="DI29" s="12">
        <v>3561573154</v>
      </c>
      <c r="DJ29" s="12">
        <v>7256519691</v>
      </c>
      <c r="DK29" s="12">
        <v>11096678992</v>
      </c>
      <c r="DL29" s="12">
        <v>15314324514</v>
      </c>
      <c r="DM29" s="13">
        <f t="shared" si="0"/>
        <v>4.074000639607415</v>
      </c>
      <c r="DN29" s="14">
        <f t="shared" si="37"/>
        <v>9.59569897983836</v>
      </c>
      <c r="DP29" s="12">
        <v>4149267171</v>
      </c>
      <c r="DQ29" s="12">
        <v>8221725099</v>
      </c>
      <c r="DR29" s="12">
        <v>12467797760</v>
      </c>
      <c r="DS29" s="12">
        <v>17239764245</v>
      </c>
      <c r="DT29" s="13">
        <f t="shared" si="1"/>
        <v>4.418389414650043</v>
      </c>
      <c r="DU29" s="14">
        <f t="shared" si="38"/>
        <v>12.572802210373737</v>
      </c>
      <c r="DW29" s="12">
        <v>4840878334</v>
      </c>
      <c r="DX29" s="12">
        <v>9726812671</v>
      </c>
      <c r="DY29" s="12">
        <v>14277000839</v>
      </c>
      <c r="DZ29" s="12">
        <v>19634859188</v>
      </c>
      <c r="EA29" s="13">
        <f t="shared" si="2"/>
        <v>5.031578483058773</v>
      </c>
      <c r="EB29" s="14">
        <f t="shared" si="39"/>
        <v>13.892852065506887</v>
      </c>
      <c r="ED29" s="12">
        <v>4922217691</v>
      </c>
      <c r="EE29" s="12">
        <v>10062933388</v>
      </c>
      <c r="EF29" s="12">
        <v>15079297810</v>
      </c>
      <c r="EG29" s="12">
        <v>20932817982</v>
      </c>
      <c r="EH29" s="13">
        <f t="shared" si="3"/>
        <v>5.248024735061675</v>
      </c>
      <c r="EI29" s="14">
        <f t="shared" si="40"/>
        <v>6.610481804693862</v>
      </c>
      <c r="EK29" s="12">
        <v>4498112078</v>
      </c>
      <c r="EL29" s="12">
        <v>9521750412</v>
      </c>
      <c r="EM29" s="12">
        <v>14532044471</v>
      </c>
      <c r="EN29" s="12">
        <v>19922566046</v>
      </c>
      <c r="EO29" s="13">
        <f t="shared" si="4"/>
        <v>4.832157919634262</v>
      </c>
      <c r="EP29" s="14">
        <f t="shared" si="41"/>
        <v>-4.826163094088471</v>
      </c>
      <c r="ER29" s="12">
        <v>5137107974</v>
      </c>
      <c r="ES29" s="12">
        <v>10508237467</v>
      </c>
      <c r="ET29" s="12">
        <v>15612573527</v>
      </c>
      <c r="EU29" s="12"/>
      <c r="EV29" s="13" t="e">
        <f t="shared" si="5"/>
        <v>#DIV/0!</v>
      </c>
      <c r="EW29" s="14">
        <f t="shared" si="42"/>
        <v>-100</v>
      </c>
    </row>
    <row r="30" spans="1:153" ht="12">
      <c r="A30" s="11" t="s">
        <v>19</v>
      </c>
      <c r="B30" s="12">
        <v>1834813566</v>
      </c>
      <c r="C30" s="12">
        <v>3856720028</v>
      </c>
      <c r="D30" s="12">
        <v>5512185757</v>
      </c>
      <c r="E30" s="12">
        <v>7307815694</v>
      </c>
      <c r="F30" s="13">
        <f t="shared" si="6"/>
        <v>3.712183731828693</v>
      </c>
      <c r="G30" s="11"/>
      <c r="H30" s="12">
        <v>1833662420</v>
      </c>
      <c r="I30" s="12">
        <v>3699736852</v>
      </c>
      <c r="J30" s="12">
        <v>5373472683</v>
      </c>
      <c r="K30" s="12">
        <v>7190431405</v>
      </c>
      <c r="L30" s="13">
        <f t="shared" si="7"/>
        <v>3.5801359061357374</v>
      </c>
      <c r="M30" s="14">
        <f t="shared" si="8"/>
        <v>-1.6062842019452859</v>
      </c>
      <c r="N30" s="11"/>
      <c r="O30" s="12">
        <v>1842019056</v>
      </c>
      <c r="P30" s="12">
        <v>3901163174</v>
      </c>
      <c r="Q30" s="12">
        <v>5767570039</v>
      </c>
      <c r="R30" s="12">
        <v>7812818755</v>
      </c>
      <c r="S30" s="13">
        <f t="shared" si="9"/>
        <v>3.6975511166472543</v>
      </c>
      <c r="T30" s="14">
        <f t="shared" si="10"/>
        <v>8.65577202457159</v>
      </c>
      <c r="V30" s="12">
        <v>2105022706</v>
      </c>
      <c r="W30" s="12">
        <v>4307470276</v>
      </c>
      <c r="X30" s="12">
        <v>6251007015</v>
      </c>
      <c r="Y30" s="12">
        <v>8275160917</v>
      </c>
      <c r="Z30" s="13">
        <f t="shared" si="11"/>
        <v>3.7596439020289623</v>
      </c>
      <c r="AA30" s="14">
        <f t="shared" si="12"/>
        <v>5.917738226093022</v>
      </c>
      <c r="AC30" s="12">
        <v>2007840552</v>
      </c>
      <c r="AD30" s="12">
        <v>4187443470</v>
      </c>
      <c r="AE30" s="12">
        <v>6133601019</v>
      </c>
      <c r="AF30" s="12">
        <v>8389543285</v>
      </c>
      <c r="AG30" s="13">
        <f t="shared" si="13"/>
        <v>3.795478413977469</v>
      </c>
      <c r="AH30" s="14">
        <f t="shared" si="14"/>
        <v>1.3822373866473043</v>
      </c>
      <c r="AJ30" s="12">
        <v>2345976632</v>
      </c>
      <c r="AK30" s="12">
        <v>4822294039</v>
      </c>
      <c r="AL30" s="12">
        <v>7079438246</v>
      </c>
      <c r="AM30" s="12">
        <v>9547187744</v>
      </c>
      <c r="AN30" s="13">
        <f t="shared" si="15"/>
        <v>3.666168178519623</v>
      </c>
      <c r="AO30" s="14">
        <f t="shared" si="16"/>
        <v>13.798658874194004</v>
      </c>
      <c r="AQ30" s="12">
        <v>2552431222</v>
      </c>
      <c r="AR30" s="12">
        <v>5158795258</v>
      </c>
      <c r="AS30" s="12">
        <v>7434742433</v>
      </c>
      <c r="AT30" s="12">
        <v>9836713078</v>
      </c>
      <c r="AU30" s="13">
        <f t="shared" si="17"/>
        <v>3.603328649906282</v>
      </c>
      <c r="AV30" s="14">
        <f t="shared" si="18"/>
        <v>3.032571912937968</v>
      </c>
      <c r="AX30" s="12">
        <v>2450097654</v>
      </c>
      <c r="AY30" s="12">
        <v>5083970923</v>
      </c>
      <c r="AZ30" s="12">
        <v>7452342053</v>
      </c>
      <c r="BA30" s="12">
        <v>9972159634</v>
      </c>
      <c r="BB30" s="13">
        <f t="shared" si="19"/>
        <v>3.7062473640217974</v>
      </c>
      <c r="BC30" s="14">
        <f t="shared" si="20"/>
        <v>1.3769493419801933</v>
      </c>
      <c r="BE30" s="12">
        <v>2539118882</v>
      </c>
      <c r="BF30" s="12">
        <v>5100914671</v>
      </c>
      <c r="BG30" s="12">
        <v>7429751420</v>
      </c>
      <c r="BH30" s="12">
        <v>9924394338</v>
      </c>
      <c r="BI30" s="13">
        <f t="shared" si="21"/>
        <v>3.750494717462255</v>
      </c>
      <c r="BJ30" s="14">
        <f t="shared" si="22"/>
        <v>-0.47898647587975063</v>
      </c>
      <c r="BL30" s="12">
        <v>2569674493</v>
      </c>
      <c r="BM30" s="12">
        <v>5418723441</v>
      </c>
      <c r="BN30" s="12">
        <v>8007403796</v>
      </c>
      <c r="BO30" s="12">
        <v>10748341114</v>
      </c>
      <c r="BP30" s="13">
        <f t="shared" si="23"/>
        <v>3.779126647075958</v>
      </c>
      <c r="BQ30" s="14">
        <f t="shared" si="24"/>
        <v>8.302237375283951</v>
      </c>
      <c r="BS30" s="12">
        <v>2728020751</v>
      </c>
      <c r="BT30" s="12">
        <v>5752207241</v>
      </c>
      <c r="BU30" s="12">
        <v>8454221175</v>
      </c>
      <c r="BV30" s="12">
        <v>11243396966</v>
      </c>
      <c r="BW30" s="13">
        <f t="shared" si="25"/>
        <v>3.748755969203611</v>
      </c>
      <c r="BX30" s="14">
        <f t="shared" si="26"/>
        <v>4.605881472771429</v>
      </c>
      <c r="BZ30" s="12">
        <v>3004756666</v>
      </c>
      <c r="CA30" s="12">
        <v>6175521406</v>
      </c>
      <c r="CB30" s="12">
        <v>9071211504</v>
      </c>
      <c r="CC30" s="12">
        <v>12209847085</v>
      </c>
      <c r="CD30" s="13">
        <f t="shared" si="27"/>
        <v>3.677522059520042</v>
      </c>
      <c r="CE30" s="14">
        <f t="shared" si="28"/>
        <v>8.595712860824378</v>
      </c>
      <c r="CG30" s="12">
        <v>3358414592</v>
      </c>
      <c r="CH30" s="12">
        <v>6837547292</v>
      </c>
      <c r="CI30" s="12">
        <v>9944543497</v>
      </c>
      <c r="CJ30" s="12">
        <v>13175825220</v>
      </c>
      <c r="CK30" s="13">
        <f t="shared" si="29"/>
        <v>3.612349521660162</v>
      </c>
      <c r="CL30" s="14">
        <f t="shared" si="30"/>
        <v>7.911467918273274</v>
      </c>
      <c r="CN30" s="12">
        <v>3387354378</v>
      </c>
      <c r="CO30" s="12">
        <v>6883823357</v>
      </c>
      <c r="CP30" s="12">
        <v>9945243969</v>
      </c>
      <c r="CQ30" s="12">
        <v>12759669914</v>
      </c>
      <c r="CR30" s="13">
        <f t="shared" si="31"/>
        <v>3.4577593555129194</v>
      </c>
      <c r="CS30" s="14">
        <f t="shared" si="32"/>
        <v>-3.1584762172490315</v>
      </c>
      <c r="CU30" s="12">
        <v>2555445030</v>
      </c>
      <c r="CV30" s="12">
        <v>5257537190</v>
      </c>
      <c r="CW30" s="12">
        <v>7852535785</v>
      </c>
      <c r="CX30" s="12">
        <v>10528442124</v>
      </c>
      <c r="CY30" s="13">
        <f t="shared" si="33"/>
        <v>3.6089293588669826</v>
      </c>
      <c r="CZ30" s="14">
        <f t="shared" si="34"/>
        <v>-17.486563563465552</v>
      </c>
      <c r="DB30" s="12">
        <v>2884165477</v>
      </c>
      <c r="DC30" s="12">
        <v>6165239447</v>
      </c>
      <c r="DD30" s="12">
        <v>9191594432</v>
      </c>
      <c r="DE30" s="12">
        <v>12355311418</v>
      </c>
      <c r="DF30" s="13">
        <f t="shared" si="35"/>
        <v>3.6625011252265294</v>
      </c>
      <c r="DG30" s="14">
        <f t="shared" si="36"/>
        <v>17.35175320796587</v>
      </c>
      <c r="DI30" s="12">
        <v>3464758610</v>
      </c>
      <c r="DJ30" s="12">
        <v>7205356973</v>
      </c>
      <c r="DK30" s="12">
        <v>10485519615</v>
      </c>
      <c r="DL30" s="12">
        <v>13783530486</v>
      </c>
      <c r="DM30" s="13">
        <f t="shared" si="0"/>
        <v>3.6667704125426828</v>
      </c>
      <c r="DN30" s="14">
        <f t="shared" si="37"/>
        <v>11.5595553983308</v>
      </c>
      <c r="DP30" s="12">
        <v>3532442196</v>
      </c>
      <c r="DQ30" s="12">
        <v>7201271971</v>
      </c>
      <c r="DR30" s="12">
        <v>10443480779</v>
      </c>
      <c r="DS30" s="12">
        <v>13661259387</v>
      </c>
      <c r="DT30" s="13">
        <f t="shared" si="1"/>
        <v>3.5012522798167374</v>
      </c>
      <c r="DU30" s="14">
        <f t="shared" si="38"/>
        <v>-0.8870811373340928</v>
      </c>
      <c r="DW30" s="12">
        <v>3416875263</v>
      </c>
      <c r="DX30" s="12">
        <v>7120538966</v>
      </c>
      <c r="DY30" s="12">
        <v>10488294149</v>
      </c>
      <c r="DZ30" s="12">
        <v>13897735586</v>
      </c>
      <c r="EA30" s="13">
        <f t="shared" si="2"/>
        <v>3.5613979539254648</v>
      </c>
      <c r="EB30" s="14">
        <f t="shared" si="39"/>
        <v>1.7309985287669036</v>
      </c>
      <c r="ED30" s="12">
        <v>3586846279</v>
      </c>
      <c r="EE30" s="12">
        <v>7378223373</v>
      </c>
      <c r="EF30" s="12">
        <v>10781439784</v>
      </c>
      <c r="EG30" s="12">
        <v>14245572703</v>
      </c>
      <c r="EH30" s="13">
        <f t="shared" si="3"/>
        <v>3.5714789081312426</v>
      </c>
      <c r="EI30" s="14">
        <f t="shared" si="40"/>
        <v>2.5028330323854817</v>
      </c>
      <c r="EK30" s="12">
        <v>3622307883</v>
      </c>
      <c r="EL30" s="12">
        <v>7543980444</v>
      </c>
      <c r="EM30" s="12">
        <v>11104116663</v>
      </c>
      <c r="EN30" s="12">
        <v>14765132016</v>
      </c>
      <c r="EO30" s="13">
        <f t="shared" si="4"/>
        <v>3.5812379510160914</v>
      </c>
      <c r="EP30" s="14">
        <f t="shared" si="41"/>
        <v>3.6471633947758733</v>
      </c>
      <c r="ER30" s="12">
        <v>3759352771</v>
      </c>
      <c r="ES30" s="12">
        <v>7803057684</v>
      </c>
      <c r="ET30" s="12">
        <v>11431138888</v>
      </c>
      <c r="EU30" s="12"/>
      <c r="EV30" s="13" t="e">
        <f t="shared" si="5"/>
        <v>#DIV/0!</v>
      </c>
      <c r="EW30" s="14">
        <f t="shared" si="42"/>
        <v>-100</v>
      </c>
    </row>
    <row r="31" spans="1:153" ht="24">
      <c r="A31" s="11" t="s">
        <v>20</v>
      </c>
      <c r="B31" s="12">
        <v>1855299706</v>
      </c>
      <c r="C31" s="12">
        <v>3949367605</v>
      </c>
      <c r="D31" s="12">
        <v>5789247665</v>
      </c>
      <c r="E31" s="12">
        <v>7757713362</v>
      </c>
      <c r="F31" s="13">
        <f t="shared" si="6"/>
        <v>3.940720256841015</v>
      </c>
      <c r="G31" s="11"/>
      <c r="H31" s="12">
        <v>1837489925</v>
      </c>
      <c r="I31" s="12">
        <v>3825178283</v>
      </c>
      <c r="J31" s="12">
        <v>5677342897</v>
      </c>
      <c r="K31" s="12">
        <v>7629037838</v>
      </c>
      <c r="L31" s="13">
        <f t="shared" si="7"/>
        <v>3.798519275783559</v>
      </c>
      <c r="M31" s="14">
        <f t="shared" si="8"/>
        <v>-1.6586785048065593</v>
      </c>
      <c r="N31" s="11"/>
      <c r="O31" s="12">
        <v>1789472392</v>
      </c>
      <c r="P31" s="12">
        <v>3945589654</v>
      </c>
      <c r="Q31" s="12">
        <v>5943165832</v>
      </c>
      <c r="R31" s="12">
        <v>8059088845</v>
      </c>
      <c r="S31" s="13">
        <f t="shared" si="9"/>
        <v>3.814102680792213</v>
      </c>
      <c r="T31" s="14">
        <f t="shared" si="10"/>
        <v>5.637028104093673</v>
      </c>
      <c r="V31" s="12">
        <v>2043150027</v>
      </c>
      <c r="W31" s="12">
        <v>4248331574</v>
      </c>
      <c r="X31" s="12">
        <v>6256379745</v>
      </c>
      <c r="Y31" s="12">
        <v>8314881833</v>
      </c>
      <c r="Z31" s="13">
        <f t="shared" si="11"/>
        <v>3.7776902579995895</v>
      </c>
      <c r="AA31" s="14">
        <f t="shared" si="12"/>
        <v>3.173969079131055</v>
      </c>
      <c r="AC31" s="12">
        <v>1932505361</v>
      </c>
      <c r="AD31" s="12">
        <v>4119946511</v>
      </c>
      <c r="AE31" s="12">
        <v>6186172222</v>
      </c>
      <c r="AF31" s="12">
        <v>8398897880</v>
      </c>
      <c r="AG31" s="13">
        <f t="shared" si="13"/>
        <v>3.79971048742746</v>
      </c>
      <c r="AH31" s="14">
        <f t="shared" si="14"/>
        <v>1.0104298375781866</v>
      </c>
      <c r="AJ31" s="12">
        <v>2207806884</v>
      </c>
      <c r="AK31" s="12">
        <v>4624648070</v>
      </c>
      <c r="AL31" s="12">
        <v>6895361664</v>
      </c>
      <c r="AM31" s="12">
        <v>9289096148</v>
      </c>
      <c r="AN31" s="13">
        <f t="shared" si="15"/>
        <v>3.5670597057661473</v>
      </c>
      <c r="AO31" s="14">
        <f t="shared" si="16"/>
        <v>10.598989066408322</v>
      </c>
      <c r="AQ31" s="12">
        <v>2308437686</v>
      </c>
      <c r="AR31" s="12">
        <v>4859738813</v>
      </c>
      <c r="AS31" s="12">
        <v>7157154810</v>
      </c>
      <c r="AT31" s="12">
        <v>9498067141</v>
      </c>
      <c r="AU31" s="13">
        <f t="shared" si="17"/>
        <v>3.4792778010820364</v>
      </c>
      <c r="AV31" s="14">
        <f t="shared" si="18"/>
        <v>2.249637528458493</v>
      </c>
      <c r="AX31" s="12">
        <v>2244174770</v>
      </c>
      <c r="AY31" s="12">
        <v>4749653013</v>
      </c>
      <c r="AZ31" s="12">
        <v>7018208181</v>
      </c>
      <c r="BA31" s="12">
        <v>9320519690</v>
      </c>
      <c r="BB31" s="13">
        <f t="shared" si="19"/>
        <v>3.46405922089311</v>
      </c>
      <c r="BC31" s="14">
        <f t="shared" si="20"/>
        <v>-1.8693008626311638</v>
      </c>
      <c r="BE31" s="12">
        <v>2123130568</v>
      </c>
      <c r="BF31" s="12">
        <v>4436762769</v>
      </c>
      <c r="BG31" s="12">
        <v>6602194617</v>
      </c>
      <c r="BH31" s="12">
        <v>8821447412</v>
      </c>
      <c r="BI31" s="13">
        <f t="shared" si="21"/>
        <v>3.333683728426338</v>
      </c>
      <c r="BJ31" s="14">
        <f t="shared" si="22"/>
        <v>-5.35455419439171</v>
      </c>
      <c r="BL31" s="12">
        <v>2159204130</v>
      </c>
      <c r="BM31" s="12">
        <v>4661180342</v>
      </c>
      <c r="BN31" s="12">
        <v>6906234307</v>
      </c>
      <c r="BO31" s="12">
        <v>9160636168</v>
      </c>
      <c r="BP31" s="13">
        <f t="shared" si="23"/>
        <v>3.22088812398819</v>
      </c>
      <c r="BQ31" s="14">
        <f t="shared" si="24"/>
        <v>3.845046511739042</v>
      </c>
      <c r="BS31" s="12">
        <v>2038740550</v>
      </c>
      <c r="BT31" s="12">
        <v>4484436136</v>
      </c>
      <c r="BU31" s="12">
        <v>6743634227</v>
      </c>
      <c r="BV31" s="12">
        <v>9016284337</v>
      </c>
      <c r="BW31" s="13">
        <f t="shared" si="25"/>
        <v>3.00619553241573</v>
      </c>
      <c r="BX31" s="14">
        <f t="shared" si="26"/>
        <v>-1.575783912303507</v>
      </c>
      <c r="BZ31" s="12">
        <v>2292644247</v>
      </c>
      <c r="CA31" s="12">
        <v>4878390870</v>
      </c>
      <c r="CB31" s="12">
        <v>7209489911</v>
      </c>
      <c r="CC31" s="12">
        <v>9676687756</v>
      </c>
      <c r="CD31" s="13">
        <f t="shared" si="27"/>
        <v>2.9145518726025466</v>
      </c>
      <c r="CE31" s="14">
        <f t="shared" si="28"/>
        <v>7.324562916565441</v>
      </c>
      <c r="CG31" s="12">
        <v>2450794810</v>
      </c>
      <c r="CH31" s="12">
        <v>5143419672</v>
      </c>
      <c r="CI31" s="12">
        <v>7625790675</v>
      </c>
      <c r="CJ31" s="12">
        <v>10103227560</v>
      </c>
      <c r="CK31" s="13">
        <f t="shared" si="29"/>
        <v>2.769950924075006</v>
      </c>
      <c r="CL31" s="14">
        <f t="shared" si="30"/>
        <v>4.4079112063477055</v>
      </c>
      <c r="CN31" s="12">
        <v>2433987233</v>
      </c>
      <c r="CO31" s="12">
        <v>5104076880</v>
      </c>
      <c r="CP31" s="12">
        <v>7465849411</v>
      </c>
      <c r="CQ31" s="12">
        <v>9674904307</v>
      </c>
      <c r="CR31" s="13">
        <f t="shared" si="31"/>
        <v>2.6218147574896182</v>
      </c>
      <c r="CS31" s="14">
        <f t="shared" si="32"/>
        <v>-4.2394695205697275</v>
      </c>
      <c r="CU31" s="12">
        <v>1782972019</v>
      </c>
      <c r="CV31" s="12">
        <v>3816825974</v>
      </c>
      <c r="CW31" s="12">
        <v>5750684785</v>
      </c>
      <c r="CX31" s="12">
        <v>7679838126</v>
      </c>
      <c r="CY31" s="13">
        <f t="shared" si="33"/>
        <v>2.6324875948254194</v>
      </c>
      <c r="CZ31" s="14">
        <f t="shared" si="34"/>
        <v>-20.62104303767147</v>
      </c>
      <c r="DB31" s="12">
        <v>1861647453</v>
      </c>
      <c r="DC31" s="12">
        <v>4132802719</v>
      </c>
      <c r="DD31" s="12">
        <v>6388392532</v>
      </c>
      <c r="DE31" s="12">
        <v>8499086318</v>
      </c>
      <c r="DF31" s="13">
        <f t="shared" si="35"/>
        <v>2.519395274628472</v>
      </c>
      <c r="DG31" s="14">
        <f t="shared" si="36"/>
        <v>10.66751900963179</v>
      </c>
      <c r="DI31" s="12">
        <v>2043292866</v>
      </c>
      <c r="DJ31" s="12">
        <v>4399565252</v>
      </c>
      <c r="DK31" s="12">
        <v>6586268146</v>
      </c>
      <c r="DL31" s="12">
        <v>8732892742</v>
      </c>
      <c r="DM31" s="13">
        <f t="shared" si="0"/>
        <v>2.323172046145851</v>
      </c>
      <c r="DN31" s="14">
        <f t="shared" si="37"/>
        <v>2.7509595179052013</v>
      </c>
      <c r="DP31" s="12">
        <v>2089025175</v>
      </c>
      <c r="DQ31" s="12">
        <v>4491737060</v>
      </c>
      <c r="DR31" s="12">
        <v>6701101634</v>
      </c>
      <c r="DS31" s="12">
        <v>8935953006</v>
      </c>
      <c r="DT31" s="13">
        <f t="shared" si="1"/>
        <v>2.290200701727788</v>
      </c>
      <c r="DU31" s="14">
        <f t="shared" si="38"/>
        <v>2.3252348333949158</v>
      </c>
      <c r="DW31" s="12">
        <v>2151610786</v>
      </c>
      <c r="DX31" s="12">
        <v>4686818607</v>
      </c>
      <c r="DY31" s="12">
        <v>7011629062</v>
      </c>
      <c r="DZ31" s="12">
        <v>9361232986</v>
      </c>
      <c r="EA31" s="13">
        <f t="shared" si="2"/>
        <v>2.398885472835184</v>
      </c>
      <c r="EB31" s="14">
        <f t="shared" si="39"/>
        <v>4.759201169863445</v>
      </c>
      <c r="ED31" s="12">
        <v>2265880065</v>
      </c>
      <c r="EE31" s="12">
        <v>4828932255</v>
      </c>
      <c r="EF31" s="12">
        <v>7160423648</v>
      </c>
      <c r="EG31" s="12">
        <v>9541004727</v>
      </c>
      <c r="EH31" s="13">
        <f t="shared" si="3"/>
        <v>2.392006123957724</v>
      </c>
      <c r="EI31" s="14">
        <f t="shared" si="40"/>
        <v>1.920385287588232</v>
      </c>
      <c r="EK31" s="12">
        <v>2304086161</v>
      </c>
      <c r="EL31" s="12">
        <v>5050492624</v>
      </c>
      <c r="EM31" s="12">
        <v>7537846373</v>
      </c>
      <c r="EN31" s="12">
        <v>10002276013</v>
      </c>
      <c r="EO31" s="13">
        <f t="shared" si="4"/>
        <v>2.4260216851076697</v>
      </c>
      <c r="EP31" s="14">
        <f t="shared" si="41"/>
        <v>4.834619615003987</v>
      </c>
      <c r="ER31" s="12">
        <v>2382569357</v>
      </c>
      <c r="ES31" s="12">
        <v>5207746183</v>
      </c>
      <c r="ET31" s="12">
        <v>7697874859</v>
      </c>
      <c r="EU31" s="12"/>
      <c r="EV31" s="13" t="e">
        <f t="shared" si="5"/>
        <v>#DIV/0!</v>
      </c>
      <c r="EW31" s="14">
        <f t="shared" si="42"/>
        <v>-100</v>
      </c>
    </row>
    <row r="32" spans="1:153" ht="12">
      <c r="A32" s="11" t="s">
        <v>21</v>
      </c>
      <c r="B32" s="12">
        <v>2405950804</v>
      </c>
      <c r="C32" s="12">
        <v>5048988272</v>
      </c>
      <c r="D32" s="12">
        <v>7192525532</v>
      </c>
      <c r="E32" s="12">
        <v>9493663645</v>
      </c>
      <c r="F32" s="13">
        <f t="shared" si="6"/>
        <v>4.822538664646089</v>
      </c>
      <c r="G32" s="11"/>
      <c r="H32" s="12">
        <v>2288024081</v>
      </c>
      <c r="I32" s="12">
        <v>4488564280</v>
      </c>
      <c r="J32" s="12">
        <v>6353477450</v>
      </c>
      <c r="K32" s="12">
        <v>8379088025</v>
      </c>
      <c r="L32" s="13">
        <f t="shared" si="7"/>
        <v>4.1719713615673495</v>
      </c>
      <c r="M32" s="14">
        <f t="shared" si="8"/>
        <v>-11.740205485234469</v>
      </c>
      <c r="N32" s="11"/>
      <c r="O32" s="12">
        <v>2103678477</v>
      </c>
      <c r="P32" s="12">
        <v>4429639507</v>
      </c>
      <c r="Q32" s="12">
        <v>6510336768</v>
      </c>
      <c r="R32" s="12">
        <v>8865878119</v>
      </c>
      <c r="S32" s="13">
        <f t="shared" si="9"/>
        <v>4.195929608374348</v>
      </c>
      <c r="T32" s="14">
        <f t="shared" si="10"/>
        <v>5.8095832451885485</v>
      </c>
      <c r="V32" s="12">
        <v>2468813645</v>
      </c>
      <c r="W32" s="12">
        <v>5028492606</v>
      </c>
      <c r="X32" s="12">
        <v>7157942861</v>
      </c>
      <c r="Y32" s="12">
        <v>9178158608</v>
      </c>
      <c r="Z32" s="13">
        <f t="shared" si="11"/>
        <v>4.169901756415817</v>
      </c>
      <c r="AA32" s="14">
        <f t="shared" si="12"/>
        <v>3.522273651955217</v>
      </c>
      <c r="AC32" s="12">
        <v>2022036577</v>
      </c>
      <c r="AD32" s="12">
        <v>4116220811</v>
      </c>
      <c r="AE32" s="12">
        <v>5928516547</v>
      </c>
      <c r="AF32" s="12">
        <v>8114936025</v>
      </c>
      <c r="AG32" s="13">
        <f t="shared" si="13"/>
        <v>3.6712444846389065</v>
      </c>
      <c r="AH32" s="14">
        <f t="shared" si="14"/>
        <v>-11.584269006565847</v>
      </c>
      <c r="AJ32" s="12">
        <v>2600641282</v>
      </c>
      <c r="AK32" s="12">
        <v>5376261542</v>
      </c>
      <c r="AL32" s="12">
        <v>7890186830</v>
      </c>
      <c r="AM32" s="12">
        <v>10749023948</v>
      </c>
      <c r="AN32" s="13">
        <f t="shared" si="15"/>
        <v>4.127679333955598</v>
      </c>
      <c r="AO32" s="14">
        <f t="shared" si="16"/>
        <v>32.45974971195167</v>
      </c>
      <c r="AQ32" s="12">
        <v>3030018581</v>
      </c>
      <c r="AR32" s="12">
        <v>5969187032</v>
      </c>
      <c r="AS32" s="12">
        <v>8437935567</v>
      </c>
      <c r="AT32" s="12">
        <v>11037114834</v>
      </c>
      <c r="AU32" s="13">
        <f t="shared" si="17"/>
        <v>4.043052976975102</v>
      </c>
      <c r="AV32" s="14">
        <f t="shared" si="18"/>
        <v>2.6801585650351427</v>
      </c>
      <c r="AX32" s="12">
        <v>2664206602</v>
      </c>
      <c r="AY32" s="12">
        <v>5537980678</v>
      </c>
      <c r="AZ32" s="12">
        <v>7994418325</v>
      </c>
      <c r="BA32" s="12">
        <v>10780462924</v>
      </c>
      <c r="BB32" s="13">
        <f t="shared" si="19"/>
        <v>4.006660920146449</v>
      </c>
      <c r="BC32" s="14">
        <f t="shared" si="20"/>
        <v>-2.325353263602736</v>
      </c>
      <c r="BE32" s="12">
        <v>2820221129</v>
      </c>
      <c r="BF32" s="12">
        <v>5573790572</v>
      </c>
      <c r="BG32" s="12">
        <v>8021738512</v>
      </c>
      <c r="BH32" s="12">
        <v>10898913817</v>
      </c>
      <c r="BI32" s="13">
        <f t="shared" si="21"/>
        <v>4.118772118941459</v>
      </c>
      <c r="BJ32" s="14">
        <f t="shared" si="22"/>
        <v>1.0987551632527612</v>
      </c>
      <c r="BL32" s="12">
        <v>3155771421</v>
      </c>
      <c r="BM32" s="12">
        <v>7023726328</v>
      </c>
      <c r="BN32" s="12">
        <v>10762818548</v>
      </c>
      <c r="BO32" s="12">
        <v>14795275792</v>
      </c>
      <c r="BP32" s="13">
        <f t="shared" si="23"/>
        <v>5.202032611670334</v>
      </c>
      <c r="BQ32" s="14">
        <f t="shared" si="24"/>
        <v>35.75000261881601</v>
      </c>
      <c r="BS32" s="12">
        <v>4191926327</v>
      </c>
      <c r="BT32" s="12">
        <v>8645147115</v>
      </c>
      <c r="BU32" s="12">
        <v>12483660107</v>
      </c>
      <c r="BV32" s="12">
        <v>16903694007</v>
      </c>
      <c r="BW32" s="13">
        <f t="shared" si="25"/>
        <v>5.6360034251175755</v>
      </c>
      <c r="BX32" s="14">
        <f t="shared" si="26"/>
        <v>14.250617863710588</v>
      </c>
      <c r="BZ32" s="12">
        <v>5105566812</v>
      </c>
      <c r="CA32" s="12">
        <v>10774932846</v>
      </c>
      <c r="CB32" s="12">
        <v>16101316147</v>
      </c>
      <c r="CC32" s="12">
        <v>22384637249</v>
      </c>
      <c r="CD32" s="13">
        <f t="shared" si="27"/>
        <v>6.742098955414684</v>
      </c>
      <c r="CE32" s="14">
        <f t="shared" si="28"/>
        <v>32.4245294533271</v>
      </c>
      <c r="CG32" s="12">
        <v>6961757045</v>
      </c>
      <c r="CH32" s="12">
        <v>14166837189</v>
      </c>
      <c r="CI32" s="12">
        <v>20150235974</v>
      </c>
      <c r="CJ32" s="12">
        <v>26200040993</v>
      </c>
      <c r="CK32" s="13">
        <f t="shared" si="29"/>
        <v>7.183133046185034</v>
      </c>
      <c r="CL32" s="14">
        <f t="shared" si="30"/>
        <v>17.04474234520127</v>
      </c>
      <c r="CN32" s="12">
        <v>6956350908</v>
      </c>
      <c r="CO32" s="12">
        <v>14598244879</v>
      </c>
      <c r="CP32" s="12">
        <v>21388843737</v>
      </c>
      <c r="CQ32" s="12">
        <v>26916596977</v>
      </c>
      <c r="CR32" s="13">
        <f t="shared" si="31"/>
        <v>7.294163222331812</v>
      </c>
      <c r="CS32" s="14">
        <f t="shared" si="32"/>
        <v>2.7349422246760895</v>
      </c>
      <c r="CU32" s="12">
        <v>4523379322</v>
      </c>
      <c r="CV32" s="12">
        <v>8993631591</v>
      </c>
      <c r="CW32" s="12">
        <v>12962479657</v>
      </c>
      <c r="CX32" s="12">
        <v>17574801373</v>
      </c>
      <c r="CY32" s="13">
        <f t="shared" si="33"/>
        <v>6.024273667867052</v>
      </c>
      <c r="CZ32" s="14">
        <f t="shared" si="34"/>
        <v>-34.70645123520809</v>
      </c>
      <c r="DB32" s="12">
        <v>4873256417</v>
      </c>
      <c r="DC32" s="12">
        <v>11153471414</v>
      </c>
      <c r="DD32" s="12">
        <v>16788395692</v>
      </c>
      <c r="DE32" s="12">
        <v>23336789905</v>
      </c>
      <c r="DF32" s="13">
        <f t="shared" si="35"/>
        <v>6.917755157649691</v>
      </c>
      <c r="DG32" s="14">
        <f t="shared" si="36"/>
        <v>32.78551153842392</v>
      </c>
      <c r="DI32" s="12">
        <v>7246132402</v>
      </c>
      <c r="DJ32" s="12">
        <v>15251551105</v>
      </c>
      <c r="DK32" s="12">
        <v>22604437542</v>
      </c>
      <c r="DL32" s="12">
        <v>30902309835</v>
      </c>
      <c r="DM32" s="13">
        <f t="shared" si="0"/>
        <v>8.220802028717968</v>
      </c>
      <c r="DN32" s="14">
        <f t="shared" si="37"/>
        <v>32.41885435313901</v>
      </c>
      <c r="DP32" s="12">
        <v>8615735911</v>
      </c>
      <c r="DQ32" s="12">
        <v>17359062901</v>
      </c>
      <c r="DR32" s="12">
        <v>24980027605</v>
      </c>
      <c r="DS32" s="12">
        <v>32907185479</v>
      </c>
      <c r="DT32" s="13">
        <f t="shared" si="1"/>
        <v>8.433802105414998</v>
      </c>
      <c r="DU32" s="14">
        <f t="shared" si="38"/>
        <v>6.487785717976578</v>
      </c>
      <c r="DW32" s="12">
        <v>7559830871</v>
      </c>
      <c r="DX32" s="12">
        <v>14734417845</v>
      </c>
      <c r="DY32" s="12">
        <v>20859006828</v>
      </c>
      <c r="DZ32" s="12">
        <v>27354719428</v>
      </c>
      <c r="EA32" s="13">
        <f t="shared" si="2"/>
        <v>7.0098500002563195</v>
      </c>
      <c r="EB32" s="14">
        <f t="shared" si="39"/>
        <v>-16.87311135904757</v>
      </c>
      <c r="ED32" s="12">
        <v>6683681354</v>
      </c>
      <c r="EE32" s="12">
        <v>13615304172</v>
      </c>
      <c r="EF32" s="12">
        <v>19800105104</v>
      </c>
      <c r="EG32" s="12">
        <v>26117300495</v>
      </c>
      <c r="EH32" s="13">
        <f t="shared" si="3"/>
        <v>6.54781592849368</v>
      </c>
      <c r="EI32" s="14">
        <f t="shared" si="40"/>
        <v>-4.523603088881956</v>
      </c>
      <c r="EK32" s="12">
        <v>6606399691</v>
      </c>
      <c r="EL32" s="12">
        <v>13343063439</v>
      </c>
      <c r="EM32" s="12">
        <v>19088708172</v>
      </c>
      <c r="EN32" s="12">
        <v>24826657515</v>
      </c>
      <c r="EO32" s="13">
        <f t="shared" si="4"/>
        <v>6.021630419101622</v>
      </c>
      <c r="EP32" s="14">
        <f t="shared" si="41"/>
        <v>-4.941716622845789</v>
      </c>
      <c r="ER32" s="12">
        <v>5960176632</v>
      </c>
      <c r="ES32" s="12">
        <v>12789565413</v>
      </c>
      <c r="ET32" s="12">
        <v>18792633312</v>
      </c>
      <c r="EU32" s="12"/>
      <c r="EV32" s="13" t="e">
        <f t="shared" si="5"/>
        <v>#DIV/0!</v>
      </c>
      <c r="EW32" s="14">
        <f t="shared" si="42"/>
        <v>-100</v>
      </c>
    </row>
    <row r="33" spans="1:153" ht="24">
      <c r="A33" s="11" t="s">
        <v>22</v>
      </c>
      <c r="B33" s="12">
        <v>1988265871</v>
      </c>
      <c r="C33" s="12">
        <v>4249547793</v>
      </c>
      <c r="D33" s="12">
        <v>6290704433</v>
      </c>
      <c r="E33" s="12">
        <v>8627779434</v>
      </c>
      <c r="F33" s="13">
        <f t="shared" si="6"/>
        <v>4.382691600035441</v>
      </c>
      <c r="G33" s="11"/>
      <c r="H33" s="12">
        <v>2231352396</v>
      </c>
      <c r="I33" s="12">
        <v>4491667413</v>
      </c>
      <c r="J33" s="12">
        <v>6489015955</v>
      </c>
      <c r="K33" s="12">
        <v>8953427462</v>
      </c>
      <c r="L33" s="13">
        <f t="shared" si="7"/>
        <v>4.457936573513278</v>
      </c>
      <c r="M33" s="14">
        <f t="shared" si="8"/>
        <v>3.774412993414032</v>
      </c>
      <c r="N33" s="11"/>
      <c r="O33" s="12">
        <v>2106355619</v>
      </c>
      <c r="P33" s="12">
        <v>4507862722</v>
      </c>
      <c r="Q33" s="12">
        <v>6756156233</v>
      </c>
      <c r="R33" s="12">
        <v>9308018447</v>
      </c>
      <c r="S33" s="13">
        <f t="shared" si="9"/>
        <v>4.405180138148244</v>
      </c>
      <c r="T33" s="14">
        <f t="shared" si="10"/>
        <v>3.9603937877974573</v>
      </c>
      <c r="V33" s="12">
        <v>2343097052</v>
      </c>
      <c r="W33" s="12">
        <v>4841732223</v>
      </c>
      <c r="X33" s="12">
        <v>7116567044</v>
      </c>
      <c r="Y33" s="12">
        <v>9649900482</v>
      </c>
      <c r="Z33" s="13">
        <f t="shared" si="11"/>
        <v>4.384227674389482</v>
      </c>
      <c r="AA33" s="14">
        <f t="shared" si="12"/>
        <v>3.672984072245683</v>
      </c>
      <c r="AC33" s="12">
        <v>2296894416</v>
      </c>
      <c r="AD33" s="12">
        <v>4816920401</v>
      </c>
      <c r="AE33" s="12">
        <v>7037032637</v>
      </c>
      <c r="AF33" s="12">
        <v>9718011865</v>
      </c>
      <c r="AG33" s="13">
        <f t="shared" si="13"/>
        <v>4.396485363670714</v>
      </c>
      <c r="AH33" s="14">
        <f t="shared" si="14"/>
        <v>0.7058247194056406</v>
      </c>
      <c r="AJ33" s="12">
        <v>2517151161</v>
      </c>
      <c r="AK33" s="12">
        <v>5211305981</v>
      </c>
      <c r="AL33" s="12">
        <v>7737744205</v>
      </c>
      <c r="AM33" s="12">
        <v>10729354073</v>
      </c>
      <c r="AN33" s="13">
        <f t="shared" si="15"/>
        <v>4.120126002887423</v>
      </c>
      <c r="AO33" s="14">
        <f t="shared" si="16"/>
        <v>10.406883856999698</v>
      </c>
      <c r="AQ33" s="12">
        <v>2823308300</v>
      </c>
      <c r="AR33" s="12">
        <v>5770124648</v>
      </c>
      <c r="AS33" s="12">
        <v>8460453222</v>
      </c>
      <c r="AT33" s="12">
        <v>11423492531</v>
      </c>
      <c r="AU33" s="13">
        <f t="shared" si="17"/>
        <v>4.184588651976002</v>
      </c>
      <c r="AV33" s="14">
        <f t="shared" si="18"/>
        <v>6.469526993677761</v>
      </c>
      <c r="AX33" s="12">
        <v>2676216033</v>
      </c>
      <c r="AY33" s="12">
        <v>5525288631</v>
      </c>
      <c r="AZ33" s="12">
        <v>8179355768</v>
      </c>
      <c r="BA33" s="12">
        <v>11186182714</v>
      </c>
      <c r="BB33" s="13">
        <f t="shared" si="19"/>
        <v>4.15745051411686</v>
      </c>
      <c r="BC33" s="14">
        <f t="shared" si="20"/>
        <v>-2.07738409559083</v>
      </c>
      <c r="BE33" s="12">
        <v>2754390873</v>
      </c>
      <c r="BF33" s="12">
        <v>5590533865</v>
      </c>
      <c r="BG33" s="12">
        <v>8304166356</v>
      </c>
      <c r="BH33" s="12">
        <v>11423829027</v>
      </c>
      <c r="BI33" s="13">
        <f t="shared" si="21"/>
        <v>4.317141072770971</v>
      </c>
      <c r="BJ33" s="14">
        <f t="shared" si="22"/>
        <v>2.124463001150289</v>
      </c>
      <c r="BL33" s="12">
        <v>2896988592</v>
      </c>
      <c r="BM33" s="12">
        <v>6232327520</v>
      </c>
      <c r="BN33" s="12">
        <v>9466150758</v>
      </c>
      <c r="BO33" s="12">
        <v>12831630081</v>
      </c>
      <c r="BP33" s="13">
        <f t="shared" si="23"/>
        <v>4.511612968941407</v>
      </c>
      <c r="BQ33" s="14">
        <f t="shared" si="24"/>
        <v>12.32337293102593</v>
      </c>
      <c r="BS33" s="12">
        <v>3055323608</v>
      </c>
      <c r="BT33" s="12">
        <v>6489396496</v>
      </c>
      <c r="BU33" s="12">
        <v>9703066662</v>
      </c>
      <c r="BV33" s="12">
        <v>13192035411</v>
      </c>
      <c r="BW33" s="13">
        <f t="shared" si="25"/>
        <v>4.398467975690939</v>
      </c>
      <c r="BX33" s="14">
        <f t="shared" si="26"/>
        <v>2.8087259975929157</v>
      </c>
      <c r="BZ33" s="12">
        <v>3521483056</v>
      </c>
      <c r="CA33" s="12">
        <v>7352880121</v>
      </c>
      <c r="CB33" s="12">
        <v>11017245878</v>
      </c>
      <c r="CC33" s="12">
        <v>15168910823</v>
      </c>
      <c r="CD33" s="13">
        <f t="shared" si="27"/>
        <v>4.568771728436008</v>
      </c>
      <c r="CE33" s="14">
        <f t="shared" si="28"/>
        <v>14.985370721121697</v>
      </c>
      <c r="CG33" s="12">
        <v>4514698572</v>
      </c>
      <c r="CH33" s="12">
        <v>9260951188</v>
      </c>
      <c r="CI33" s="12">
        <v>13604857069</v>
      </c>
      <c r="CJ33" s="12">
        <v>18265073185</v>
      </c>
      <c r="CK33" s="13">
        <f t="shared" si="29"/>
        <v>5.007642958315032</v>
      </c>
      <c r="CL33" s="14">
        <f t="shared" si="30"/>
        <v>20.411237155573588</v>
      </c>
      <c r="CN33" s="12">
        <v>4508318167</v>
      </c>
      <c r="CO33" s="12">
        <v>9433214219</v>
      </c>
      <c r="CP33" s="12">
        <v>13926270257</v>
      </c>
      <c r="CQ33" s="12">
        <v>18425263191</v>
      </c>
      <c r="CR33" s="13">
        <f t="shared" si="31"/>
        <v>4.993085762082676</v>
      </c>
      <c r="CS33" s="14">
        <f t="shared" si="32"/>
        <v>0.8770290946961836</v>
      </c>
      <c r="CU33" s="12">
        <v>3648586780</v>
      </c>
      <c r="CV33" s="12">
        <v>7346552104</v>
      </c>
      <c r="CW33" s="12">
        <v>10871279307</v>
      </c>
      <c r="CX33" s="12">
        <v>14698334272</v>
      </c>
      <c r="CY33" s="13">
        <f t="shared" si="33"/>
        <v>5.03828101592949</v>
      </c>
      <c r="CZ33" s="14">
        <f t="shared" si="34"/>
        <v>-20.227276432178485</v>
      </c>
      <c r="DB33" s="12">
        <v>3630208129</v>
      </c>
      <c r="DC33" s="12">
        <v>7784762733</v>
      </c>
      <c r="DD33" s="12">
        <v>11681991357</v>
      </c>
      <c r="DE33" s="12">
        <v>16012869823</v>
      </c>
      <c r="DF33" s="13">
        <f t="shared" si="35"/>
        <v>4.74671594755617</v>
      </c>
      <c r="DG33" s="14">
        <f t="shared" si="36"/>
        <v>8.943432137777421</v>
      </c>
      <c r="DI33" s="12">
        <v>4033817506</v>
      </c>
      <c r="DJ33" s="12">
        <v>8829552788</v>
      </c>
      <c r="DK33" s="12">
        <v>13114397256</v>
      </c>
      <c r="DL33" s="12">
        <v>17483597048</v>
      </c>
      <c r="DM33" s="13">
        <f t="shared" si="0"/>
        <v>4.651082422282168</v>
      </c>
      <c r="DN33" s="14">
        <f t="shared" si="37"/>
        <v>9.184657349100092</v>
      </c>
      <c r="DP33" s="12">
        <v>4326411683</v>
      </c>
      <c r="DQ33" s="12">
        <v>8930972816</v>
      </c>
      <c r="DR33" s="12">
        <v>13331322894</v>
      </c>
      <c r="DS33" s="12">
        <v>17934937217</v>
      </c>
      <c r="DT33" s="13">
        <f t="shared" si="1"/>
        <v>4.596555708410494</v>
      </c>
      <c r="DU33" s="14">
        <f t="shared" si="38"/>
        <v>2.5815063557051587</v>
      </c>
      <c r="DW33" s="12">
        <v>4300866095</v>
      </c>
      <c r="DX33" s="12">
        <v>9152970288</v>
      </c>
      <c r="DY33" s="12">
        <v>13597454030</v>
      </c>
      <c r="DZ33" s="12">
        <v>18188690362</v>
      </c>
      <c r="EA33" s="13">
        <f t="shared" si="2"/>
        <v>4.660986981581693</v>
      </c>
      <c r="EB33" s="14">
        <f t="shared" si="39"/>
        <v>1.4148538237394774</v>
      </c>
      <c r="ED33" s="12">
        <v>4398889735</v>
      </c>
      <c r="EE33" s="12">
        <v>9258107727</v>
      </c>
      <c r="EF33" s="12">
        <v>13687235355</v>
      </c>
      <c r="EG33" s="12">
        <v>18505452223</v>
      </c>
      <c r="EH33" s="13">
        <f t="shared" si="3"/>
        <v>4.639464743032516</v>
      </c>
      <c r="EI33" s="14">
        <f t="shared" si="40"/>
        <v>1.7415319888109337</v>
      </c>
      <c r="EK33" s="12">
        <v>4642526627</v>
      </c>
      <c r="EL33" s="12">
        <v>9532583728</v>
      </c>
      <c r="EM33" s="12">
        <v>14009605977</v>
      </c>
      <c r="EN33" s="12">
        <v>18904288682</v>
      </c>
      <c r="EO33" s="13">
        <f t="shared" si="4"/>
        <v>4.58517783597055</v>
      </c>
      <c r="EP33" s="14">
        <f t="shared" si="41"/>
        <v>2.1552375710348457</v>
      </c>
      <c r="ER33" s="12">
        <v>4470624318</v>
      </c>
      <c r="ES33" s="12">
        <v>9335601429</v>
      </c>
      <c r="ET33" s="12">
        <v>13845940266</v>
      </c>
      <c r="EU33" s="12"/>
      <c r="EV33" s="13" t="e">
        <f t="shared" si="5"/>
        <v>#DIV/0!</v>
      </c>
      <c r="EW33" s="14">
        <f t="shared" si="42"/>
        <v>-100</v>
      </c>
    </row>
    <row r="34" spans="1:153" ht="36">
      <c r="A34" s="11" t="s">
        <v>23</v>
      </c>
      <c r="B34" s="12">
        <v>2254181407</v>
      </c>
      <c r="C34" s="12">
        <v>4717521734</v>
      </c>
      <c r="D34" s="12">
        <v>6943342421</v>
      </c>
      <c r="E34" s="12">
        <v>9723753437</v>
      </c>
      <c r="F34" s="13">
        <f t="shared" si="6"/>
        <v>4.939418402516808</v>
      </c>
      <c r="G34" s="11"/>
      <c r="H34" s="12">
        <v>2719551893</v>
      </c>
      <c r="I34" s="12">
        <v>5460603736</v>
      </c>
      <c r="J34" s="12">
        <v>7793628127</v>
      </c>
      <c r="K34" s="12">
        <v>10773717565</v>
      </c>
      <c r="L34" s="13">
        <f t="shared" si="7"/>
        <v>5.364264106629327</v>
      </c>
      <c r="M34" s="14">
        <f t="shared" si="8"/>
        <v>10.797930395939147</v>
      </c>
      <c r="N34" s="11"/>
      <c r="O34" s="12">
        <v>2392136650</v>
      </c>
      <c r="P34" s="12">
        <v>5051363480</v>
      </c>
      <c r="Q34" s="12">
        <v>7655817272</v>
      </c>
      <c r="R34" s="12">
        <v>10824199493</v>
      </c>
      <c r="S34" s="13">
        <f t="shared" si="9"/>
        <v>5.122738947008222</v>
      </c>
      <c r="T34" s="14">
        <f t="shared" si="10"/>
        <v>0.46856554105333714</v>
      </c>
      <c r="V34" s="12">
        <v>2762135359</v>
      </c>
      <c r="W34" s="12">
        <v>5620997000</v>
      </c>
      <c r="X34" s="12">
        <v>8220779096</v>
      </c>
      <c r="Y34" s="12">
        <v>11417089551</v>
      </c>
      <c r="Z34" s="13">
        <f t="shared" si="11"/>
        <v>5.187112557673026</v>
      </c>
      <c r="AA34" s="14">
        <f t="shared" si="12"/>
        <v>5.477449472207354</v>
      </c>
      <c r="AC34" s="12">
        <v>2620084987</v>
      </c>
      <c r="AD34" s="12">
        <v>5323736992</v>
      </c>
      <c r="AE34" s="12">
        <v>8089478444</v>
      </c>
      <c r="AF34" s="12">
        <v>11847644690</v>
      </c>
      <c r="AG34" s="13">
        <f t="shared" si="13"/>
        <v>5.3599437001259576</v>
      </c>
      <c r="AH34" s="14">
        <f t="shared" si="14"/>
        <v>3.7711462021622566</v>
      </c>
      <c r="AJ34" s="12">
        <v>3319571396</v>
      </c>
      <c r="AK34" s="12">
        <v>6789112081</v>
      </c>
      <c r="AL34" s="12">
        <v>10240658650</v>
      </c>
      <c r="AM34" s="12">
        <v>14679400559</v>
      </c>
      <c r="AN34" s="13">
        <f t="shared" si="15"/>
        <v>5.636963748091238</v>
      </c>
      <c r="AO34" s="14">
        <f t="shared" si="16"/>
        <v>23.90142465523246</v>
      </c>
      <c r="AQ34" s="12">
        <v>4088838534</v>
      </c>
      <c r="AR34" s="12">
        <v>8078032526</v>
      </c>
      <c r="AS34" s="12">
        <v>11307078952</v>
      </c>
      <c r="AT34" s="12">
        <v>15229127471</v>
      </c>
      <c r="AU34" s="13">
        <f t="shared" si="17"/>
        <v>5.578647145056954</v>
      </c>
      <c r="AV34" s="14">
        <f t="shared" si="18"/>
        <v>3.7448866511307273</v>
      </c>
      <c r="AX34" s="12">
        <v>3177735349</v>
      </c>
      <c r="AY34" s="12">
        <v>6466302392</v>
      </c>
      <c r="AZ34" s="12">
        <v>9386929561</v>
      </c>
      <c r="BA34" s="12">
        <v>13239112915</v>
      </c>
      <c r="BB34" s="13">
        <f t="shared" si="19"/>
        <v>4.920441423331279</v>
      </c>
      <c r="BC34" s="14">
        <f t="shared" si="20"/>
        <v>-13.067160674762732</v>
      </c>
      <c r="BE34" s="12">
        <v>3057448807</v>
      </c>
      <c r="BF34" s="12">
        <v>5915321039</v>
      </c>
      <c r="BG34" s="12">
        <v>8736707277</v>
      </c>
      <c r="BH34" s="12">
        <v>12276118286</v>
      </c>
      <c r="BI34" s="13">
        <f t="shared" si="21"/>
        <v>4.6392268600507105</v>
      </c>
      <c r="BJ34" s="14">
        <f t="shared" si="22"/>
        <v>-7.273860682228346</v>
      </c>
      <c r="BL34" s="12">
        <v>2924356704</v>
      </c>
      <c r="BM34" s="12">
        <v>6201749916</v>
      </c>
      <c r="BN34" s="12">
        <v>9328367417</v>
      </c>
      <c r="BO34" s="12">
        <v>13283838959</v>
      </c>
      <c r="BP34" s="13">
        <f t="shared" si="23"/>
        <v>4.670610027442664</v>
      </c>
      <c r="BQ34" s="14">
        <f t="shared" si="24"/>
        <v>8.208789207816864</v>
      </c>
      <c r="BS34" s="12">
        <v>3137777110</v>
      </c>
      <c r="BT34" s="12">
        <v>6685863092</v>
      </c>
      <c r="BU34" s="12">
        <v>9858589436</v>
      </c>
      <c r="BV34" s="12">
        <v>13597218622</v>
      </c>
      <c r="BW34" s="13">
        <f t="shared" si="25"/>
        <v>4.533563533150183</v>
      </c>
      <c r="BX34" s="14">
        <f t="shared" si="26"/>
        <v>2.359104653159619</v>
      </c>
      <c r="BZ34" s="12">
        <v>3389711857</v>
      </c>
      <c r="CA34" s="12">
        <v>7031596174</v>
      </c>
      <c r="CB34" s="12">
        <v>10141814523</v>
      </c>
      <c r="CC34" s="12">
        <v>13878838615</v>
      </c>
      <c r="CD34" s="13">
        <f t="shared" si="27"/>
        <v>4.180210842270436</v>
      </c>
      <c r="CE34" s="14">
        <f t="shared" si="28"/>
        <v>2.071158821733917</v>
      </c>
      <c r="CG34" s="12">
        <v>3005853778</v>
      </c>
      <c r="CH34" s="12">
        <v>6325409184</v>
      </c>
      <c r="CI34" s="12">
        <v>9014963765</v>
      </c>
      <c r="CJ34" s="12">
        <v>12395953481</v>
      </c>
      <c r="CK34" s="13">
        <f t="shared" si="29"/>
        <v>3.398536021838029</v>
      </c>
      <c r="CL34" s="14">
        <f t="shared" si="30"/>
        <v>-10.684504482942287</v>
      </c>
      <c r="CN34" s="12">
        <v>2695378542</v>
      </c>
      <c r="CO34" s="12">
        <v>5561008463</v>
      </c>
      <c r="CP34" s="12">
        <v>8288029446</v>
      </c>
      <c r="CQ34" s="12">
        <v>11354990569</v>
      </c>
      <c r="CR34" s="13">
        <f t="shared" si="31"/>
        <v>3.07710349376995</v>
      </c>
      <c r="CS34" s="14">
        <f t="shared" si="32"/>
        <v>-8.397602601490433</v>
      </c>
      <c r="CU34" s="12">
        <v>2279020211</v>
      </c>
      <c r="CV34" s="12">
        <v>4621769429</v>
      </c>
      <c r="CW34" s="12">
        <v>6829036811</v>
      </c>
      <c r="CX34" s="12">
        <v>9649852295</v>
      </c>
      <c r="CY34" s="13">
        <f t="shared" si="33"/>
        <v>3.307767174477696</v>
      </c>
      <c r="CZ34" s="14">
        <f t="shared" si="34"/>
        <v>-15.016641921792157</v>
      </c>
      <c r="DB34" s="12">
        <v>2511417952</v>
      </c>
      <c r="DC34" s="12">
        <v>5416832566</v>
      </c>
      <c r="DD34" s="12">
        <v>8236050501</v>
      </c>
      <c r="DE34" s="12">
        <v>11604033189</v>
      </c>
      <c r="DF34" s="13">
        <f t="shared" si="35"/>
        <v>3.4397987370809706</v>
      </c>
      <c r="DG34" s="14">
        <f t="shared" si="36"/>
        <v>20.2508891769519</v>
      </c>
      <c r="DI34" s="12">
        <v>2978907523</v>
      </c>
      <c r="DJ34" s="12">
        <v>6249760510</v>
      </c>
      <c r="DK34" s="12">
        <v>9322421238</v>
      </c>
      <c r="DL34" s="12">
        <v>12935470995</v>
      </c>
      <c r="DM34" s="13">
        <f t="shared" si="0"/>
        <v>3.441164973295221</v>
      </c>
      <c r="DN34" s="14">
        <f t="shared" si="37"/>
        <v>11.47392276731965</v>
      </c>
      <c r="DP34" s="12">
        <v>3045145055</v>
      </c>
      <c r="DQ34" s="12">
        <v>6167747952</v>
      </c>
      <c r="DR34" s="12">
        <v>9148501396</v>
      </c>
      <c r="DS34" s="12">
        <v>12661041299</v>
      </c>
      <c r="DT34" s="13">
        <f t="shared" si="1"/>
        <v>3.244905792152764</v>
      </c>
      <c r="DU34" s="14">
        <f t="shared" si="38"/>
        <v>-2.121528439946843</v>
      </c>
      <c r="DW34" s="12">
        <v>2984658003</v>
      </c>
      <c r="DX34" s="12">
        <v>6017179504</v>
      </c>
      <c r="DY34" s="12">
        <v>8899774562</v>
      </c>
      <c r="DZ34" s="12">
        <v>12308324532</v>
      </c>
      <c r="EA34" s="13">
        <f t="shared" si="2"/>
        <v>3.1540995677506483</v>
      </c>
      <c r="EB34" s="14">
        <f t="shared" si="39"/>
        <v>-2.785843270473009</v>
      </c>
      <c r="ED34" s="12">
        <v>2841085543</v>
      </c>
      <c r="EE34" s="12">
        <v>5732870408</v>
      </c>
      <c r="EF34" s="12">
        <v>8536627248</v>
      </c>
      <c r="EG34" s="12">
        <v>12091393014</v>
      </c>
      <c r="EH34" s="13">
        <f t="shared" si="3"/>
        <v>3.031408846787341</v>
      </c>
      <c r="EI34" s="14">
        <f t="shared" si="40"/>
        <v>-1.7624780483810554</v>
      </c>
      <c r="EK34" s="12">
        <v>3105558925</v>
      </c>
      <c r="EL34" s="12">
        <v>6459322013</v>
      </c>
      <c r="EM34" s="12">
        <v>9742958952</v>
      </c>
      <c r="EN34" s="12">
        <v>13698206758</v>
      </c>
      <c r="EO34" s="13">
        <f t="shared" si="4"/>
        <v>3.322458468333054</v>
      </c>
      <c r="EP34" s="14">
        <f t="shared" si="41"/>
        <v>13.288905109109876</v>
      </c>
      <c r="ER34" s="12">
        <v>3150794434</v>
      </c>
      <c r="ES34" s="12">
        <v>6593042789</v>
      </c>
      <c r="ET34" s="12">
        <v>9750850108</v>
      </c>
      <c r="EU34" s="12"/>
      <c r="EV34" s="13" t="e">
        <f t="shared" si="5"/>
        <v>#DIV/0!</v>
      </c>
      <c r="EW34" s="14">
        <f t="shared" si="42"/>
        <v>-100</v>
      </c>
    </row>
    <row r="35" spans="1:153" ht="24">
      <c r="A35" s="11" t="s">
        <v>24</v>
      </c>
      <c r="B35" s="12">
        <v>2851105225</v>
      </c>
      <c r="C35" s="12">
        <v>5951993861</v>
      </c>
      <c r="D35" s="12">
        <v>8684121616</v>
      </c>
      <c r="E35" s="12">
        <v>11968608868</v>
      </c>
      <c r="F35" s="13">
        <f t="shared" si="6"/>
        <v>6.079747628130348</v>
      </c>
      <c r="G35" s="11"/>
      <c r="H35" s="12">
        <v>3128216195</v>
      </c>
      <c r="I35" s="12">
        <v>6219404271</v>
      </c>
      <c r="J35" s="12">
        <v>9038570694</v>
      </c>
      <c r="K35" s="12">
        <v>12304883142</v>
      </c>
      <c r="L35" s="13">
        <f t="shared" si="7"/>
        <v>6.126635729651124</v>
      </c>
      <c r="M35" s="14">
        <f t="shared" si="8"/>
        <v>2.8096354196942883</v>
      </c>
      <c r="N35" s="11"/>
      <c r="O35" s="12">
        <v>3013541969</v>
      </c>
      <c r="P35" s="12">
        <v>6293418436</v>
      </c>
      <c r="Q35" s="12">
        <v>9377131151</v>
      </c>
      <c r="R35" s="12">
        <v>13068025978</v>
      </c>
      <c r="S35" s="13">
        <f t="shared" si="9"/>
        <v>6.184668499625168</v>
      </c>
      <c r="T35" s="14">
        <f t="shared" si="10"/>
        <v>6.201951105046916</v>
      </c>
      <c r="V35" s="12">
        <v>3406023274</v>
      </c>
      <c r="W35" s="12">
        <v>6976768229</v>
      </c>
      <c r="X35" s="12">
        <v>10226607815</v>
      </c>
      <c r="Y35" s="12">
        <v>13863983664</v>
      </c>
      <c r="Z35" s="13">
        <f t="shared" si="11"/>
        <v>6.298807015717003</v>
      </c>
      <c r="AA35" s="14">
        <f t="shared" si="12"/>
        <v>6.0908792754161425</v>
      </c>
      <c r="AC35" s="12">
        <v>3141504824</v>
      </c>
      <c r="AD35" s="12">
        <v>6560449513</v>
      </c>
      <c r="AE35" s="12">
        <v>9849173948</v>
      </c>
      <c r="AF35" s="12">
        <v>13860007265</v>
      </c>
      <c r="AG35" s="13">
        <f t="shared" si="13"/>
        <v>6.270348290106997</v>
      </c>
      <c r="AH35" s="14">
        <f t="shared" si="14"/>
        <v>-0.028681503789741214</v>
      </c>
      <c r="AJ35" s="12">
        <v>3810652873</v>
      </c>
      <c r="AK35" s="12">
        <v>7727066074</v>
      </c>
      <c r="AL35" s="12">
        <v>11590013094</v>
      </c>
      <c r="AM35" s="12">
        <v>16057298845</v>
      </c>
      <c r="AN35" s="13">
        <f t="shared" si="15"/>
        <v>6.166083629759496</v>
      </c>
      <c r="AO35" s="14">
        <f t="shared" si="16"/>
        <v>15.853466293258833</v>
      </c>
      <c r="AQ35" s="12">
        <v>4250807664</v>
      </c>
      <c r="AR35" s="12">
        <v>8477499977</v>
      </c>
      <c r="AS35" s="12">
        <v>12416606814</v>
      </c>
      <c r="AT35" s="12">
        <v>16994640672</v>
      </c>
      <c r="AU35" s="13">
        <f t="shared" si="17"/>
        <v>6.225379874628905</v>
      </c>
      <c r="AV35" s="14">
        <f t="shared" si="18"/>
        <v>5.837481360022608</v>
      </c>
      <c r="AX35" s="12">
        <v>4021668234</v>
      </c>
      <c r="AY35" s="12">
        <v>8182417584</v>
      </c>
      <c r="AZ35" s="12">
        <v>12179718158</v>
      </c>
      <c r="BA35" s="12">
        <v>16704015605</v>
      </c>
      <c r="BB35" s="13">
        <f t="shared" si="19"/>
        <v>6.208205251100398</v>
      </c>
      <c r="BC35" s="14">
        <f t="shared" si="20"/>
        <v>-1.7100983339931872</v>
      </c>
      <c r="BE35" s="12">
        <v>3996242222</v>
      </c>
      <c r="BF35" s="12">
        <v>7905074654</v>
      </c>
      <c r="BG35" s="12">
        <v>11818394881</v>
      </c>
      <c r="BH35" s="12">
        <v>16405285770</v>
      </c>
      <c r="BI35" s="13">
        <f t="shared" si="21"/>
        <v>6.1996667527867535</v>
      </c>
      <c r="BJ35" s="14">
        <f t="shared" si="22"/>
        <v>-1.7883713836484958</v>
      </c>
      <c r="BL35" s="12">
        <v>4154640860</v>
      </c>
      <c r="BM35" s="12">
        <v>8715794993</v>
      </c>
      <c r="BN35" s="12">
        <v>12994068244</v>
      </c>
      <c r="BO35" s="12">
        <v>17780421614</v>
      </c>
      <c r="BP35" s="13">
        <f t="shared" si="23"/>
        <v>6.251612635385206</v>
      </c>
      <c r="BQ35" s="14">
        <f t="shared" si="24"/>
        <v>8.382273026384468</v>
      </c>
      <c r="BS35" s="12">
        <v>4305536924</v>
      </c>
      <c r="BT35" s="12">
        <v>9087384209</v>
      </c>
      <c r="BU35" s="12">
        <v>13669848612</v>
      </c>
      <c r="BV35" s="12">
        <v>18658521482</v>
      </c>
      <c r="BW35" s="13">
        <f t="shared" si="25"/>
        <v>6.221095278738138</v>
      </c>
      <c r="BX35" s="14">
        <f t="shared" si="26"/>
        <v>4.938577313085759</v>
      </c>
      <c r="BZ35" s="12">
        <v>4844510157</v>
      </c>
      <c r="CA35" s="12">
        <v>10005740170</v>
      </c>
      <c r="CB35" s="12">
        <v>14860068206</v>
      </c>
      <c r="CC35" s="12">
        <v>20768891515</v>
      </c>
      <c r="CD35" s="13">
        <f t="shared" si="27"/>
        <v>6.25544744061724</v>
      </c>
      <c r="CE35" s="14">
        <f t="shared" si="28"/>
        <v>11.31048907082959</v>
      </c>
      <c r="CG35" s="12">
        <v>5261056613</v>
      </c>
      <c r="CH35" s="12">
        <v>10690585827</v>
      </c>
      <c r="CI35" s="12">
        <v>15972726673</v>
      </c>
      <c r="CJ35" s="12">
        <v>21780335039</v>
      </c>
      <c r="CK35" s="13">
        <f t="shared" si="29"/>
        <v>5.971404564497534</v>
      </c>
      <c r="CL35" s="14">
        <f t="shared" si="30"/>
        <v>4.869992812420932</v>
      </c>
      <c r="CN35" s="12">
        <v>5490613322</v>
      </c>
      <c r="CO35" s="12">
        <v>11201945441</v>
      </c>
      <c r="CP35" s="12">
        <v>16467472407</v>
      </c>
      <c r="CQ35" s="12">
        <v>21839018418</v>
      </c>
      <c r="CR35" s="13">
        <f t="shared" si="31"/>
        <v>5.918183680222314</v>
      </c>
      <c r="CS35" s="14">
        <f t="shared" si="32"/>
        <v>0.26943285718479615</v>
      </c>
      <c r="CU35" s="12">
        <v>4201443164</v>
      </c>
      <c r="CV35" s="12">
        <v>8297459428</v>
      </c>
      <c r="CW35" s="12">
        <v>12506665072</v>
      </c>
      <c r="CX35" s="12">
        <v>17261425613</v>
      </c>
      <c r="CY35" s="13">
        <f t="shared" si="33"/>
        <v>5.916855023465407</v>
      </c>
      <c r="CZ35" s="14">
        <f t="shared" si="34"/>
        <v>-20.96061607433367</v>
      </c>
      <c r="DB35" s="12">
        <v>4343160125</v>
      </c>
      <c r="DC35" s="12">
        <v>9152489905</v>
      </c>
      <c r="DD35" s="12">
        <v>14031093809</v>
      </c>
      <c r="DE35" s="12">
        <v>19379540258</v>
      </c>
      <c r="DF35" s="13">
        <f t="shared" si="35"/>
        <v>5.744702468437436</v>
      </c>
      <c r="DG35" s="14">
        <f t="shared" si="36"/>
        <v>12.270797861590282</v>
      </c>
      <c r="DI35" s="12">
        <v>5020568528</v>
      </c>
      <c r="DJ35" s="12">
        <v>10256115648</v>
      </c>
      <c r="DK35" s="12">
        <v>15212466953</v>
      </c>
      <c r="DL35" s="12">
        <v>20308574843</v>
      </c>
      <c r="DM35" s="13">
        <f t="shared" si="0"/>
        <v>5.402598516458278</v>
      </c>
      <c r="DN35" s="14">
        <f t="shared" si="37"/>
        <v>4.793893831493179</v>
      </c>
      <c r="DP35" s="12">
        <v>4754925375</v>
      </c>
      <c r="DQ35" s="12">
        <v>9803386941</v>
      </c>
      <c r="DR35" s="12">
        <v>14623400548</v>
      </c>
      <c r="DS35" s="12">
        <v>19938505205</v>
      </c>
      <c r="DT35" s="13">
        <f t="shared" si="1"/>
        <v>5.110051337695469</v>
      </c>
      <c r="DU35" s="14">
        <f t="shared" si="38"/>
        <v>-1.8222334204192379</v>
      </c>
      <c r="DW35" s="12">
        <v>4846455054</v>
      </c>
      <c r="DX35" s="12">
        <v>9910850412</v>
      </c>
      <c r="DY35" s="12">
        <v>14906880713</v>
      </c>
      <c r="DZ35" s="12">
        <v>20236816765</v>
      </c>
      <c r="EA35" s="13">
        <f t="shared" si="2"/>
        <v>5.185834582537117</v>
      </c>
      <c r="EB35" s="14">
        <f t="shared" si="39"/>
        <v>1.496158096772433</v>
      </c>
      <c r="ED35" s="12">
        <v>5014863053</v>
      </c>
      <c r="EE35" s="12">
        <v>10184188687</v>
      </c>
      <c r="EF35" s="12">
        <v>15281291145</v>
      </c>
      <c r="EG35" s="12">
        <v>20828605180</v>
      </c>
      <c r="EH35" s="13">
        <f t="shared" si="3"/>
        <v>5.221897752871491</v>
      </c>
      <c r="EI35" s="14">
        <f t="shared" si="40"/>
        <v>2.924315725502396</v>
      </c>
      <c r="EK35" s="12">
        <v>5230047120</v>
      </c>
      <c r="EL35" s="12">
        <v>10817452226</v>
      </c>
      <c r="EM35" s="12">
        <v>16104572114</v>
      </c>
      <c r="EN35" s="12">
        <v>21947041596</v>
      </c>
      <c r="EO35" s="13">
        <f t="shared" si="4"/>
        <v>5.323188319004053</v>
      </c>
      <c r="EP35" s="14">
        <f t="shared" si="41"/>
        <v>5.369713460572683</v>
      </c>
      <c r="ER35" s="12">
        <v>5187593649</v>
      </c>
      <c r="ES35" s="12">
        <v>10848296473</v>
      </c>
      <c r="ET35" s="12">
        <v>16135087327</v>
      </c>
      <c r="EU35" s="12"/>
      <c r="EV35" s="13" t="e">
        <f t="shared" si="5"/>
        <v>#DIV/0!</v>
      </c>
      <c r="EW35" s="14">
        <f t="shared" si="42"/>
        <v>-100</v>
      </c>
    </row>
    <row r="36" spans="1:153" ht="12">
      <c r="A36" s="11" t="s">
        <v>25</v>
      </c>
      <c r="B36" s="12">
        <v>7817202897</v>
      </c>
      <c r="C36" s="12">
        <v>17320958763</v>
      </c>
      <c r="D36" s="12">
        <v>25465678034</v>
      </c>
      <c r="E36" s="12">
        <v>35323316582</v>
      </c>
      <c r="F36" s="13">
        <f t="shared" si="6"/>
        <v>17.9433426704501</v>
      </c>
      <c r="G36" s="11"/>
      <c r="H36" s="12">
        <v>8700812739</v>
      </c>
      <c r="I36" s="12">
        <v>18460075699</v>
      </c>
      <c r="J36" s="12">
        <v>26738520194</v>
      </c>
      <c r="K36" s="12">
        <v>36646767578</v>
      </c>
      <c r="L36" s="13">
        <f t="shared" si="7"/>
        <v>18.24652806764503</v>
      </c>
      <c r="M36" s="14">
        <f t="shared" si="8"/>
        <v>3.7466781833119285</v>
      </c>
      <c r="N36" s="11"/>
      <c r="O36" s="12">
        <v>8347805388</v>
      </c>
      <c r="P36" s="12">
        <v>18805949785</v>
      </c>
      <c r="Q36" s="12">
        <v>27932158303</v>
      </c>
      <c r="R36" s="12">
        <v>38606944890</v>
      </c>
      <c r="S36" s="13">
        <f t="shared" si="9"/>
        <v>18.271401995214788</v>
      </c>
      <c r="T36" s="14">
        <f t="shared" si="10"/>
        <v>5.34884095255579</v>
      </c>
      <c r="V36" s="12">
        <v>9418405944</v>
      </c>
      <c r="W36" s="12">
        <v>20024390700</v>
      </c>
      <c r="X36" s="12">
        <v>29320808396</v>
      </c>
      <c r="Y36" s="12">
        <v>39469822734</v>
      </c>
      <c r="Z36" s="13">
        <f t="shared" si="11"/>
        <v>17.932277069222724</v>
      </c>
      <c r="AA36" s="14">
        <f t="shared" si="12"/>
        <v>2.235032703205434</v>
      </c>
      <c r="AC36" s="12">
        <v>8963260618</v>
      </c>
      <c r="AD36" s="12">
        <v>19278232879</v>
      </c>
      <c r="AE36" s="12">
        <v>28327428646</v>
      </c>
      <c r="AF36" s="12">
        <v>39169892505</v>
      </c>
      <c r="AG36" s="13">
        <f t="shared" si="13"/>
        <v>17.72068829376632</v>
      </c>
      <c r="AH36" s="14">
        <f t="shared" si="14"/>
        <v>-0.7598975830758832</v>
      </c>
      <c r="AJ36" s="12">
        <v>10409421968</v>
      </c>
      <c r="AK36" s="12">
        <v>21797096936</v>
      </c>
      <c r="AL36" s="12">
        <v>31891262114</v>
      </c>
      <c r="AM36" s="12">
        <v>44125688768</v>
      </c>
      <c r="AN36" s="13">
        <f t="shared" si="15"/>
        <v>16.944486727850226</v>
      </c>
      <c r="AO36" s="14">
        <f t="shared" si="16"/>
        <v>12.65205479531862</v>
      </c>
      <c r="AQ36" s="12">
        <v>11495941852</v>
      </c>
      <c r="AR36" s="12">
        <v>23785495931</v>
      </c>
      <c r="AS36" s="12">
        <v>34267215851</v>
      </c>
      <c r="AT36" s="12">
        <v>46633892648</v>
      </c>
      <c r="AU36" s="13">
        <f t="shared" si="17"/>
        <v>17.0826616678503</v>
      </c>
      <c r="AV36" s="14">
        <f t="shared" si="18"/>
        <v>5.684226014436632</v>
      </c>
      <c r="AX36" s="12">
        <v>10737559075</v>
      </c>
      <c r="AY36" s="12">
        <v>22775201441</v>
      </c>
      <c r="AZ36" s="12">
        <v>33334969560</v>
      </c>
      <c r="BA36" s="12">
        <v>45498503987</v>
      </c>
      <c r="BB36" s="13">
        <f t="shared" si="19"/>
        <v>16.909948963694458</v>
      </c>
      <c r="BC36" s="14">
        <f t="shared" si="20"/>
        <v>-2.434685582801535</v>
      </c>
      <c r="BE36" s="12">
        <v>11030038979</v>
      </c>
      <c r="BF36" s="12">
        <v>22834018132</v>
      </c>
      <c r="BG36" s="12">
        <v>33340648939</v>
      </c>
      <c r="BH36" s="12">
        <v>45641730879</v>
      </c>
      <c r="BI36" s="13">
        <f t="shared" si="21"/>
        <v>17.248314076163563</v>
      </c>
      <c r="BJ36" s="14">
        <f t="shared" si="22"/>
        <v>0.31479472828584676</v>
      </c>
      <c r="BL36" s="12">
        <v>11375886498</v>
      </c>
      <c r="BM36" s="12">
        <v>24683057961</v>
      </c>
      <c r="BN36" s="12">
        <v>36493632616</v>
      </c>
      <c r="BO36" s="12">
        <v>49965585325</v>
      </c>
      <c r="BP36" s="13">
        <f t="shared" si="23"/>
        <v>17.567945875154976</v>
      </c>
      <c r="BQ36" s="14">
        <f t="shared" si="24"/>
        <v>9.473467291288529</v>
      </c>
      <c r="BS36" s="12">
        <v>11994840141</v>
      </c>
      <c r="BT36" s="12">
        <v>26210221922</v>
      </c>
      <c r="BU36" s="12">
        <v>38534951080</v>
      </c>
      <c r="BV36" s="12">
        <v>52706895368</v>
      </c>
      <c r="BW36" s="13">
        <f t="shared" si="25"/>
        <v>17.573451264460154</v>
      </c>
      <c r="BX36" s="14">
        <f t="shared" si="26"/>
        <v>5.486396336937133</v>
      </c>
      <c r="BZ36" s="12">
        <v>13722853877</v>
      </c>
      <c r="CA36" s="12">
        <v>29266583470</v>
      </c>
      <c r="CB36" s="12">
        <v>42892383478</v>
      </c>
      <c r="CC36" s="12">
        <v>59462406297</v>
      </c>
      <c r="CD36" s="13">
        <f t="shared" si="27"/>
        <v>17.90966826587091</v>
      </c>
      <c r="CE36" s="14">
        <f t="shared" si="28"/>
        <v>12.817129299369583</v>
      </c>
      <c r="CG36" s="12">
        <v>15852853925</v>
      </c>
      <c r="CH36" s="12">
        <v>33878800237</v>
      </c>
      <c r="CI36" s="12">
        <v>50289656685</v>
      </c>
      <c r="CJ36" s="12">
        <v>68775641201</v>
      </c>
      <c r="CK36" s="13">
        <f t="shared" si="29"/>
        <v>18.855870539113244</v>
      </c>
      <c r="CL36" s="14">
        <f t="shared" si="30"/>
        <v>15.662391557924337</v>
      </c>
      <c r="CN36" s="12">
        <v>17622413035</v>
      </c>
      <c r="CO36" s="12">
        <v>36699281323</v>
      </c>
      <c r="CP36" s="12">
        <v>53326415559</v>
      </c>
      <c r="CQ36" s="12">
        <v>71023508734</v>
      </c>
      <c r="CR36" s="13">
        <f t="shared" si="31"/>
        <v>19.24675194903651</v>
      </c>
      <c r="CS36" s="14">
        <f t="shared" si="32"/>
        <v>3.2684065080985647</v>
      </c>
      <c r="CU36" s="12">
        <v>13483835935</v>
      </c>
      <c r="CV36" s="12">
        <v>27750095516</v>
      </c>
      <c r="CW36" s="12">
        <v>40777504217</v>
      </c>
      <c r="CX36" s="12">
        <v>55013626721</v>
      </c>
      <c r="CY36" s="13">
        <f t="shared" si="33"/>
        <v>18.85751854574815</v>
      </c>
      <c r="CZ36" s="14">
        <f t="shared" si="34"/>
        <v>-22.541665848924524</v>
      </c>
      <c r="DB36" s="12">
        <v>13388436152</v>
      </c>
      <c r="DC36" s="12">
        <v>28836117822</v>
      </c>
      <c r="DD36" s="12">
        <v>43285060709</v>
      </c>
      <c r="DE36" s="12">
        <v>60060842074</v>
      </c>
      <c r="DF36" s="13">
        <f t="shared" si="35"/>
        <v>17.80391397966768</v>
      </c>
      <c r="DG36" s="14">
        <f t="shared" si="36"/>
        <v>9.174482130757909</v>
      </c>
      <c r="DI36" s="12">
        <v>15694803687</v>
      </c>
      <c r="DJ36" s="12">
        <v>33820085822</v>
      </c>
      <c r="DK36" s="12">
        <v>50233587574</v>
      </c>
      <c r="DL36" s="12">
        <v>68447313895</v>
      </c>
      <c r="DM36" s="13">
        <f t="shared" si="0"/>
        <v>18.208730024802417</v>
      </c>
      <c r="DN36" s="14">
        <f t="shared" si="37"/>
        <v>13.963293772450214</v>
      </c>
      <c r="DP36" s="12">
        <v>16423989466</v>
      </c>
      <c r="DQ36" s="12">
        <v>35062832359</v>
      </c>
      <c r="DR36" s="12">
        <v>51864491839</v>
      </c>
      <c r="DS36" s="12">
        <v>70438831651</v>
      </c>
      <c r="DT36" s="13">
        <f t="shared" si="1"/>
        <v>18.052809987663192</v>
      </c>
      <c r="DU36" s="14">
        <f t="shared" si="38"/>
        <v>2.9095630532047494</v>
      </c>
      <c r="DW36" s="12">
        <v>16603104402</v>
      </c>
      <c r="DX36" s="12">
        <v>35264053605</v>
      </c>
      <c r="DY36" s="12">
        <v>52602694766</v>
      </c>
      <c r="DZ36" s="12">
        <v>71606734726</v>
      </c>
      <c r="EA36" s="13">
        <f t="shared" si="2"/>
        <v>18.34975755311941</v>
      </c>
      <c r="EB36" s="14">
        <f t="shared" si="39"/>
        <v>1.6580386806904386</v>
      </c>
      <c r="ED36" s="12">
        <v>17340466913</v>
      </c>
      <c r="EE36" s="12">
        <v>36628971594</v>
      </c>
      <c r="EF36" s="12">
        <v>54386298911</v>
      </c>
      <c r="EG36" s="12">
        <v>74141745248</v>
      </c>
      <c r="EH36" s="13">
        <f t="shared" si="3"/>
        <v>18.58792797494958</v>
      </c>
      <c r="EI36" s="14">
        <f t="shared" si="40"/>
        <v>3.5401844975896495</v>
      </c>
      <c r="EK36" s="12">
        <v>17399480919</v>
      </c>
      <c r="EL36" s="12">
        <v>37028959594</v>
      </c>
      <c r="EM36" s="12">
        <v>55206438258</v>
      </c>
      <c r="EN36" s="12">
        <v>75807259925</v>
      </c>
      <c r="EO36" s="13">
        <f t="shared" si="4"/>
        <v>18.386820782351432</v>
      </c>
      <c r="EP36" s="14">
        <f t="shared" si="41"/>
        <v>2.2463925976235686</v>
      </c>
      <c r="ER36" s="12">
        <v>17514967981</v>
      </c>
      <c r="ES36" s="12">
        <v>37390565902</v>
      </c>
      <c r="ET36" s="12">
        <v>55282086756</v>
      </c>
      <c r="EU36" s="12"/>
      <c r="EV36" s="13" t="e">
        <f t="shared" si="5"/>
        <v>#DIV/0!</v>
      </c>
      <c r="EW36" s="14">
        <f t="shared" si="42"/>
        <v>-100</v>
      </c>
    </row>
    <row r="37" spans="1:153" ht="12">
      <c r="A37" s="11" t="s">
        <v>26</v>
      </c>
      <c r="B37" s="12">
        <v>3729136136</v>
      </c>
      <c r="C37" s="12">
        <v>8372921757</v>
      </c>
      <c r="D37" s="12">
        <v>11764569603</v>
      </c>
      <c r="E37" s="12">
        <v>15793314715</v>
      </c>
      <c r="F37" s="13">
        <f t="shared" si="6"/>
        <v>8.022600515884564</v>
      </c>
      <c r="G37" s="11"/>
      <c r="H37" s="12">
        <v>3987908644</v>
      </c>
      <c r="I37" s="12">
        <v>8246698257</v>
      </c>
      <c r="J37" s="12">
        <v>11702770786</v>
      </c>
      <c r="K37" s="12">
        <v>15392326647</v>
      </c>
      <c r="L37" s="13">
        <f t="shared" si="7"/>
        <v>7.663882485489701</v>
      </c>
      <c r="M37" s="14">
        <f t="shared" si="8"/>
        <v>-2.5389734532368493</v>
      </c>
      <c r="N37" s="11"/>
      <c r="O37" s="12">
        <v>3670294204</v>
      </c>
      <c r="P37" s="12">
        <v>7990732964</v>
      </c>
      <c r="Q37" s="12">
        <v>11664735232</v>
      </c>
      <c r="R37" s="12">
        <v>15870231489</v>
      </c>
      <c r="S37" s="13">
        <f t="shared" si="9"/>
        <v>7.510860549023752</v>
      </c>
      <c r="T37" s="14">
        <f t="shared" si="10"/>
        <v>3.104825235067011</v>
      </c>
      <c r="V37" s="12">
        <v>4385475297</v>
      </c>
      <c r="W37" s="12">
        <v>9050180654</v>
      </c>
      <c r="X37" s="12">
        <v>12821290893</v>
      </c>
      <c r="Y37" s="12">
        <v>17143065048</v>
      </c>
      <c r="Z37" s="13">
        <f t="shared" si="11"/>
        <v>7.788588115234478</v>
      </c>
      <c r="AA37" s="14">
        <f t="shared" si="12"/>
        <v>8.020258304878723</v>
      </c>
      <c r="AC37" s="12">
        <v>4202908776</v>
      </c>
      <c r="AD37" s="12">
        <v>8617950559</v>
      </c>
      <c r="AE37" s="12">
        <v>12600848953</v>
      </c>
      <c r="AF37" s="12">
        <v>17631510447</v>
      </c>
      <c r="AG37" s="13">
        <f t="shared" si="13"/>
        <v>7.976598371815508</v>
      </c>
      <c r="AH37" s="14">
        <f t="shared" si="14"/>
        <v>2.849230272605098</v>
      </c>
      <c r="AJ37" s="12">
        <v>5140258115</v>
      </c>
      <c r="AK37" s="12">
        <v>10493196837</v>
      </c>
      <c r="AL37" s="12">
        <v>14908798729</v>
      </c>
      <c r="AM37" s="12">
        <v>20205518399</v>
      </c>
      <c r="AN37" s="13">
        <f t="shared" si="15"/>
        <v>7.759020831182531</v>
      </c>
      <c r="AO37" s="14">
        <f t="shared" si="16"/>
        <v>14.598907789196062</v>
      </c>
      <c r="AQ37" s="12">
        <v>5452802289</v>
      </c>
      <c r="AR37" s="12">
        <v>10979996268</v>
      </c>
      <c r="AS37" s="12">
        <v>15241963121</v>
      </c>
      <c r="AT37" s="12">
        <v>20277210646</v>
      </c>
      <c r="AU37" s="13">
        <f t="shared" si="17"/>
        <v>7.427832191662556</v>
      </c>
      <c r="AV37" s="14">
        <f t="shared" si="18"/>
        <v>0.354815182586691</v>
      </c>
      <c r="AX37" s="12">
        <v>5214307585</v>
      </c>
      <c r="AY37" s="12">
        <v>10437514515</v>
      </c>
      <c r="AZ37" s="12">
        <v>14874190186</v>
      </c>
      <c r="BA37" s="12">
        <v>19856889808</v>
      </c>
      <c r="BB37" s="13">
        <f t="shared" si="19"/>
        <v>7.380000743033762</v>
      </c>
      <c r="BC37" s="14">
        <f t="shared" si="20"/>
        <v>-2.0728730659160703</v>
      </c>
      <c r="BE37" s="12">
        <v>4948112044</v>
      </c>
      <c r="BF37" s="12">
        <v>10288806458</v>
      </c>
      <c r="BG37" s="12">
        <v>15030132230</v>
      </c>
      <c r="BH37" s="12">
        <v>20680204213</v>
      </c>
      <c r="BI37" s="13">
        <f t="shared" si="21"/>
        <v>7.81518690364006</v>
      </c>
      <c r="BJ37" s="14">
        <f t="shared" si="22"/>
        <v>4.146240488620236</v>
      </c>
      <c r="BL37" s="12">
        <v>5369627770</v>
      </c>
      <c r="BM37" s="12">
        <v>11340177313</v>
      </c>
      <c r="BN37" s="12">
        <v>16404622451</v>
      </c>
      <c r="BO37" s="12">
        <v>21954025093</v>
      </c>
      <c r="BP37" s="13">
        <f t="shared" si="23"/>
        <v>7.719055467216588</v>
      </c>
      <c r="BQ37" s="14">
        <f t="shared" si="24"/>
        <v>6.159614609604532</v>
      </c>
      <c r="BS37" s="12">
        <v>5375453032</v>
      </c>
      <c r="BT37" s="12">
        <v>11379417232</v>
      </c>
      <c r="BU37" s="12">
        <v>16464347144</v>
      </c>
      <c r="BV37" s="12">
        <v>22309711425</v>
      </c>
      <c r="BW37" s="13">
        <f t="shared" si="25"/>
        <v>7.438469363715139</v>
      </c>
      <c r="BX37" s="14">
        <f t="shared" si="26"/>
        <v>1.620141775794039</v>
      </c>
      <c r="BZ37" s="12">
        <v>6256081961</v>
      </c>
      <c r="CA37" s="12">
        <v>12853109826</v>
      </c>
      <c r="CB37" s="12">
        <v>18597029381</v>
      </c>
      <c r="CC37" s="12">
        <v>25276841632</v>
      </c>
      <c r="CD37" s="13">
        <f t="shared" si="27"/>
        <v>7.613211045932978</v>
      </c>
      <c r="CE37" s="14">
        <f t="shared" si="28"/>
        <v>13.299724727389659</v>
      </c>
      <c r="CG37" s="12">
        <v>6944054515</v>
      </c>
      <c r="CH37" s="12">
        <v>14415372421</v>
      </c>
      <c r="CI37" s="12">
        <v>21110746409</v>
      </c>
      <c r="CJ37" s="12">
        <v>28473690904</v>
      </c>
      <c r="CK37" s="13">
        <f t="shared" si="29"/>
        <v>7.806488170534772</v>
      </c>
      <c r="CL37" s="14">
        <f t="shared" si="30"/>
        <v>12.64734462692067</v>
      </c>
      <c r="CN37" s="12">
        <v>7454293858</v>
      </c>
      <c r="CO37" s="12">
        <v>15415309974</v>
      </c>
      <c r="CP37" s="12">
        <v>21925698969</v>
      </c>
      <c r="CQ37" s="12">
        <v>27514223426</v>
      </c>
      <c r="CR37" s="13">
        <f t="shared" si="31"/>
        <v>7.456114782133872</v>
      </c>
      <c r="CS37" s="14">
        <f t="shared" si="32"/>
        <v>-3.3696631786686027</v>
      </c>
      <c r="CU37" s="12">
        <v>4387166088</v>
      </c>
      <c r="CV37" s="12">
        <v>8988513793</v>
      </c>
      <c r="CW37" s="12">
        <v>13386310489</v>
      </c>
      <c r="CX37" s="12">
        <v>18234025716</v>
      </c>
      <c r="CY37" s="13">
        <f t="shared" si="33"/>
        <v>6.250241959995406</v>
      </c>
      <c r="CZ37" s="14">
        <f t="shared" si="34"/>
        <v>-33.728728470055714</v>
      </c>
      <c r="DB37" s="12">
        <v>5043418732</v>
      </c>
      <c r="DC37" s="12">
        <v>11106664390</v>
      </c>
      <c r="DD37" s="12">
        <v>16514029850</v>
      </c>
      <c r="DE37" s="12">
        <v>22626859081</v>
      </c>
      <c r="DF37" s="13">
        <f t="shared" si="35"/>
        <v>6.707309434853504</v>
      </c>
      <c r="DG37" s="14">
        <f t="shared" si="36"/>
        <v>24.091407094733754</v>
      </c>
      <c r="DI37" s="12">
        <v>6211856864</v>
      </c>
      <c r="DJ37" s="12">
        <v>12934192425</v>
      </c>
      <c r="DK37" s="12">
        <v>18682822117</v>
      </c>
      <c r="DL37" s="12">
        <v>25141959602</v>
      </c>
      <c r="DM37" s="13">
        <f t="shared" si="0"/>
        <v>6.688402051680056</v>
      </c>
      <c r="DN37" s="14">
        <f t="shared" si="37"/>
        <v>11.115553033659694</v>
      </c>
      <c r="DP37" s="12">
        <v>6364927169</v>
      </c>
      <c r="DQ37" s="12">
        <v>13297939980</v>
      </c>
      <c r="DR37" s="12">
        <v>18980710168</v>
      </c>
      <c r="DS37" s="12">
        <v>25141429192</v>
      </c>
      <c r="DT37" s="13">
        <f t="shared" si="1"/>
        <v>6.443511815616848</v>
      </c>
      <c r="DU37" s="14">
        <f t="shared" si="38"/>
        <v>-0.0021096605371866417</v>
      </c>
      <c r="DW37" s="12">
        <v>6331070435</v>
      </c>
      <c r="DX37" s="12">
        <v>13402084551</v>
      </c>
      <c r="DY37" s="12">
        <v>19589078031</v>
      </c>
      <c r="DZ37" s="12">
        <v>26542038322</v>
      </c>
      <c r="EA37" s="13">
        <f t="shared" si="2"/>
        <v>6.80159443155649</v>
      </c>
      <c r="EB37" s="14">
        <f t="shared" si="39"/>
        <v>5.570920886413546</v>
      </c>
      <c r="ED37" s="12">
        <v>7002774009</v>
      </c>
      <c r="EE37" s="12">
        <v>14131572311</v>
      </c>
      <c r="EF37" s="12">
        <v>20510869699</v>
      </c>
      <c r="EG37" s="12">
        <v>27632763516</v>
      </c>
      <c r="EH37" s="13">
        <f t="shared" si="3"/>
        <v>6.927754617403992</v>
      </c>
      <c r="EI37" s="14">
        <f t="shared" si="40"/>
        <v>4.109425134451442</v>
      </c>
      <c r="EK37" s="12">
        <v>7974643106</v>
      </c>
      <c r="EL37" s="12">
        <v>16932324665</v>
      </c>
      <c r="EM37" s="12">
        <v>24578985685</v>
      </c>
      <c r="EN37" s="12">
        <v>32857711756</v>
      </c>
      <c r="EO37" s="13">
        <f t="shared" si="4"/>
        <v>7.969538247041894</v>
      </c>
      <c r="EP37" s="14">
        <f t="shared" si="41"/>
        <v>18.908525877169822</v>
      </c>
      <c r="ER37" s="12">
        <v>8118126386</v>
      </c>
      <c r="ES37" s="12">
        <v>17030701640</v>
      </c>
      <c r="ET37" s="12">
        <v>25323060512</v>
      </c>
      <c r="EU37" s="12"/>
      <c r="EV37" s="13" t="e">
        <f t="shared" si="5"/>
        <v>#DIV/0!</v>
      </c>
      <c r="EW37" s="14">
        <f t="shared" si="42"/>
        <v>-100</v>
      </c>
    </row>
    <row r="38" spans="1:153" ht="12">
      <c r="A38" s="11" t="s">
        <v>27</v>
      </c>
      <c r="B38" s="12">
        <v>948000853</v>
      </c>
      <c r="C38" s="12">
        <v>2110187251</v>
      </c>
      <c r="D38" s="12">
        <v>3169983509</v>
      </c>
      <c r="E38" s="12">
        <v>4689664136</v>
      </c>
      <c r="F38" s="13">
        <f t="shared" si="6"/>
        <v>2.3822296076367993</v>
      </c>
      <c r="G38" s="11"/>
      <c r="H38" s="12">
        <v>1140037155</v>
      </c>
      <c r="I38" s="12">
        <v>2844713784</v>
      </c>
      <c r="J38" s="12">
        <v>3846065415</v>
      </c>
      <c r="K38" s="12">
        <v>5418854812</v>
      </c>
      <c r="L38" s="13">
        <f t="shared" si="7"/>
        <v>2.6980629658864843</v>
      </c>
      <c r="M38" s="14">
        <f t="shared" si="8"/>
        <v>15.548889107055658</v>
      </c>
      <c r="N38" s="11"/>
      <c r="O38" s="12">
        <v>1171083984</v>
      </c>
      <c r="P38" s="12">
        <v>2867199555</v>
      </c>
      <c r="Q38" s="12">
        <v>3968722603</v>
      </c>
      <c r="R38" s="12">
        <v>5665375265</v>
      </c>
      <c r="S38" s="13">
        <f t="shared" si="9"/>
        <v>2.68123647741352</v>
      </c>
      <c r="T38" s="14">
        <f t="shared" si="10"/>
        <v>4.54930906165049</v>
      </c>
      <c r="V38" s="12">
        <v>1747279762</v>
      </c>
      <c r="W38" s="12">
        <v>4421260119</v>
      </c>
      <c r="X38" s="12">
        <v>6083021289</v>
      </c>
      <c r="Y38" s="12">
        <v>8001512306</v>
      </c>
      <c r="Z38" s="13">
        <f t="shared" si="11"/>
        <v>3.6353174578710856</v>
      </c>
      <c r="AA38" s="14">
        <f t="shared" si="12"/>
        <v>41.23534508706547</v>
      </c>
      <c r="AC38" s="12">
        <v>1400744217</v>
      </c>
      <c r="AD38" s="12">
        <v>3431795877</v>
      </c>
      <c r="AE38" s="12">
        <v>5424620857</v>
      </c>
      <c r="AF38" s="12">
        <v>7354350032</v>
      </c>
      <c r="AG38" s="13">
        <f t="shared" si="13"/>
        <v>3.3271509362372287</v>
      </c>
      <c r="AH38" s="14">
        <f t="shared" si="14"/>
        <v>-8.087999483731593</v>
      </c>
      <c r="AJ38" s="12">
        <v>2029853104</v>
      </c>
      <c r="AK38" s="12">
        <v>4394970584</v>
      </c>
      <c r="AL38" s="12">
        <v>7143881874</v>
      </c>
      <c r="AM38" s="12">
        <v>9787260827</v>
      </c>
      <c r="AN38" s="13">
        <f t="shared" si="15"/>
        <v>3.7583574515300793</v>
      </c>
      <c r="AO38" s="14">
        <f t="shared" si="16"/>
        <v>33.081248300855975</v>
      </c>
      <c r="AQ38" s="12">
        <v>2065273401</v>
      </c>
      <c r="AR38" s="12">
        <v>5126323637</v>
      </c>
      <c r="AS38" s="12">
        <v>6899980896</v>
      </c>
      <c r="AT38" s="12">
        <v>9013332231</v>
      </c>
      <c r="AU38" s="13">
        <f t="shared" si="17"/>
        <v>3.301712472606696</v>
      </c>
      <c r="AV38" s="14">
        <f t="shared" si="18"/>
        <v>-7.907509666698289</v>
      </c>
      <c r="AX38" s="12">
        <v>2478542167</v>
      </c>
      <c r="AY38" s="12">
        <v>5057978993</v>
      </c>
      <c r="AZ38" s="12">
        <v>7414742262</v>
      </c>
      <c r="BA38" s="12">
        <v>10350381634</v>
      </c>
      <c r="BB38" s="13">
        <f t="shared" si="19"/>
        <v>3.846817144486972</v>
      </c>
      <c r="BC38" s="14">
        <f t="shared" si="20"/>
        <v>14.834129806082373</v>
      </c>
      <c r="BE38" s="12">
        <v>1839487504</v>
      </c>
      <c r="BF38" s="12">
        <v>4378712258</v>
      </c>
      <c r="BG38" s="12">
        <v>6285183414</v>
      </c>
      <c r="BH38" s="12">
        <v>8110056927</v>
      </c>
      <c r="BI38" s="13">
        <f t="shared" si="21"/>
        <v>3.0648445262364854</v>
      </c>
      <c r="BJ38" s="14">
        <f t="shared" si="22"/>
        <v>-21.644851235637063</v>
      </c>
      <c r="BL38" s="12">
        <v>2265270318</v>
      </c>
      <c r="BM38" s="12">
        <v>4790109762</v>
      </c>
      <c r="BN38" s="12">
        <v>6568349868</v>
      </c>
      <c r="BO38" s="12">
        <v>9168172671</v>
      </c>
      <c r="BP38" s="13">
        <f t="shared" si="23"/>
        <v>3.2235379653926435</v>
      </c>
      <c r="BQ38" s="14">
        <f t="shared" si="24"/>
        <v>13.046958283083328</v>
      </c>
      <c r="BS38" s="12">
        <v>2033986487</v>
      </c>
      <c r="BT38" s="12">
        <v>4486870301</v>
      </c>
      <c r="BU38" s="12">
        <v>7124286549</v>
      </c>
      <c r="BV38" s="12">
        <v>9065164036</v>
      </c>
      <c r="BW38" s="13">
        <f t="shared" si="25"/>
        <v>3.0224929258061115</v>
      </c>
      <c r="BX38" s="14">
        <f t="shared" si="26"/>
        <v>-1.1235459747156398</v>
      </c>
      <c r="BZ38" s="12">
        <v>2063808159</v>
      </c>
      <c r="CA38" s="12">
        <v>4950218853</v>
      </c>
      <c r="CB38" s="12">
        <v>6975937629</v>
      </c>
      <c r="CC38" s="12">
        <v>9272707579</v>
      </c>
      <c r="CD38" s="13">
        <f t="shared" si="27"/>
        <v>2.792875818661506</v>
      </c>
      <c r="CE38" s="14">
        <f t="shared" si="28"/>
        <v>2.2894626305248664</v>
      </c>
      <c r="CG38" s="12">
        <v>2987348074</v>
      </c>
      <c r="CH38" s="12">
        <v>6054935398</v>
      </c>
      <c r="CI38" s="12">
        <v>8610045342</v>
      </c>
      <c r="CJ38" s="12">
        <v>11488749427</v>
      </c>
      <c r="CK38" s="13">
        <f t="shared" si="29"/>
        <v>3.1498124636702576</v>
      </c>
      <c r="CL38" s="14">
        <f t="shared" si="30"/>
        <v>23.898541274165638</v>
      </c>
      <c r="CN38" s="12">
        <v>2680092691</v>
      </c>
      <c r="CO38" s="12">
        <v>6171502585</v>
      </c>
      <c r="CP38" s="12">
        <v>8990974880</v>
      </c>
      <c r="CQ38" s="12">
        <v>11907768660</v>
      </c>
      <c r="CR38" s="13">
        <f t="shared" si="31"/>
        <v>3.226901539374613</v>
      </c>
      <c r="CS38" s="14">
        <f t="shared" si="32"/>
        <v>3.6472136124342</v>
      </c>
      <c r="CU38" s="12">
        <v>2054323354</v>
      </c>
      <c r="CV38" s="12">
        <v>5584252572</v>
      </c>
      <c r="CW38" s="12">
        <v>8413511043</v>
      </c>
      <c r="CX38" s="12">
        <v>11267383820</v>
      </c>
      <c r="CY38" s="13">
        <f t="shared" si="33"/>
        <v>3.8622230892951825</v>
      </c>
      <c r="CZ38" s="14">
        <f t="shared" si="34"/>
        <v>-5.377874380035195</v>
      </c>
      <c r="DB38" s="12">
        <v>2523445402</v>
      </c>
      <c r="DC38" s="12">
        <v>5854499535</v>
      </c>
      <c r="DD38" s="12">
        <v>8948154795</v>
      </c>
      <c r="DE38" s="12">
        <v>11880091056</v>
      </c>
      <c r="DF38" s="13">
        <f t="shared" si="35"/>
        <v>3.5216309316982715</v>
      </c>
      <c r="DG38" s="14">
        <f t="shared" si="36"/>
        <v>5.437883769543944</v>
      </c>
      <c r="DI38" s="12">
        <v>2418175039</v>
      </c>
      <c r="DJ38" s="12">
        <v>6068109462</v>
      </c>
      <c r="DK38" s="12">
        <v>9033852962</v>
      </c>
      <c r="DL38" s="12">
        <v>11375649333</v>
      </c>
      <c r="DM38" s="13">
        <f t="shared" si="0"/>
        <v>3.026212655754074</v>
      </c>
      <c r="DN38" s="14">
        <f t="shared" si="37"/>
        <v>-4.246109904563681</v>
      </c>
      <c r="DP38" s="12">
        <v>2419458329</v>
      </c>
      <c r="DQ38" s="12">
        <v>6146652464</v>
      </c>
      <c r="DR38" s="12">
        <v>8743119336</v>
      </c>
      <c r="DS38" s="12">
        <v>11146190720</v>
      </c>
      <c r="DT38" s="13">
        <f t="shared" si="1"/>
        <v>2.856663837801718</v>
      </c>
      <c r="DU38" s="14">
        <f t="shared" si="38"/>
        <v>-2.0171034310485965</v>
      </c>
      <c r="DW38" s="12">
        <v>2231794506</v>
      </c>
      <c r="DX38" s="12">
        <v>5748064612</v>
      </c>
      <c r="DY38" s="12">
        <v>8363295257</v>
      </c>
      <c r="DZ38" s="12">
        <v>10694396379</v>
      </c>
      <c r="EA38" s="13">
        <f t="shared" si="2"/>
        <v>2.740518492883528</v>
      </c>
      <c r="EB38" s="14">
        <f t="shared" si="39"/>
        <v>-4.053351968841966</v>
      </c>
      <c r="ED38" s="12">
        <v>2428053379</v>
      </c>
      <c r="EE38" s="12">
        <v>5938154884</v>
      </c>
      <c r="EF38" s="12">
        <v>8884236170</v>
      </c>
      <c r="EG38" s="12">
        <v>12428068742</v>
      </c>
      <c r="EH38" s="13">
        <f t="shared" si="3"/>
        <v>3.1158161420572963</v>
      </c>
      <c r="EI38" s="14">
        <f t="shared" si="40"/>
        <v>16.211035214706627</v>
      </c>
      <c r="EK38" s="12">
        <v>3506723539</v>
      </c>
      <c r="EL38" s="12">
        <v>6743391273</v>
      </c>
      <c r="EM38" s="12">
        <v>9488381673</v>
      </c>
      <c r="EN38" s="12">
        <v>12237137511</v>
      </c>
      <c r="EO38" s="13">
        <f t="shared" si="4"/>
        <v>2.9680805575396487</v>
      </c>
      <c r="EP38" s="14">
        <f t="shared" si="41"/>
        <v>-1.536290432275763</v>
      </c>
      <c r="ER38" s="12">
        <v>3440882725</v>
      </c>
      <c r="ES38" s="12">
        <v>7396531201</v>
      </c>
      <c r="ET38" s="12">
        <v>10361099327</v>
      </c>
      <c r="EU38" s="12"/>
      <c r="EV38" s="13" t="e">
        <f t="shared" si="5"/>
        <v>#DIV/0!</v>
      </c>
      <c r="EW38" s="14">
        <f t="shared" si="42"/>
        <v>-100</v>
      </c>
    </row>
    <row r="39" spans="1:153" ht="12">
      <c r="A39" s="11" t="s">
        <v>28</v>
      </c>
      <c r="B39" s="12">
        <v>1675227777</v>
      </c>
      <c r="C39" s="12">
        <v>3415845124</v>
      </c>
      <c r="D39" s="12">
        <v>4895479357</v>
      </c>
      <c r="E39" s="12">
        <v>6849156413</v>
      </c>
      <c r="F39" s="13">
        <f t="shared" si="6"/>
        <v>3.479196531182901</v>
      </c>
      <c r="G39" s="11"/>
      <c r="H39" s="12">
        <v>1829982034</v>
      </c>
      <c r="I39" s="12">
        <v>3543385223</v>
      </c>
      <c r="J39" s="12">
        <v>5048847158</v>
      </c>
      <c r="K39" s="12">
        <v>6987039313</v>
      </c>
      <c r="L39" s="13">
        <f t="shared" si="7"/>
        <v>3.4788664146992545</v>
      </c>
      <c r="M39" s="14">
        <f t="shared" si="8"/>
        <v>2.0131369717048955</v>
      </c>
      <c r="N39" s="11"/>
      <c r="O39" s="12">
        <v>1789049952</v>
      </c>
      <c r="P39" s="12">
        <v>3647761770</v>
      </c>
      <c r="Q39" s="12">
        <v>5320715982</v>
      </c>
      <c r="R39" s="12">
        <v>7477128163</v>
      </c>
      <c r="S39" s="13">
        <f t="shared" si="9"/>
        <v>3.5386797589182373</v>
      </c>
      <c r="T39" s="14">
        <f t="shared" si="10"/>
        <v>7.014256368761892</v>
      </c>
      <c r="V39" s="12">
        <v>1980545823</v>
      </c>
      <c r="W39" s="12">
        <v>3956070303</v>
      </c>
      <c r="X39" s="12">
        <v>5609556813</v>
      </c>
      <c r="Y39" s="12">
        <v>7669393793</v>
      </c>
      <c r="Z39" s="13">
        <f t="shared" si="11"/>
        <v>3.484426453493608</v>
      </c>
      <c r="AA39" s="14">
        <f t="shared" si="12"/>
        <v>2.5713833681681706</v>
      </c>
      <c r="AC39" s="12">
        <v>1873980208</v>
      </c>
      <c r="AD39" s="12">
        <v>3803357488</v>
      </c>
      <c r="AE39" s="12">
        <v>5495484889</v>
      </c>
      <c r="AF39" s="12">
        <v>7733766160</v>
      </c>
      <c r="AG39" s="13">
        <f t="shared" si="13"/>
        <v>3.498801010003898</v>
      </c>
      <c r="AH39" s="14">
        <f t="shared" si="14"/>
        <v>0.8393410057878867</v>
      </c>
      <c r="AJ39" s="12">
        <v>2157811422</v>
      </c>
      <c r="AK39" s="12">
        <v>4355007725</v>
      </c>
      <c r="AL39" s="12">
        <v>6312519114</v>
      </c>
      <c r="AM39" s="12">
        <v>8977580254</v>
      </c>
      <c r="AN39" s="13">
        <f t="shared" si="15"/>
        <v>3.447436033506886</v>
      </c>
      <c r="AO39" s="14">
        <f t="shared" si="16"/>
        <v>16.082902796223152</v>
      </c>
      <c r="AQ39" s="12">
        <v>2394062114</v>
      </c>
      <c r="AR39" s="12">
        <v>4709339383</v>
      </c>
      <c r="AS39" s="12">
        <v>6731027915</v>
      </c>
      <c r="AT39" s="12">
        <v>9282827311</v>
      </c>
      <c r="AU39" s="13">
        <f t="shared" si="17"/>
        <v>3.4004323737639868</v>
      </c>
      <c r="AV39" s="14">
        <f t="shared" si="18"/>
        <v>3.40010390733066</v>
      </c>
      <c r="AX39" s="12">
        <v>2267123230</v>
      </c>
      <c r="AY39" s="12">
        <v>4594950434</v>
      </c>
      <c r="AZ39" s="12">
        <v>6644536642</v>
      </c>
      <c r="BA39" s="12">
        <v>9097011719</v>
      </c>
      <c r="BB39" s="13">
        <f t="shared" si="19"/>
        <v>3.380990371339973</v>
      </c>
      <c r="BC39" s="14">
        <f t="shared" si="20"/>
        <v>-2.0017133333915638</v>
      </c>
      <c r="BE39" s="12">
        <v>2180366254</v>
      </c>
      <c r="BF39" s="12">
        <v>4332977123</v>
      </c>
      <c r="BG39" s="12">
        <v>6226593940</v>
      </c>
      <c r="BH39" s="12">
        <v>8552536223</v>
      </c>
      <c r="BI39" s="13">
        <f t="shared" si="21"/>
        <v>3.23206039913668</v>
      </c>
      <c r="BJ39" s="14">
        <f t="shared" si="22"/>
        <v>-5.985212648048034</v>
      </c>
      <c r="BL39" s="12">
        <v>2159563159</v>
      </c>
      <c r="BM39" s="12">
        <v>4406580970</v>
      </c>
      <c r="BN39" s="12">
        <v>6367863448</v>
      </c>
      <c r="BO39" s="12">
        <v>8697677412</v>
      </c>
      <c r="BP39" s="13">
        <f t="shared" si="23"/>
        <v>3.0581113984693222</v>
      </c>
      <c r="BQ39" s="14">
        <f t="shared" si="24"/>
        <v>1.6970543616018574</v>
      </c>
      <c r="BS39" s="12">
        <v>2102904457</v>
      </c>
      <c r="BT39" s="12">
        <v>4256667740</v>
      </c>
      <c r="BU39" s="12">
        <v>6141077656</v>
      </c>
      <c r="BV39" s="12">
        <v>8441615255</v>
      </c>
      <c r="BW39" s="13">
        <f t="shared" si="25"/>
        <v>2.8145902588512692</v>
      </c>
      <c r="BX39" s="14">
        <f t="shared" si="26"/>
        <v>-2.944029134107879</v>
      </c>
      <c r="BZ39" s="12">
        <v>2142097933</v>
      </c>
      <c r="CA39" s="12">
        <v>4403547012</v>
      </c>
      <c r="CB39" s="12">
        <v>6412108459</v>
      </c>
      <c r="CC39" s="12">
        <v>8944483398</v>
      </c>
      <c r="CD39" s="13">
        <f t="shared" si="27"/>
        <v>2.6940169502668083</v>
      </c>
      <c r="CE39" s="14">
        <f t="shared" si="28"/>
        <v>5.957013294370995</v>
      </c>
      <c r="CG39" s="12">
        <v>2329993048</v>
      </c>
      <c r="CH39" s="12">
        <v>4766914976</v>
      </c>
      <c r="CI39" s="12">
        <v>6971403404</v>
      </c>
      <c r="CJ39" s="12">
        <v>9591097362</v>
      </c>
      <c r="CK39" s="13">
        <f t="shared" si="29"/>
        <v>2.6295427716531856</v>
      </c>
      <c r="CL39" s="14">
        <f t="shared" si="30"/>
        <v>7.229192958696572</v>
      </c>
      <c r="CN39" s="12">
        <v>2379481101</v>
      </c>
      <c r="CO39" s="12">
        <v>4794215009</v>
      </c>
      <c r="CP39" s="12">
        <v>6934052923</v>
      </c>
      <c r="CQ39" s="12">
        <v>9320213276</v>
      </c>
      <c r="CR39" s="13">
        <f t="shared" si="31"/>
        <v>2.52569657896126</v>
      </c>
      <c r="CS39" s="14">
        <f t="shared" si="32"/>
        <v>-2.824328393049626</v>
      </c>
      <c r="CU39" s="12">
        <v>1789891416</v>
      </c>
      <c r="CV39" s="12">
        <v>3629401409</v>
      </c>
      <c r="CW39" s="12">
        <v>5298954493</v>
      </c>
      <c r="CX39" s="12">
        <v>7285432702</v>
      </c>
      <c r="CY39" s="13">
        <f t="shared" si="33"/>
        <v>2.49729367940983</v>
      </c>
      <c r="CZ39" s="14">
        <f t="shared" si="34"/>
        <v>-21.831909997592632</v>
      </c>
      <c r="DB39" s="12">
        <v>1792921240</v>
      </c>
      <c r="DC39" s="12">
        <v>3743271707</v>
      </c>
      <c r="DD39" s="12">
        <v>5571523613</v>
      </c>
      <c r="DE39" s="12">
        <v>7760958727</v>
      </c>
      <c r="DF39" s="13">
        <f t="shared" si="35"/>
        <v>2.3005911473071827</v>
      </c>
      <c r="DG39" s="14">
        <f t="shared" si="36"/>
        <v>6.527080057571027</v>
      </c>
      <c r="DI39" s="12">
        <v>1934900607</v>
      </c>
      <c r="DJ39" s="12">
        <v>3996383150</v>
      </c>
      <c r="DK39" s="12">
        <v>5870045574</v>
      </c>
      <c r="DL39" s="12">
        <v>8063411272</v>
      </c>
      <c r="DM39" s="13">
        <f t="shared" si="0"/>
        <v>2.1450729119338314</v>
      </c>
      <c r="DN39" s="14">
        <f t="shared" si="37"/>
        <v>3.8971028662706573</v>
      </c>
      <c r="DP39" s="12">
        <v>1968190320</v>
      </c>
      <c r="DQ39" s="12">
        <v>4050918486</v>
      </c>
      <c r="DR39" s="12">
        <v>5971339098</v>
      </c>
      <c r="DS39" s="12">
        <v>8164399102</v>
      </c>
      <c r="DT39" s="13">
        <f t="shared" si="1"/>
        <v>2.09245869355304</v>
      </c>
      <c r="DU39" s="14">
        <f t="shared" si="38"/>
        <v>1.252420676478181</v>
      </c>
      <c r="DW39" s="12">
        <v>1949719244</v>
      </c>
      <c r="DX39" s="12">
        <v>4079162298</v>
      </c>
      <c r="DY39" s="12">
        <v>6086903302</v>
      </c>
      <c r="DZ39" s="12">
        <v>8367250894</v>
      </c>
      <c r="EA39" s="13">
        <f t="shared" si="2"/>
        <v>2.1441701800609154</v>
      </c>
      <c r="EB39" s="14">
        <f t="shared" si="39"/>
        <v>2.4845893673951878</v>
      </c>
      <c r="ED39" s="12">
        <v>2007210020</v>
      </c>
      <c r="EE39" s="12">
        <v>4199909159</v>
      </c>
      <c r="EF39" s="12">
        <v>6260993830</v>
      </c>
      <c r="EG39" s="12">
        <v>8642565281</v>
      </c>
      <c r="EH39" s="13">
        <f t="shared" si="3"/>
        <v>2.1667601757238293</v>
      </c>
      <c r="EI39" s="14">
        <f t="shared" si="40"/>
        <v>3.290380442606576</v>
      </c>
      <c r="EK39" s="12">
        <v>2122533335</v>
      </c>
      <c r="EL39" s="12">
        <v>4439746120</v>
      </c>
      <c r="EM39" s="12">
        <v>6673494027</v>
      </c>
      <c r="EN39" s="12">
        <v>9206126695</v>
      </c>
      <c r="EO39" s="13">
        <f t="shared" si="4"/>
        <v>2.2329180847329813</v>
      </c>
      <c r="EP39" s="14">
        <f t="shared" si="41"/>
        <v>6.520765486596275</v>
      </c>
      <c r="ER39" s="12">
        <v>2200258950</v>
      </c>
      <c r="ES39" s="12">
        <v>4585085776</v>
      </c>
      <c r="ET39" s="12">
        <v>6781452885</v>
      </c>
      <c r="EU39" s="12"/>
      <c r="EV39" s="13" t="e">
        <f t="shared" si="5"/>
        <v>#DIV/0!</v>
      </c>
      <c r="EW39" s="14">
        <f t="shared" si="42"/>
        <v>-100</v>
      </c>
    </row>
    <row r="40" spans="1:153" ht="12">
      <c r="A40" s="11" t="s">
        <v>29</v>
      </c>
      <c r="B40" s="12">
        <v>1757326768</v>
      </c>
      <c r="C40" s="12">
        <v>3762569050</v>
      </c>
      <c r="D40" s="12">
        <v>5718479231</v>
      </c>
      <c r="E40" s="12">
        <v>8128485600</v>
      </c>
      <c r="F40" s="13">
        <f t="shared" si="6"/>
        <v>4.129063084267187</v>
      </c>
      <c r="G40" s="11"/>
      <c r="H40" s="12">
        <v>1906093073</v>
      </c>
      <c r="I40" s="12">
        <v>3980692587</v>
      </c>
      <c r="J40" s="12">
        <v>5902548661</v>
      </c>
      <c r="K40" s="12">
        <v>8191219178</v>
      </c>
      <c r="L40" s="13">
        <f t="shared" si="7"/>
        <v>4.078430937230457</v>
      </c>
      <c r="M40" s="14">
        <f t="shared" si="8"/>
        <v>0.7717744865045972</v>
      </c>
      <c r="N40" s="11"/>
      <c r="O40" s="12">
        <v>1859366086</v>
      </c>
      <c r="P40" s="12">
        <v>3989349656</v>
      </c>
      <c r="Q40" s="12">
        <v>6113769353</v>
      </c>
      <c r="R40" s="12">
        <v>8597839296</v>
      </c>
      <c r="S40" s="13">
        <f t="shared" si="9"/>
        <v>4.069075616189491</v>
      </c>
      <c r="T40" s="14">
        <f t="shared" si="10"/>
        <v>4.964097641192424</v>
      </c>
      <c r="V40" s="12">
        <v>2120589816</v>
      </c>
      <c r="W40" s="12">
        <v>4374506691</v>
      </c>
      <c r="X40" s="12">
        <v>6362140150</v>
      </c>
      <c r="Y40" s="12">
        <v>8674796967</v>
      </c>
      <c r="Z40" s="13">
        <f t="shared" si="11"/>
        <v>3.9412100677486905</v>
      </c>
      <c r="AA40" s="14">
        <f t="shared" si="12"/>
        <v>0.8950815239801386</v>
      </c>
      <c r="AC40" s="12">
        <v>2132728112</v>
      </c>
      <c r="AD40" s="12">
        <v>4492292226</v>
      </c>
      <c r="AE40" s="12">
        <v>6500356700</v>
      </c>
      <c r="AF40" s="12">
        <v>9087696287</v>
      </c>
      <c r="AG40" s="13">
        <f t="shared" si="13"/>
        <v>4.111326912367399</v>
      </c>
      <c r="AH40" s="14">
        <f t="shared" si="14"/>
        <v>4.759757739238395</v>
      </c>
      <c r="AJ40" s="12">
        <v>2752423979</v>
      </c>
      <c r="AK40" s="12">
        <v>5445818907</v>
      </c>
      <c r="AL40" s="12">
        <v>7883588472</v>
      </c>
      <c r="AM40" s="12">
        <v>10980139903</v>
      </c>
      <c r="AN40" s="13">
        <f t="shared" si="15"/>
        <v>4.216429024701092</v>
      </c>
      <c r="AO40" s="14">
        <f t="shared" si="16"/>
        <v>20.82423923769494</v>
      </c>
      <c r="AQ40" s="12">
        <v>2663790954</v>
      </c>
      <c r="AR40" s="12">
        <v>5440948316</v>
      </c>
      <c r="AS40" s="12">
        <v>7891990120</v>
      </c>
      <c r="AT40" s="12">
        <v>10960851002</v>
      </c>
      <c r="AU40" s="13">
        <f t="shared" si="17"/>
        <v>4.015116444861357</v>
      </c>
      <c r="AV40" s="14">
        <f t="shared" si="18"/>
        <v>-0.17567081267088724</v>
      </c>
      <c r="AX40" s="12">
        <v>2526879941</v>
      </c>
      <c r="AY40" s="12">
        <v>5307918998</v>
      </c>
      <c r="AZ40" s="12">
        <v>7671467682</v>
      </c>
      <c r="BA40" s="12">
        <v>10651849733</v>
      </c>
      <c r="BB40" s="13">
        <f t="shared" si="19"/>
        <v>3.9588606123277725</v>
      </c>
      <c r="BC40" s="14">
        <f t="shared" si="20"/>
        <v>-2.8191357490729274</v>
      </c>
      <c r="BE40" s="12">
        <v>2228083064</v>
      </c>
      <c r="BF40" s="12">
        <v>4410649058</v>
      </c>
      <c r="BG40" s="12">
        <v>6683483756</v>
      </c>
      <c r="BH40" s="12">
        <v>9448133060</v>
      </c>
      <c r="BI40" s="13">
        <f t="shared" si="21"/>
        <v>3.570512408573994</v>
      </c>
      <c r="BJ40" s="14">
        <f t="shared" si="22"/>
        <v>-11.300541250322198</v>
      </c>
      <c r="BL40" s="12">
        <v>2173057643</v>
      </c>
      <c r="BM40" s="12">
        <v>4603664521</v>
      </c>
      <c r="BN40" s="12">
        <v>7009213498</v>
      </c>
      <c r="BO40" s="12">
        <v>9523004267</v>
      </c>
      <c r="BP40" s="13">
        <f t="shared" si="23"/>
        <v>3.348297081747954</v>
      </c>
      <c r="BQ40" s="14">
        <f t="shared" si="24"/>
        <v>0.7924444599216969</v>
      </c>
      <c r="BS40" s="12">
        <v>2269033387</v>
      </c>
      <c r="BT40" s="12">
        <v>4896424302</v>
      </c>
      <c r="BU40" s="12">
        <v>7120368318</v>
      </c>
      <c r="BV40" s="12">
        <v>9988833519</v>
      </c>
      <c r="BW40" s="13">
        <f t="shared" si="25"/>
        <v>3.330461371502585</v>
      </c>
      <c r="BX40" s="14">
        <f t="shared" si="26"/>
        <v>4.89162074214579</v>
      </c>
      <c r="BZ40" s="12">
        <v>2680661806</v>
      </c>
      <c r="CA40" s="12">
        <v>5426817840</v>
      </c>
      <c r="CB40" s="12">
        <v>7661179520</v>
      </c>
      <c r="CC40" s="12">
        <v>11119562302</v>
      </c>
      <c r="CD40" s="13">
        <f t="shared" si="27"/>
        <v>3.349135773211238</v>
      </c>
      <c r="CE40" s="14">
        <f t="shared" si="28"/>
        <v>11.319928206323723</v>
      </c>
      <c r="CG40" s="12">
        <v>2823798938</v>
      </c>
      <c r="CH40" s="12">
        <v>5891849700</v>
      </c>
      <c r="CI40" s="12">
        <v>8602920382</v>
      </c>
      <c r="CJ40" s="12">
        <v>11849823691</v>
      </c>
      <c r="CK40" s="13">
        <f t="shared" si="29"/>
        <v>3.2488063728232355</v>
      </c>
      <c r="CL40" s="14">
        <f t="shared" si="30"/>
        <v>6.567357321867362</v>
      </c>
      <c r="CN40" s="12">
        <v>2895375486</v>
      </c>
      <c r="CO40" s="12">
        <v>5729225183</v>
      </c>
      <c r="CP40" s="12">
        <v>8320438725</v>
      </c>
      <c r="CQ40" s="12">
        <v>11312692625</v>
      </c>
      <c r="CR40" s="13">
        <f t="shared" si="31"/>
        <v>3.0656411195415627</v>
      </c>
      <c r="CS40" s="14">
        <f t="shared" si="32"/>
        <v>-4.532819052894041</v>
      </c>
      <c r="CU40" s="12">
        <v>2235020464</v>
      </c>
      <c r="CV40" s="12">
        <v>4592750964</v>
      </c>
      <c r="CW40" s="12">
        <v>6731155365</v>
      </c>
      <c r="CX40" s="12">
        <v>9286866317</v>
      </c>
      <c r="CY40" s="13">
        <f t="shared" si="33"/>
        <v>3.1833431868228588</v>
      </c>
      <c r="CZ40" s="14">
        <f t="shared" si="34"/>
        <v>-17.907551943231553</v>
      </c>
      <c r="DB40" s="12">
        <v>2500838144</v>
      </c>
      <c r="DC40" s="12">
        <v>5374304028</v>
      </c>
      <c r="DD40" s="12">
        <v>8003169923</v>
      </c>
      <c r="DE40" s="12">
        <v>11156909941</v>
      </c>
      <c r="DF40" s="13">
        <f t="shared" si="35"/>
        <v>3.3072574078086707</v>
      </c>
      <c r="DG40" s="14">
        <f t="shared" si="36"/>
        <v>20.136433110669486</v>
      </c>
      <c r="DI40" s="12">
        <v>2926636834</v>
      </c>
      <c r="DJ40" s="12">
        <v>6045456393</v>
      </c>
      <c r="DK40" s="12">
        <v>8844585385</v>
      </c>
      <c r="DL40" s="12">
        <v>11942216278</v>
      </c>
      <c r="DM40" s="13">
        <f t="shared" si="0"/>
        <v>3.1769339033154878</v>
      </c>
      <c r="DN40" s="14">
        <f t="shared" si="37"/>
        <v>7.038744071188702</v>
      </c>
      <c r="DP40" s="12">
        <v>2981287888</v>
      </c>
      <c r="DQ40" s="12">
        <v>6329270179</v>
      </c>
      <c r="DR40" s="12">
        <v>9275037327</v>
      </c>
      <c r="DS40" s="12">
        <v>12763571687</v>
      </c>
      <c r="DT40" s="13">
        <f t="shared" si="1"/>
        <v>3.271183366171826</v>
      </c>
      <c r="DU40" s="14">
        <f t="shared" si="38"/>
        <v>6.877746892870334</v>
      </c>
      <c r="DW40" s="12">
        <v>3081469820</v>
      </c>
      <c r="DX40" s="12">
        <v>6585983249</v>
      </c>
      <c r="DY40" s="12">
        <v>9770571216</v>
      </c>
      <c r="DZ40" s="12">
        <v>13489585879</v>
      </c>
      <c r="EA40" s="13">
        <f t="shared" si="2"/>
        <v>3.456806560427566</v>
      </c>
      <c r="EB40" s="14">
        <f t="shared" si="39"/>
        <v>5.688174202362674</v>
      </c>
      <c r="ED40" s="12">
        <v>3342877339</v>
      </c>
      <c r="EE40" s="12">
        <v>6972072402</v>
      </c>
      <c r="EF40" s="12">
        <v>10224817957</v>
      </c>
      <c r="EG40" s="12">
        <v>13995499661</v>
      </c>
      <c r="EH40" s="13">
        <f t="shared" si="3"/>
        <v>3.5087835982538707</v>
      </c>
      <c r="EI40" s="14">
        <f t="shared" si="40"/>
        <v>3.750402618271508</v>
      </c>
      <c r="EK40" s="12">
        <v>3508181914</v>
      </c>
      <c r="EL40" s="12">
        <v>7680278414</v>
      </c>
      <c r="EM40" s="12">
        <v>11184224532</v>
      </c>
      <c r="EN40" s="12">
        <v>15108793027</v>
      </c>
      <c r="EO40" s="13">
        <f t="shared" si="4"/>
        <v>3.6645918860533193</v>
      </c>
      <c r="EP40" s="14">
        <f t="shared" si="41"/>
        <v>7.9546525166394275</v>
      </c>
      <c r="ER40" s="12">
        <v>3565045494</v>
      </c>
      <c r="ES40" s="12">
        <v>7624365520</v>
      </c>
      <c r="ET40" s="12">
        <v>11180241947</v>
      </c>
      <c r="EU40" s="12"/>
      <c r="EV40" s="13" t="e">
        <f t="shared" si="5"/>
        <v>#DIV/0!</v>
      </c>
      <c r="EW40" s="14">
        <f t="shared" si="42"/>
        <v>-100</v>
      </c>
    </row>
    <row r="41" spans="1:153" ht="12">
      <c r="A41" s="11" t="s">
        <v>30</v>
      </c>
      <c r="B41" s="12">
        <v>6841413</v>
      </c>
      <c r="C41" s="12">
        <v>15934755</v>
      </c>
      <c r="D41" s="12">
        <v>25904525</v>
      </c>
      <c r="E41" s="12">
        <v>34618252</v>
      </c>
      <c r="F41" s="13">
        <f t="shared" si="6"/>
        <v>0.017585187870057705</v>
      </c>
      <c r="G41" s="11"/>
      <c r="H41" s="12">
        <v>9694819</v>
      </c>
      <c r="I41" s="12">
        <v>14599019</v>
      </c>
      <c r="J41" s="12">
        <v>17940303</v>
      </c>
      <c r="K41" s="12">
        <v>22279953</v>
      </c>
      <c r="L41" s="13">
        <f t="shared" si="7"/>
        <v>0.011093250909375255</v>
      </c>
      <c r="M41" s="14">
        <f t="shared" si="8"/>
        <v>-35.6410225449858</v>
      </c>
      <c r="N41" s="11"/>
      <c r="O41" s="12">
        <v>7160506</v>
      </c>
      <c r="P41" s="12">
        <v>12010328</v>
      </c>
      <c r="Q41" s="12">
        <v>17078206</v>
      </c>
      <c r="R41" s="12">
        <v>22630701</v>
      </c>
      <c r="S41" s="13">
        <f t="shared" si="9"/>
        <v>0.01071036925047164</v>
      </c>
      <c r="T41" s="14">
        <f t="shared" si="10"/>
        <v>1.5742762114444275</v>
      </c>
      <c r="V41" s="12">
        <v>5878925</v>
      </c>
      <c r="W41" s="12">
        <v>12333891</v>
      </c>
      <c r="X41" s="12">
        <v>17623953</v>
      </c>
      <c r="Y41" s="12">
        <v>21558758</v>
      </c>
      <c r="Z41" s="13">
        <f t="shared" si="11"/>
        <v>0.00979476458077173</v>
      </c>
      <c r="AA41" s="14">
        <f t="shared" si="12"/>
        <v>-4.73667607556655</v>
      </c>
      <c r="AC41" s="12">
        <v>5567587</v>
      </c>
      <c r="AD41" s="12">
        <v>9989630</v>
      </c>
      <c r="AE41" s="12">
        <v>15285175</v>
      </c>
      <c r="AF41" s="12">
        <v>23454461</v>
      </c>
      <c r="AG41" s="13">
        <f t="shared" si="13"/>
        <v>0.010610935233642626</v>
      </c>
      <c r="AH41" s="14">
        <f t="shared" si="14"/>
        <v>8.793192075350532</v>
      </c>
      <c r="AJ41" s="12">
        <v>6426955</v>
      </c>
      <c r="AK41" s="12">
        <v>11224409</v>
      </c>
      <c r="AL41" s="12">
        <v>17206574</v>
      </c>
      <c r="AM41" s="12">
        <v>21881414</v>
      </c>
      <c r="AN41" s="13">
        <f t="shared" si="15"/>
        <v>0.008402573182687145</v>
      </c>
      <c r="AO41" s="14">
        <f t="shared" si="16"/>
        <v>-6.706813684612072</v>
      </c>
      <c r="AQ41" s="12">
        <v>2533704</v>
      </c>
      <c r="AR41" s="12">
        <v>15501701</v>
      </c>
      <c r="AS41" s="12">
        <v>30785026</v>
      </c>
      <c r="AT41" s="12">
        <v>46460959</v>
      </c>
      <c r="AU41" s="13">
        <f t="shared" si="17"/>
        <v>0.01701931359991032</v>
      </c>
      <c r="AV41" s="14">
        <f t="shared" si="18"/>
        <v>112.33069764138642</v>
      </c>
      <c r="AX41" s="12">
        <v>5743722</v>
      </c>
      <c r="AY41" s="12">
        <v>9633026</v>
      </c>
      <c r="AZ41" s="12">
        <v>26280451</v>
      </c>
      <c r="BA41" s="12">
        <v>35042953</v>
      </c>
      <c r="BB41" s="13">
        <f t="shared" si="19"/>
        <v>0.013024044635323749</v>
      </c>
      <c r="BC41" s="14">
        <f t="shared" si="20"/>
        <v>-24.575484978689317</v>
      </c>
      <c r="BE41" s="12">
        <v>4115229</v>
      </c>
      <c r="BF41" s="12">
        <v>7061492</v>
      </c>
      <c r="BG41" s="12">
        <v>10498718</v>
      </c>
      <c r="BH41" s="12">
        <v>20114536</v>
      </c>
      <c r="BI41" s="13">
        <f t="shared" si="21"/>
        <v>0.007601417118559115</v>
      </c>
      <c r="BJ41" s="14">
        <f t="shared" si="22"/>
        <v>-42.600339646033824</v>
      </c>
      <c r="BL41" s="12">
        <v>28455839</v>
      </c>
      <c r="BM41" s="12">
        <v>44133364</v>
      </c>
      <c r="BN41" s="12">
        <v>55569619</v>
      </c>
      <c r="BO41" s="12">
        <v>57719563</v>
      </c>
      <c r="BP41" s="13">
        <f t="shared" si="23"/>
        <v>0.020294251575878997</v>
      </c>
      <c r="BQ41" s="14">
        <f t="shared" si="24"/>
        <v>186.9544840606813</v>
      </c>
      <c r="BS41" s="12">
        <v>11180577</v>
      </c>
      <c r="BT41" s="12">
        <v>29204314</v>
      </c>
      <c r="BU41" s="12">
        <v>47023725</v>
      </c>
      <c r="BV41" s="12">
        <v>62854852</v>
      </c>
      <c r="BW41" s="13">
        <f t="shared" si="25"/>
        <v>0.020956967217376245</v>
      </c>
      <c r="BX41" s="14">
        <f t="shared" si="26"/>
        <v>8.89696444860472</v>
      </c>
      <c r="BZ41" s="12">
        <v>78795276</v>
      </c>
      <c r="CA41" s="12">
        <v>110410984</v>
      </c>
      <c r="CB41" s="12">
        <v>136100549</v>
      </c>
      <c r="CC41" s="12">
        <v>154840016</v>
      </c>
      <c r="CD41" s="13">
        <f t="shared" si="27"/>
        <v>0.04663674905773287</v>
      </c>
      <c r="CE41" s="14">
        <f t="shared" si="28"/>
        <v>146.34536725979405</v>
      </c>
      <c r="CG41" s="12">
        <v>19349065</v>
      </c>
      <c r="CH41" s="12">
        <v>41651078</v>
      </c>
      <c r="CI41" s="12">
        <v>72949073</v>
      </c>
      <c r="CJ41" s="12">
        <v>113114795</v>
      </c>
      <c r="CK41" s="13">
        <f t="shared" si="29"/>
        <v>0.03101211262203866</v>
      </c>
      <c r="CL41" s="14">
        <f t="shared" si="30"/>
        <v>-26.9473112170177</v>
      </c>
      <c r="CN41" s="12">
        <v>46592576</v>
      </c>
      <c r="CO41" s="12">
        <v>98236412</v>
      </c>
      <c r="CP41" s="12">
        <v>162908548</v>
      </c>
      <c r="CQ41" s="12">
        <v>365715810</v>
      </c>
      <c r="CR41" s="13">
        <f t="shared" si="31"/>
        <v>0.09910579756448121</v>
      </c>
      <c r="CS41" s="14">
        <f t="shared" si="32"/>
        <v>223.31386004810423</v>
      </c>
      <c r="CU41" s="12">
        <v>166948165</v>
      </c>
      <c r="CV41" s="12">
        <v>244071888</v>
      </c>
      <c r="CW41" s="12">
        <v>315559938</v>
      </c>
      <c r="CX41" s="12">
        <v>433233619</v>
      </c>
      <c r="CY41" s="13">
        <f t="shared" si="33"/>
        <v>0.14850340709887278</v>
      </c>
      <c r="CZ41" s="14">
        <f t="shared" si="34"/>
        <v>18.461823950132214</v>
      </c>
      <c r="DB41" s="12">
        <v>74552628</v>
      </c>
      <c r="DC41" s="12">
        <v>107409578</v>
      </c>
      <c r="DD41" s="12">
        <v>139355986</v>
      </c>
      <c r="DE41" s="12">
        <v>276592233</v>
      </c>
      <c r="DF41" s="13">
        <f t="shared" si="35"/>
        <v>0.081990597429668</v>
      </c>
      <c r="DG41" s="14">
        <f t="shared" si="36"/>
        <v>-36.15633208742279</v>
      </c>
      <c r="DI41" s="12">
        <v>108844185</v>
      </c>
      <c r="DJ41" s="12">
        <v>153855304</v>
      </c>
      <c r="DK41" s="12">
        <v>185722366</v>
      </c>
      <c r="DL41" s="12">
        <v>275792726</v>
      </c>
      <c r="DM41" s="13">
        <f t="shared" si="0"/>
        <v>0.07336789429373276</v>
      </c>
      <c r="DN41" s="14">
        <f t="shared" si="37"/>
        <v>-0.28905620064898585</v>
      </c>
      <c r="DP41" s="12">
        <v>119735389</v>
      </c>
      <c r="DQ41" s="12">
        <v>149276288</v>
      </c>
      <c r="DR41" s="12">
        <v>189774108</v>
      </c>
      <c r="DS41" s="12">
        <v>255862553</v>
      </c>
      <c r="DT41" s="13">
        <f t="shared" si="1"/>
        <v>0.06557516562956546</v>
      </c>
      <c r="DU41" s="14">
        <f t="shared" si="38"/>
        <v>-7.2265042262209676</v>
      </c>
      <c r="DW41" s="12">
        <v>129413214</v>
      </c>
      <c r="DX41" s="12">
        <v>173216250</v>
      </c>
      <c r="DY41" s="12">
        <v>201425399</v>
      </c>
      <c r="DZ41" s="12">
        <v>274088705</v>
      </c>
      <c r="EA41" s="13">
        <f t="shared" si="2"/>
        <v>0.07023726614603332</v>
      </c>
      <c r="EB41" s="14">
        <f t="shared" si="39"/>
        <v>7.12341520331816</v>
      </c>
      <c r="ED41" s="12">
        <v>44841744</v>
      </c>
      <c r="EE41" s="12">
        <v>68116981</v>
      </c>
      <c r="EF41" s="12">
        <v>116879149</v>
      </c>
      <c r="EG41" s="12">
        <v>186630668</v>
      </c>
      <c r="EH41" s="13">
        <f t="shared" si="3"/>
        <v>0.04678979976930482</v>
      </c>
      <c r="EI41" s="14">
        <f t="shared" si="40"/>
        <v>-31.908661467826633</v>
      </c>
      <c r="EK41" s="12">
        <v>78036325</v>
      </c>
      <c r="EL41" s="12">
        <v>122673469</v>
      </c>
      <c r="EM41" s="12">
        <v>195110404</v>
      </c>
      <c r="EN41" s="12">
        <v>264521722</v>
      </c>
      <c r="EO41" s="13">
        <f t="shared" si="4"/>
        <v>0.06415894071708841</v>
      </c>
      <c r="EP41" s="14">
        <f t="shared" si="41"/>
        <v>41.73539902884556</v>
      </c>
      <c r="ER41" s="12">
        <v>66976585</v>
      </c>
      <c r="ES41" s="12">
        <v>116650794</v>
      </c>
      <c r="ET41" s="12">
        <v>177346707</v>
      </c>
      <c r="EU41" s="12"/>
      <c r="EV41" s="13" t="e">
        <f t="shared" si="5"/>
        <v>#DIV/0!</v>
      </c>
      <c r="EW41" s="14">
        <f t="shared" si="42"/>
        <v>-100</v>
      </c>
    </row>
    <row r="42" spans="1:153" ht="24">
      <c r="A42" s="11" t="s">
        <v>75</v>
      </c>
      <c r="B42" s="12">
        <v>0</v>
      </c>
      <c r="C42" s="12">
        <v>0</v>
      </c>
      <c r="D42" s="12">
        <v>0</v>
      </c>
      <c r="E42" s="12">
        <v>0</v>
      </c>
      <c r="F42" s="13">
        <f t="shared" si="6"/>
        <v>0</v>
      </c>
      <c r="G42" s="11"/>
      <c r="H42" s="12">
        <v>0</v>
      </c>
      <c r="I42" s="12">
        <v>0</v>
      </c>
      <c r="J42" s="12">
        <v>0</v>
      </c>
      <c r="K42" s="12">
        <v>0</v>
      </c>
      <c r="L42" s="13"/>
      <c r="M42" s="14" t="e">
        <f t="shared" si="8"/>
        <v>#DIV/0!</v>
      </c>
      <c r="N42" s="11"/>
      <c r="O42" s="12">
        <v>0</v>
      </c>
      <c r="P42" s="12">
        <v>0</v>
      </c>
      <c r="Q42" s="12">
        <v>0</v>
      </c>
      <c r="R42" s="12">
        <v>0</v>
      </c>
      <c r="S42" s="13">
        <f t="shared" si="9"/>
        <v>0</v>
      </c>
      <c r="T42" s="14" t="e">
        <f>R42*100/K42-100</f>
        <v>#DIV/0!</v>
      </c>
      <c r="V42" s="12">
        <v>0</v>
      </c>
      <c r="W42" s="12">
        <v>0</v>
      </c>
      <c r="X42" s="12">
        <v>0</v>
      </c>
      <c r="Y42" s="12">
        <v>0</v>
      </c>
      <c r="Z42" s="13">
        <f t="shared" si="11"/>
        <v>0</v>
      </c>
      <c r="AA42" s="14" t="e">
        <f>Y42*100/R42-100</f>
        <v>#DIV/0!</v>
      </c>
      <c r="AC42" s="12">
        <v>0</v>
      </c>
      <c r="AD42" s="12">
        <v>0</v>
      </c>
      <c r="AE42" s="12">
        <v>0</v>
      </c>
      <c r="AF42" s="12">
        <v>0</v>
      </c>
      <c r="AG42" s="13">
        <f t="shared" si="13"/>
        <v>0</v>
      </c>
      <c r="AH42" s="14" t="e">
        <f>AF42*100/Y42-100</f>
        <v>#DIV/0!</v>
      </c>
      <c r="AJ42" s="12">
        <v>0</v>
      </c>
      <c r="AK42" s="12">
        <v>0</v>
      </c>
      <c r="AL42" s="12">
        <v>0</v>
      </c>
      <c r="AM42" s="12" t="s">
        <v>76</v>
      </c>
      <c r="AN42" s="13"/>
      <c r="AO42" s="14"/>
      <c r="AQ42" s="12">
        <v>0</v>
      </c>
      <c r="AR42" s="12">
        <v>0</v>
      </c>
      <c r="AS42" s="12" t="s">
        <v>76</v>
      </c>
      <c r="AT42" s="12" t="s">
        <v>76</v>
      </c>
      <c r="AU42" s="13"/>
      <c r="AV42" s="14"/>
      <c r="AX42" s="12">
        <v>23709</v>
      </c>
      <c r="AY42" s="12">
        <v>144493</v>
      </c>
      <c r="AZ42" s="12">
        <v>144493</v>
      </c>
      <c r="BA42" s="12">
        <v>144493</v>
      </c>
      <c r="BB42" s="13"/>
      <c r="BC42" s="14"/>
      <c r="BE42" s="12">
        <v>0</v>
      </c>
      <c r="BF42" s="12">
        <v>0</v>
      </c>
      <c r="BG42" s="12">
        <v>0</v>
      </c>
      <c r="BH42" s="12">
        <v>5750</v>
      </c>
      <c r="BI42" s="13"/>
      <c r="BJ42" s="14"/>
      <c r="BL42" s="12">
        <v>931</v>
      </c>
      <c r="BM42" s="12">
        <v>931</v>
      </c>
      <c r="BN42" s="12">
        <v>7093</v>
      </c>
      <c r="BO42" s="12">
        <v>10225</v>
      </c>
      <c r="BP42" s="13"/>
      <c r="BQ42" s="14"/>
      <c r="BS42" s="12">
        <v>2156</v>
      </c>
      <c r="BT42" s="12">
        <v>2156</v>
      </c>
      <c r="BU42" s="12">
        <v>2156</v>
      </c>
      <c r="BV42" s="12">
        <v>83968</v>
      </c>
      <c r="BW42" s="13"/>
      <c r="BX42" s="14"/>
      <c r="BZ42" s="12">
        <v>30373</v>
      </c>
      <c r="CA42" s="12">
        <v>30373</v>
      </c>
      <c r="CB42" s="12">
        <v>138451</v>
      </c>
      <c r="CC42" s="12">
        <v>138451</v>
      </c>
      <c r="CD42" s="13"/>
      <c r="CE42" s="14"/>
      <c r="CG42" s="12">
        <v>24650</v>
      </c>
      <c r="CH42" s="12">
        <v>26447</v>
      </c>
      <c r="CI42" s="12">
        <v>59029</v>
      </c>
      <c r="CJ42" s="12">
        <v>166665</v>
      </c>
      <c r="CK42" s="13"/>
      <c r="CL42" s="14"/>
      <c r="CN42" s="12">
        <v>37714</v>
      </c>
      <c r="CO42" s="12">
        <v>47311</v>
      </c>
      <c r="CP42" s="12">
        <v>47311</v>
      </c>
      <c r="CQ42" s="12">
        <v>49306</v>
      </c>
      <c r="CR42" s="13"/>
      <c r="CS42" s="14"/>
      <c r="CU42" s="12">
        <v>3800</v>
      </c>
      <c r="CV42" s="12">
        <v>3800</v>
      </c>
      <c r="CW42" s="12">
        <v>3800</v>
      </c>
      <c r="CX42" s="12">
        <v>3800</v>
      </c>
      <c r="CY42" s="13"/>
      <c r="CZ42" s="14"/>
      <c r="DB42" s="12">
        <v>6550</v>
      </c>
      <c r="DC42" s="12">
        <v>6550</v>
      </c>
      <c r="DD42" s="12">
        <v>6550</v>
      </c>
      <c r="DE42" s="12">
        <v>35576</v>
      </c>
      <c r="DF42" s="13"/>
      <c r="DG42" s="14"/>
      <c r="DI42" s="12">
        <v>0</v>
      </c>
      <c r="DJ42" s="12">
        <v>0</v>
      </c>
      <c r="DK42" s="12">
        <v>0</v>
      </c>
      <c r="DL42" s="12">
        <v>0</v>
      </c>
      <c r="DM42" s="13"/>
      <c r="DN42" s="14">
        <f t="shared" si="37"/>
        <v>-100</v>
      </c>
      <c r="DP42" s="12">
        <v>399</v>
      </c>
      <c r="DQ42" s="12">
        <v>2118</v>
      </c>
      <c r="DR42" s="12">
        <v>2118</v>
      </c>
      <c r="DS42" s="12">
        <v>2118</v>
      </c>
      <c r="DT42" s="13"/>
      <c r="DU42" s="14" t="e">
        <f t="shared" si="38"/>
        <v>#DIV/0!</v>
      </c>
      <c r="DW42" s="12">
        <v>0</v>
      </c>
      <c r="DX42" s="12">
        <v>1311</v>
      </c>
      <c r="DY42" s="12">
        <v>32493</v>
      </c>
      <c r="DZ42" s="12">
        <v>36468</v>
      </c>
      <c r="EA42" s="13"/>
      <c r="EB42" s="14">
        <f t="shared" si="39"/>
        <v>1621.8130311614732</v>
      </c>
      <c r="ED42" s="12">
        <v>0</v>
      </c>
      <c r="EE42" s="12">
        <v>0</v>
      </c>
      <c r="EF42" s="12">
        <v>800</v>
      </c>
      <c r="EG42" s="12">
        <v>800</v>
      </c>
      <c r="EH42" s="13"/>
      <c r="EI42" s="14">
        <f t="shared" si="40"/>
        <v>-97.80629593067896</v>
      </c>
      <c r="EK42" s="12">
        <v>0</v>
      </c>
      <c r="EL42" s="12">
        <v>5909</v>
      </c>
      <c r="EM42" s="12">
        <v>9319</v>
      </c>
      <c r="EN42" s="12">
        <v>36485</v>
      </c>
      <c r="EO42" s="13"/>
      <c r="EP42" s="14">
        <f t="shared" si="41"/>
        <v>4460.625</v>
      </c>
      <c r="ER42" s="12">
        <v>4620</v>
      </c>
      <c r="ES42" s="12">
        <v>59462</v>
      </c>
      <c r="ET42" s="12">
        <v>150852</v>
      </c>
      <c r="EU42" s="12"/>
      <c r="EV42" s="13"/>
      <c r="EW42" s="14">
        <f t="shared" si="42"/>
        <v>-100</v>
      </c>
    </row>
    <row r="43" spans="1:153" ht="36">
      <c r="A43" s="11" t="s">
        <v>31</v>
      </c>
      <c r="B43" s="12">
        <v>53573227</v>
      </c>
      <c r="C43" s="12">
        <v>108275903</v>
      </c>
      <c r="D43" s="12">
        <v>154248065</v>
      </c>
      <c r="E43" s="12">
        <v>203537806</v>
      </c>
      <c r="F43" s="13">
        <f t="shared" si="6"/>
        <v>0.10339200711720968</v>
      </c>
      <c r="G43" s="11"/>
      <c r="H43" s="12">
        <v>49214686</v>
      </c>
      <c r="I43" s="12">
        <v>95551562</v>
      </c>
      <c r="J43" s="12">
        <v>134280284</v>
      </c>
      <c r="K43" s="12">
        <v>178955004</v>
      </c>
      <c r="L43" s="13">
        <f t="shared" si="7"/>
        <v>0.0891021969777159</v>
      </c>
      <c r="M43" s="14">
        <f t="shared" si="8"/>
        <v>-12.077757190720632</v>
      </c>
      <c r="N43" s="11"/>
      <c r="O43" s="12">
        <v>51766039</v>
      </c>
      <c r="P43" s="12">
        <v>115517237</v>
      </c>
      <c r="Q43" s="12">
        <v>172133066</v>
      </c>
      <c r="R43" s="12">
        <v>219590481</v>
      </c>
      <c r="S43" s="13">
        <f t="shared" si="9"/>
        <v>0.10392497940734037</v>
      </c>
      <c r="T43" s="14">
        <f t="shared" si="10"/>
        <v>22.707091778221525</v>
      </c>
      <c r="V43" s="12">
        <v>46202365</v>
      </c>
      <c r="W43" s="12">
        <v>96496993</v>
      </c>
      <c r="X43" s="12">
        <v>132991928</v>
      </c>
      <c r="Y43" s="12">
        <v>178556096</v>
      </c>
      <c r="Z43" s="13">
        <f t="shared" si="11"/>
        <v>0.08112317624149205</v>
      </c>
      <c r="AA43" s="14">
        <f t="shared" si="12"/>
        <v>-18.68677768413832</v>
      </c>
      <c r="AC43" s="12">
        <v>38888320</v>
      </c>
      <c r="AD43" s="12">
        <v>103134957</v>
      </c>
      <c r="AE43" s="12">
        <v>161320761</v>
      </c>
      <c r="AF43" s="12">
        <v>242637819</v>
      </c>
      <c r="AG43" s="13">
        <f t="shared" si="13"/>
        <v>0.10977076738797374</v>
      </c>
      <c r="AH43" s="14">
        <f t="shared" si="14"/>
        <v>35.88884638248362</v>
      </c>
      <c r="AJ43" s="12">
        <v>90406847</v>
      </c>
      <c r="AK43" s="12">
        <v>201171990</v>
      </c>
      <c r="AL43" s="12">
        <v>289408024</v>
      </c>
      <c r="AM43" s="12">
        <v>395032822</v>
      </c>
      <c r="AN43" s="13">
        <f t="shared" si="15"/>
        <v>0.15169459324787804</v>
      </c>
      <c r="AO43" s="14">
        <f t="shared" si="16"/>
        <v>62.80760502549688</v>
      </c>
      <c r="AQ43" s="12">
        <v>86653906</v>
      </c>
      <c r="AR43" s="12">
        <v>174697838</v>
      </c>
      <c r="AS43" s="12">
        <v>241973390</v>
      </c>
      <c r="AT43" s="12">
        <v>313912570</v>
      </c>
      <c r="AU43" s="13">
        <f t="shared" si="17"/>
        <v>0.11499066284412685</v>
      </c>
      <c r="AV43" s="14">
        <f t="shared" si="18"/>
        <v>-20.53506632418508</v>
      </c>
      <c r="AX43" s="12">
        <v>83127213</v>
      </c>
      <c r="AY43" s="12">
        <v>172656360</v>
      </c>
      <c r="AZ43" s="12">
        <v>242683784</v>
      </c>
      <c r="BA43" s="12">
        <v>322298589</v>
      </c>
      <c r="BB43" s="13">
        <f t="shared" si="19"/>
        <v>0.11978531629562908</v>
      </c>
      <c r="BC43" s="14">
        <f t="shared" si="20"/>
        <v>2.67145052522109</v>
      </c>
      <c r="BE43" s="12">
        <v>87631714</v>
      </c>
      <c r="BF43" s="12">
        <v>174750719</v>
      </c>
      <c r="BG43" s="12">
        <v>244730784</v>
      </c>
      <c r="BH43" s="12">
        <v>346576026</v>
      </c>
      <c r="BI43" s="13">
        <f t="shared" si="21"/>
        <v>0.1309733884449827</v>
      </c>
      <c r="BJ43" s="14">
        <f t="shared" si="22"/>
        <v>7.532591773152319</v>
      </c>
      <c r="BL43" s="12">
        <v>165531493</v>
      </c>
      <c r="BM43" s="12">
        <v>308795276</v>
      </c>
      <c r="BN43" s="12">
        <v>407032926</v>
      </c>
      <c r="BO43" s="12">
        <v>515568984</v>
      </c>
      <c r="BP43" s="13">
        <f t="shared" si="23"/>
        <v>0.18127453019726317</v>
      </c>
      <c r="BQ43" s="14">
        <f t="shared" si="24"/>
        <v>48.76071779990923</v>
      </c>
      <c r="BS43" s="12">
        <v>123376517</v>
      </c>
      <c r="BT43" s="12">
        <v>277172857</v>
      </c>
      <c r="BU43" s="12">
        <v>413270435</v>
      </c>
      <c r="BV43" s="12">
        <v>597399250</v>
      </c>
      <c r="BW43" s="13">
        <f t="shared" si="25"/>
        <v>0.19918393090695935</v>
      </c>
      <c r="BX43" s="14">
        <f t="shared" si="26"/>
        <v>15.871836464080232</v>
      </c>
      <c r="BZ43" s="12">
        <v>180900869</v>
      </c>
      <c r="CA43" s="12">
        <v>404689626</v>
      </c>
      <c r="CB43" s="12">
        <v>617717763</v>
      </c>
      <c r="CC43" s="12">
        <v>860363378</v>
      </c>
      <c r="CD43" s="13">
        <f t="shared" si="27"/>
        <v>0.2591355386985324</v>
      </c>
      <c r="CE43" s="14">
        <f t="shared" si="28"/>
        <v>44.018155027814316</v>
      </c>
      <c r="CG43" s="12">
        <v>253660507</v>
      </c>
      <c r="CH43" s="12">
        <v>560118093</v>
      </c>
      <c r="CI43" s="12">
        <v>812967746</v>
      </c>
      <c r="CJ43" s="12">
        <v>1114709409</v>
      </c>
      <c r="CK43" s="13">
        <f t="shared" si="29"/>
        <v>0.30561425437542594</v>
      </c>
      <c r="CL43" s="14">
        <f t="shared" si="30"/>
        <v>29.562628710586523</v>
      </c>
      <c r="CN43" s="12">
        <v>343184673</v>
      </c>
      <c r="CO43" s="12">
        <v>697979215</v>
      </c>
      <c r="CP43" s="12">
        <v>972108660</v>
      </c>
      <c r="CQ43" s="12">
        <v>1133876140</v>
      </c>
      <c r="CR43" s="13">
        <f t="shared" si="31"/>
        <v>0.3072705530396275</v>
      </c>
      <c r="CS43" s="14">
        <f t="shared" si="32"/>
        <v>1.719437446678981</v>
      </c>
      <c r="CU43" s="12">
        <v>156143603</v>
      </c>
      <c r="CV43" s="12">
        <v>390274759</v>
      </c>
      <c r="CW43" s="12">
        <v>615035390</v>
      </c>
      <c r="CX43" s="12">
        <v>873905159</v>
      </c>
      <c r="CY43" s="13">
        <f t="shared" si="33"/>
        <v>0.2995563776706399</v>
      </c>
      <c r="CZ43" s="14">
        <f t="shared" si="34"/>
        <v>-22.927634847312333</v>
      </c>
      <c r="DB43" s="12">
        <v>386000006</v>
      </c>
      <c r="DC43" s="12">
        <v>739535656</v>
      </c>
      <c r="DD43" s="12">
        <v>1028354818</v>
      </c>
      <c r="DE43" s="12">
        <v>1394561317</v>
      </c>
      <c r="DF43" s="13">
        <f t="shared" si="35"/>
        <v>0.4133916353794888</v>
      </c>
      <c r="DG43" s="14">
        <f t="shared" si="36"/>
        <v>59.57810783446811</v>
      </c>
      <c r="DI43" s="12">
        <v>432685193</v>
      </c>
      <c r="DJ43" s="12">
        <v>790237350</v>
      </c>
      <c r="DK43" s="12">
        <v>1141270187</v>
      </c>
      <c r="DL43" s="12">
        <v>1487523618</v>
      </c>
      <c r="DM43" s="13">
        <f aca="true" t="shared" si="43" ref="DM43:DM51">DL43*100/DL$51</f>
        <v>0.3957191951641789</v>
      </c>
      <c r="DN43" s="14">
        <f t="shared" si="37"/>
        <v>6.666060492770711</v>
      </c>
      <c r="DP43" s="12">
        <v>475098624</v>
      </c>
      <c r="DQ43" s="12">
        <v>891748131</v>
      </c>
      <c r="DR43" s="12">
        <v>1290727864</v>
      </c>
      <c r="DS43" s="12">
        <v>1742239781</v>
      </c>
      <c r="DT43" s="13">
        <f aca="true" t="shared" si="44" ref="DT43:DT51">DS43*100/DS$51</f>
        <v>0.44651966794645737</v>
      </c>
      <c r="DU43" s="14">
        <f t="shared" si="38"/>
        <v>17.123503782916075</v>
      </c>
      <c r="DW43" s="12">
        <v>424780210</v>
      </c>
      <c r="DX43" s="12">
        <v>800209589</v>
      </c>
      <c r="DY43" s="12">
        <v>1127246439</v>
      </c>
      <c r="DZ43" s="12">
        <v>1450111178</v>
      </c>
      <c r="EA43" s="13">
        <f aca="true" t="shared" si="45" ref="EA43:EA51">DZ43*100/DZ$51</f>
        <v>0.3716017584545262</v>
      </c>
      <c r="EB43" s="14">
        <f t="shared" si="39"/>
        <v>-16.7674166429793</v>
      </c>
      <c r="ED43" s="12">
        <v>315036540</v>
      </c>
      <c r="EE43" s="12">
        <v>648734336</v>
      </c>
      <c r="EF43" s="12">
        <v>1009742945</v>
      </c>
      <c r="EG43" s="12">
        <v>1368894722</v>
      </c>
      <c r="EH43" s="13">
        <f aca="true" t="shared" si="46" ref="EH43:EH51">EG43*100/EG$51</f>
        <v>0.3431928451739678</v>
      </c>
      <c r="EI43" s="14">
        <f t="shared" si="40"/>
        <v>-5.6007054653570805</v>
      </c>
      <c r="EK43" s="12">
        <v>380583600</v>
      </c>
      <c r="EL43" s="12">
        <v>802864301</v>
      </c>
      <c r="EM43" s="12">
        <v>1128876554</v>
      </c>
      <c r="EN43" s="12">
        <v>1481919433</v>
      </c>
      <c r="EO43" s="13">
        <f aca="true" t="shared" si="47" ref="EO43:EO51">EN43*100/EN$51</f>
        <v>0.35943506011709797</v>
      </c>
      <c r="EP43" s="14">
        <f t="shared" si="41"/>
        <v>8.25664013335279</v>
      </c>
      <c r="ER43" s="12">
        <v>323538428</v>
      </c>
      <c r="ES43" s="12">
        <v>678437293</v>
      </c>
      <c r="ET43" s="12">
        <v>1021206653</v>
      </c>
      <c r="EU43" s="12"/>
      <c r="EV43" s="13" t="e">
        <f aca="true" t="shared" si="48" ref="EV43:EV51">EU43*100/EU$51</f>
        <v>#DIV/0!</v>
      </c>
      <c r="EW43" s="14">
        <f t="shared" si="42"/>
        <v>-100</v>
      </c>
    </row>
    <row r="44" spans="1:153" ht="12">
      <c r="A44" s="11" t="s">
        <v>32</v>
      </c>
      <c r="B44" s="12">
        <v>312372925</v>
      </c>
      <c r="C44" s="12">
        <v>612066588</v>
      </c>
      <c r="D44" s="12">
        <v>961645384</v>
      </c>
      <c r="E44" s="12">
        <v>1351632534</v>
      </c>
      <c r="F44" s="13">
        <f t="shared" si="6"/>
        <v>0.6865948067416043</v>
      </c>
      <c r="G44" s="11"/>
      <c r="H44" s="12">
        <v>327865837</v>
      </c>
      <c r="I44" s="12">
        <v>610499805</v>
      </c>
      <c r="J44" s="12">
        <v>938542915</v>
      </c>
      <c r="K44" s="12">
        <v>1282708557</v>
      </c>
      <c r="L44" s="13">
        <f t="shared" si="7"/>
        <v>0.6386641779003605</v>
      </c>
      <c r="M44" s="14">
        <f t="shared" si="8"/>
        <v>-5.099313257578046</v>
      </c>
      <c r="N44" s="11"/>
      <c r="O44" s="12">
        <v>296318173</v>
      </c>
      <c r="P44" s="12">
        <v>579819140</v>
      </c>
      <c r="Q44" s="12">
        <v>904320935</v>
      </c>
      <c r="R44" s="12">
        <v>1259129464</v>
      </c>
      <c r="S44" s="13">
        <f t="shared" si="9"/>
        <v>0.595904717825066</v>
      </c>
      <c r="T44" s="14">
        <f t="shared" si="10"/>
        <v>-1.8382268420463959</v>
      </c>
      <c r="V44" s="12">
        <v>322047325</v>
      </c>
      <c r="W44" s="12">
        <v>652156909</v>
      </c>
      <c r="X44" s="12">
        <v>994908845</v>
      </c>
      <c r="Y44" s="12">
        <v>1368337540</v>
      </c>
      <c r="Z44" s="13">
        <f t="shared" si="11"/>
        <v>0.6216751480457418</v>
      </c>
      <c r="AA44" s="14">
        <f t="shared" si="12"/>
        <v>8.673300015795675</v>
      </c>
      <c r="AC44" s="12">
        <v>297461851</v>
      </c>
      <c r="AD44" s="12">
        <v>589499267</v>
      </c>
      <c r="AE44" s="12">
        <v>928111801</v>
      </c>
      <c r="AF44" s="12">
        <v>1322926135</v>
      </c>
      <c r="AG44" s="13">
        <f t="shared" si="13"/>
        <v>0.5984995151829821</v>
      </c>
      <c r="AH44" s="14">
        <f t="shared" si="14"/>
        <v>-3.3187282868816084</v>
      </c>
      <c r="AJ44" s="12">
        <v>340767414</v>
      </c>
      <c r="AK44" s="12">
        <v>668895002</v>
      </c>
      <c r="AL44" s="12">
        <v>1043635262</v>
      </c>
      <c r="AM44" s="12">
        <v>1469955199</v>
      </c>
      <c r="AN44" s="13">
        <f t="shared" si="15"/>
        <v>0.564470199908879</v>
      </c>
      <c r="AO44" s="14">
        <f t="shared" si="16"/>
        <v>11.113928443177969</v>
      </c>
      <c r="AQ44" s="12">
        <v>343740629</v>
      </c>
      <c r="AR44" s="12">
        <v>684967056</v>
      </c>
      <c r="AS44" s="12">
        <v>1049500542</v>
      </c>
      <c r="AT44" s="12">
        <v>1484685676</v>
      </c>
      <c r="AU44" s="13">
        <f t="shared" si="17"/>
        <v>0.5438615917751256</v>
      </c>
      <c r="AV44" s="14">
        <f t="shared" si="18"/>
        <v>1.0021038062943006</v>
      </c>
      <c r="AX44" s="12">
        <v>348094936</v>
      </c>
      <c r="AY44" s="12">
        <v>693053395</v>
      </c>
      <c r="AZ44" s="12">
        <v>1070838773</v>
      </c>
      <c r="BA44" s="12">
        <v>1475261245</v>
      </c>
      <c r="BB44" s="13">
        <f t="shared" si="19"/>
        <v>0.5482947827953678</v>
      </c>
      <c r="BC44" s="14">
        <f t="shared" si="20"/>
        <v>-0.6347761787121868</v>
      </c>
      <c r="BE44" s="12">
        <v>341820733</v>
      </c>
      <c r="BF44" s="12">
        <v>661243840</v>
      </c>
      <c r="BG44" s="12">
        <v>1036372591</v>
      </c>
      <c r="BH44" s="12">
        <v>1424735111</v>
      </c>
      <c r="BI44" s="13">
        <f t="shared" si="21"/>
        <v>0.5384168872783156</v>
      </c>
      <c r="BJ44" s="14">
        <f t="shared" si="22"/>
        <v>-3.424894009196322</v>
      </c>
      <c r="BL44" s="12">
        <v>332020185</v>
      </c>
      <c r="BM44" s="12">
        <v>667387326</v>
      </c>
      <c r="BN44" s="12">
        <v>1023781099</v>
      </c>
      <c r="BO44" s="12">
        <v>1407101151</v>
      </c>
      <c r="BP44" s="13">
        <f t="shared" si="23"/>
        <v>0.49473806222515754</v>
      </c>
      <c r="BQ44" s="14">
        <f t="shared" si="24"/>
        <v>-1.2377009497311349</v>
      </c>
      <c r="BS44" s="12">
        <v>321406872</v>
      </c>
      <c r="BT44" s="12">
        <v>656688840</v>
      </c>
      <c r="BU44" s="12">
        <v>1017959892</v>
      </c>
      <c r="BV44" s="12">
        <v>1403238092</v>
      </c>
      <c r="BW44" s="13">
        <f t="shared" si="25"/>
        <v>0.4678654671276227</v>
      </c>
      <c r="BX44" s="14">
        <f t="shared" si="26"/>
        <v>-0.27454024874150207</v>
      </c>
      <c r="BZ44" s="12">
        <v>354240938</v>
      </c>
      <c r="CA44" s="12">
        <v>718576440</v>
      </c>
      <c r="CB44" s="12">
        <v>1095966575</v>
      </c>
      <c r="CC44" s="12">
        <v>1507766594</v>
      </c>
      <c r="CD44" s="13">
        <f t="shared" si="27"/>
        <v>0.4541289396534976</v>
      </c>
      <c r="CE44" s="14">
        <f t="shared" si="28"/>
        <v>7.449092395362371</v>
      </c>
      <c r="CG44" s="12">
        <v>353643453</v>
      </c>
      <c r="CH44" s="12">
        <v>691974400</v>
      </c>
      <c r="CI44" s="12">
        <v>1074465971</v>
      </c>
      <c r="CJ44" s="12">
        <v>1487504085</v>
      </c>
      <c r="CK44" s="13">
        <f t="shared" si="29"/>
        <v>0.407821489750855</v>
      </c>
      <c r="CL44" s="14">
        <f t="shared" si="30"/>
        <v>-1.3438757086562703</v>
      </c>
      <c r="CN44" s="12">
        <v>396044200</v>
      </c>
      <c r="CO44" s="12">
        <v>779715233</v>
      </c>
      <c r="CP44" s="12">
        <v>1165561577</v>
      </c>
      <c r="CQ44" s="12">
        <v>1601187671</v>
      </c>
      <c r="CR44" s="13">
        <f t="shared" si="31"/>
        <v>0.43390790566278536</v>
      </c>
      <c r="CS44" s="14">
        <f t="shared" si="32"/>
        <v>7.642573028631375</v>
      </c>
      <c r="CU44" s="12">
        <v>304628628</v>
      </c>
      <c r="CV44" s="12">
        <v>599658744</v>
      </c>
      <c r="CW44" s="12">
        <v>945006043</v>
      </c>
      <c r="CX44" s="12">
        <v>1268790748</v>
      </c>
      <c r="CY44" s="13">
        <f t="shared" si="33"/>
        <v>0.4349148835873868</v>
      </c>
      <c r="CZ44" s="14">
        <f t="shared" si="34"/>
        <v>-20.75939810305971</v>
      </c>
      <c r="DB44" s="12">
        <v>325741027</v>
      </c>
      <c r="DC44" s="12">
        <v>665881325</v>
      </c>
      <c r="DD44" s="12">
        <v>1036639120</v>
      </c>
      <c r="DE44" s="12">
        <v>1402987600</v>
      </c>
      <c r="DF44" s="13">
        <f t="shared" si="35"/>
        <v>0.41588944947133083</v>
      </c>
      <c r="DG44" s="14">
        <f t="shared" si="36"/>
        <v>10.576752093403499</v>
      </c>
      <c r="DI44" s="12">
        <v>331775960</v>
      </c>
      <c r="DJ44" s="12">
        <v>668078734</v>
      </c>
      <c r="DK44" s="12">
        <v>1079044222</v>
      </c>
      <c r="DL44" s="12">
        <v>1441403524</v>
      </c>
      <c r="DM44" s="13">
        <f t="shared" si="43"/>
        <v>0.38345007468922837</v>
      </c>
      <c r="DN44" s="14">
        <f t="shared" si="37"/>
        <v>2.7381513564339457</v>
      </c>
      <c r="DP44" s="12">
        <v>343341679</v>
      </c>
      <c r="DQ44" s="12">
        <v>670904517</v>
      </c>
      <c r="DR44" s="12">
        <v>1028321543</v>
      </c>
      <c r="DS44" s="12">
        <v>1362245513</v>
      </c>
      <c r="DT44" s="13">
        <f t="shared" si="44"/>
        <v>0.3491307113749755</v>
      </c>
      <c r="DU44" s="14">
        <f t="shared" si="38"/>
        <v>-5.491731474357067</v>
      </c>
      <c r="DW44" s="12">
        <v>306637164</v>
      </c>
      <c r="DX44" s="12">
        <v>602602636</v>
      </c>
      <c r="DY44" s="12">
        <v>942753098</v>
      </c>
      <c r="DZ44" s="12">
        <v>1277681019</v>
      </c>
      <c r="EA44" s="13">
        <f t="shared" si="45"/>
        <v>0.32741524967706365</v>
      </c>
      <c r="EB44" s="14">
        <f t="shared" si="39"/>
        <v>-6.207727842961887</v>
      </c>
      <c r="ED44" s="12">
        <v>341390696</v>
      </c>
      <c r="EE44" s="12">
        <v>653874015</v>
      </c>
      <c r="EF44" s="12">
        <v>970669535</v>
      </c>
      <c r="EG44" s="12">
        <v>1297579721</v>
      </c>
      <c r="EH44" s="13">
        <f t="shared" si="46"/>
        <v>0.32531360456953634</v>
      </c>
      <c r="EI44" s="14">
        <f t="shared" si="40"/>
        <v>1.5574076552827023</v>
      </c>
      <c r="EK44" s="12">
        <v>272931985</v>
      </c>
      <c r="EL44" s="12">
        <v>534815227</v>
      </c>
      <c r="EM44" s="12">
        <v>846581601</v>
      </c>
      <c r="EN44" s="12">
        <v>1167413838</v>
      </c>
      <c r="EO44" s="13">
        <f t="shared" si="47"/>
        <v>0.28315268272958943</v>
      </c>
      <c r="EP44" s="14">
        <f t="shared" si="41"/>
        <v>-10.031436288144647</v>
      </c>
      <c r="ER44" s="12">
        <v>308986218</v>
      </c>
      <c r="ES44" s="12">
        <v>593807991</v>
      </c>
      <c r="ET44" s="12">
        <v>911249588</v>
      </c>
      <c r="EU44" s="12"/>
      <c r="EV44" s="13" t="e">
        <f t="shared" si="48"/>
        <v>#DIV/0!</v>
      </c>
      <c r="EW44" s="14">
        <f t="shared" si="42"/>
        <v>-100</v>
      </c>
    </row>
    <row r="45" spans="1:153" ht="36">
      <c r="A45" s="11" t="s">
        <v>33</v>
      </c>
      <c r="B45" s="12">
        <v>7184214</v>
      </c>
      <c r="C45" s="12">
        <v>14399006</v>
      </c>
      <c r="D45" s="12">
        <v>20858123</v>
      </c>
      <c r="E45" s="12">
        <v>28575151</v>
      </c>
      <c r="F45" s="13">
        <f t="shared" si="6"/>
        <v>0.014515446902121669</v>
      </c>
      <c r="G45" s="11"/>
      <c r="H45" s="12">
        <v>21245566</v>
      </c>
      <c r="I45" s="12">
        <v>40567871</v>
      </c>
      <c r="J45" s="12">
        <v>61871376</v>
      </c>
      <c r="K45" s="12">
        <v>85596836</v>
      </c>
      <c r="L45" s="13">
        <f t="shared" si="7"/>
        <v>0.042618904034341744</v>
      </c>
      <c r="M45" s="14">
        <f t="shared" si="8"/>
        <v>199.54989914139037</v>
      </c>
      <c r="N45" s="11"/>
      <c r="O45" s="12">
        <v>20745825</v>
      </c>
      <c r="P45" s="12">
        <v>43256864</v>
      </c>
      <c r="Q45" s="12">
        <v>61159231</v>
      </c>
      <c r="R45" s="12">
        <v>93221763</v>
      </c>
      <c r="S45" s="13">
        <f t="shared" si="9"/>
        <v>0.04411880586067374</v>
      </c>
      <c r="T45" s="14">
        <f t="shared" si="10"/>
        <v>8.907954261300034</v>
      </c>
      <c r="V45" s="12">
        <v>22998993</v>
      </c>
      <c r="W45" s="12">
        <v>42932364</v>
      </c>
      <c r="X45" s="12">
        <v>64530141</v>
      </c>
      <c r="Y45" s="12">
        <v>92963977</v>
      </c>
      <c r="Z45" s="13">
        <f t="shared" si="11"/>
        <v>0.04223621180808643</v>
      </c>
      <c r="AA45" s="14">
        <f t="shared" si="12"/>
        <v>-0.2765298485075789</v>
      </c>
      <c r="AC45" s="12">
        <v>25257188</v>
      </c>
      <c r="AD45" s="12">
        <v>54822921</v>
      </c>
      <c r="AE45" s="12">
        <v>82433214</v>
      </c>
      <c r="AF45" s="12">
        <v>117684194</v>
      </c>
      <c r="AG45" s="13">
        <f t="shared" si="13"/>
        <v>0.05324101715905703</v>
      </c>
      <c r="AH45" s="14">
        <f t="shared" si="14"/>
        <v>26.59117843032898</v>
      </c>
      <c r="AJ45" s="12">
        <v>32469949</v>
      </c>
      <c r="AK45" s="12">
        <v>59505457</v>
      </c>
      <c r="AL45" s="12">
        <v>89850836</v>
      </c>
      <c r="AM45" s="12">
        <v>130033002</v>
      </c>
      <c r="AN45" s="13">
        <f t="shared" si="15"/>
        <v>0.04993332768483352</v>
      </c>
      <c r="AO45" s="14">
        <f t="shared" si="16"/>
        <v>10.493174639918081</v>
      </c>
      <c r="AQ45" s="12">
        <v>33052212</v>
      </c>
      <c r="AR45" s="12">
        <v>66235853</v>
      </c>
      <c r="AS45" s="12">
        <v>96623440</v>
      </c>
      <c r="AT45" s="12">
        <v>140559427</v>
      </c>
      <c r="AU45" s="13">
        <f t="shared" si="17"/>
        <v>0.051488927887534605</v>
      </c>
      <c r="AV45" s="14">
        <f t="shared" si="18"/>
        <v>8.095194941358045</v>
      </c>
      <c r="AX45" s="12">
        <v>53945586</v>
      </c>
      <c r="AY45" s="12">
        <v>107862171</v>
      </c>
      <c r="AZ45" s="12">
        <v>156201141</v>
      </c>
      <c r="BA45" s="12">
        <v>210387365</v>
      </c>
      <c r="BB45" s="13">
        <f t="shared" si="19"/>
        <v>0.07819245234464542</v>
      </c>
      <c r="BC45" s="14">
        <f t="shared" si="20"/>
        <v>49.678587548596084</v>
      </c>
      <c r="BE45" s="12">
        <v>46991984</v>
      </c>
      <c r="BF45" s="12">
        <v>88725197</v>
      </c>
      <c r="BG45" s="12">
        <v>139286246</v>
      </c>
      <c r="BH45" s="12">
        <v>207768503</v>
      </c>
      <c r="BI45" s="13">
        <f t="shared" si="21"/>
        <v>0.07851710103586783</v>
      </c>
      <c r="BJ45" s="14">
        <f t="shared" si="22"/>
        <v>-1.244781025704654</v>
      </c>
      <c r="BL45" s="12">
        <v>56523252</v>
      </c>
      <c r="BM45" s="12">
        <v>111986965</v>
      </c>
      <c r="BN45" s="12">
        <v>172008381</v>
      </c>
      <c r="BO45" s="12">
        <v>243790849</v>
      </c>
      <c r="BP45" s="13">
        <f t="shared" si="23"/>
        <v>0.08571708731584002</v>
      </c>
      <c r="BQ45" s="14">
        <f t="shared" si="24"/>
        <v>17.337731889034217</v>
      </c>
      <c r="BS45" s="12">
        <v>44935340</v>
      </c>
      <c r="BT45" s="12">
        <v>93979578</v>
      </c>
      <c r="BU45" s="12">
        <v>142948109</v>
      </c>
      <c r="BV45" s="12">
        <v>208966853</v>
      </c>
      <c r="BW45" s="13">
        <f t="shared" si="25"/>
        <v>0.06967340385813463</v>
      </c>
      <c r="BX45" s="14">
        <f t="shared" si="26"/>
        <v>-14.28437373381476</v>
      </c>
      <c r="BZ45" s="12">
        <v>62639284</v>
      </c>
      <c r="CA45" s="12">
        <v>121823321</v>
      </c>
      <c r="CB45" s="12">
        <v>181633013</v>
      </c>
      <c r="CC45" s="12">
        <v>251160928</v>
      </c>
      <c r="CD45" s="13">
        <f t="shared" si="27"/>
        <v>0.07564794602090014</v>
      </c>
      <c r="CE45" s="14">
        <f t="shared" si="28"/>
        <v>20.19175500527828</v>
      </c>
      <c r="CG45" s="12">
        <v>55581737</v>
      </c>
      <c r="CH45" s="12">
        <v>114869585</v>
      </c>
      <c r="CI45" s="12">
        <v>173822377</v>
      </c>
      <c r="CJ45" s="12">
        <v>237374100</v>
      </c>
      <c r="CK45" s="13">
        <f t="shared" si="29"/>
        <v>0.06507965932091436</v>
      </c>
      <c r="CL45" s="14">
        <f t="shared" si="30"/>
        <v>-5.489240746872852</v>
      </c>
      <c r="CN45" s="12">
        <v>45486991</v>
      </c>
      <c r="CO45" s="12">
        <v>91795155</v>
      </c>
      <c r="CP45" s="12">
        <v>131606921</v>
      </c>
      <c r="CQ45" s="12">
        <v>184678586</v>
      </c>
      <c r="CR45" s="13">
        <f t="shared" si="31"/>
        <v>0.05004628746733873</v>
      </c>
      <c r="CS45" s="14">
        <f t="shared" si="32"/>
        <v>-22.199352835882266</v>
      </c>
      <c r="CU45" s="12">
        <v>45596506</v>
      </c>
      <c r="CV45" s="12">
        <v>98005396</v>
      </c>
      <c r="CW45" s="12">
        <v>133104628</v>
      </c>
      <c r="CX45" s="12">
        <v>178920919</v>
      </c>
      <c r="CY45" s="13">
        <f t="shared" si="33"/>
        <v>0.06133034212370633</v>
      </c>
      <c r="CZ45" s="14">
        <f t="shared" si="34"/>
        <v>-3.1176689862678444</v>
      </c>
      <c r="DB45" s="12">
        <v>33163375</v>
      </c>
      <c r="DC45" s="12">
        <v>74283364</v>
      </c>
      <c r="DD45" s="12">
        <v>105801439</v>
      </c>
      <c r="DE45" s="12">
        <v>142977449</v>
      </c>
      <c r="DF45" s="13">
        <f t="shared" si="35"/>
        <v>0.04238299223131073</v>
      </c>
      <c r="DG45" s="14">
        <f t="shared" si="36"/>
        <v>-20.08902603501606</v>
      </c>
      <c r="DI45" s="12">
        <v>34020145</v>
      </c>
      <c r="DJ45" s="12">
        <v>64166857</v>
      </c>
      <c r="DK45" s="12">
        <v>95466926</v>
      </c>
      <c r="DL45" s="12">
        <v>128935574</v>
      </c>
      <c r="DM45" s="13">
        <f t="shared" si="43"/>
        <v>0.0343001488876605</v>
      </c>
      <c r="DN45" s="14">
        <f t="shared" si="37"/>
        <v>-9.821041778413601</v>
      </c>
      <c r="DP45" s="12">
        <v>26070099</v>
      </c>
      <c r="DQ45" s="12">
        <v>49095390</v>
      </c>
      <c r="DR45" s="12">
        <v>67536057</v>
      </c>
      <c r="DS45" s="12">
        <v>94687108</v>
      </c>
      <c r="DT45" s="13">
        <f t="shared" si="44"/>
        <v>0.02426741513082828</v>
      </c>
      <c r="DU45" s="14">
        <f t="shared" si="38"/>
        <v>-26.56246444445192</v>
      </c>
      <c r="DW45" s="12">
        <v>13735110</v>
      </c>
      <c r="DX45" s="12">
        <v>30794057</v>
      </c>
      <c r="DY45" s="12">
        <v>47843820</v>
      </c>
      <c r="DZ45" s="12">
        <v>72076327</v>
      </c>
      <c r="EA45" s="13">
        <f t="shared" si="45"/>
        <v>0.01847009406070756</v>
      </c>
      <c r="EB45" s="14">
        <f t="shared" si="39"/>
        <v>-23.879471532703263</v>
      </c>
      <c r="ED45" s="12">
        <v>18895347</v>
      </c>
      <c r="EE45" s="12">
        <v>41466513</v>
      </c>
      <c r="EF45" s="12">
        <v>58391979</v>
      </c>
      <c r="EG45" s="12">
        <v>76505967</v>
      </c>
      <c r="EH45" s="13">
        <f t="shared" si="46"/>
        <v>0.01918065725986172</v>
      </c>
      <c r="EI45" s="14">
        <f t="shared" si="40"/>
        <v>6.145762671840927</v>
      </c>
      <c r="EK45" s="12">
        <v>14083545</v>
      </c>
      <c r="EL45" s="12">
        <v>30290289</v>
      </c>
      <c r="EM45" s="12">
        <v>46956180</v>
      </c>
      <c r="EN45" s="12">
        <v>82587901</v>
      </c>
      <c r="EO45" s="13">
        <f t="shared" si="47"/>
        <v>0.020031444692499647</v>
      </c>
      <c r="EP45" s="14">
        <f t="shared" si="41"/>
        <v>7.9496204524805165</v>
      </c>
      <c r="ER45" s="12">
        <v>17614972</v>
      </c>
      <c r="ES45" s="12">
        <v>33577887</v>
      </c>
      <c r="ET45" s="12">
        <v>55027001</v>
      </c>
      <c r="EU45" s="12"/>
      <c r="EV45" s="13" t="e">
        <f t="shared" si="48"/>
        <v>#DIV/0!</v>
      </c>
      <c r="EW45" s="14">
        <f t="shared" si="42"/>
        <v>-100</v>
      </c>
    </row>
    <row r="46" spans="1:153" ht="24">
      <c r="A46" s="11" t="s">
        <v>34</v>
      </c>
      <c r="B46" s="12">
        <v>13115716</v>
      </c>
      <c r="C46" s="12">
        <v>28398709</v>
      </c>
      <c r="D46" s="12">
        <v>41993363</v>
      </c>
      <c r="E46" s="12">
        <v>58034590</v>
      </c>
      <c r="F46" s="13">
        <f t="shared" si="6"/>
        <v>0.029480089523635455</v>
      </c>
      <c r="G46" s="11"/>
      <c r="H46" s="12">
        <v>13884558</v>
      </c>
      <c r="I46" s="12">
        <v>27808071</v>
      </c>
      <c r="J46" s="12">
        <v>41142626</v>
      </c>
      <c r="K46" s="12">
        <v>56293079</v>
      </c>
      <c r="L46" s="13">
        <f t="shared" si="7"/>
        <v>0.028028481469789594</v>
      </c>
      <c r="M46" s="14">
        <f t="shared" si="8"/>
        <v>-3.0008155481067433</v>
      </c>
      <c r="N46" s="11"/>
      <c r="O46" s="12">
        <v>10958632</v>
      </c>
      <c r="P46" s="12">
        <v>24195385</v>
      </c>
      <c r="Q46" s="12">
        <v>36701133</v>
      </c>
      <c r="R46" s="12">
        <v>50053525</v>
      </c>
      <c r="S46" s="13">
        <f t="shared" si="9"/>
        <v>0.023688693294905604</v>
      </c>
      <c r="T46" s="14">
        <f t="shared" si="10"/>
        <v>-11.084051735738242</v>
      </c>
      <c r="V46" s="12">
        <v>11956682</v>
      </c>
      <c r="W46" s="12">
        <v>23441905</v>
      </c>
      <c r="X46" s="12">
        <v>34962003</v>
      </c>
      <c r="Y46" s="12">
        <v>47265290</v>
      </c>
      <c r="Z46" s="13">
        <f t="shared" si="11"/>
        <v>0.021473982332001883</v>
      </c>
      <c r="AA46" s="14">
        <f t="shared" si="12"/>
        <v>-5.570506772500039</v>
      </c>
      <c r="AC46" s="12">
        <v>11008496</v>
      </c>
      <c r="AD46" s="12">
        <v>21657434</v>
      </c>
      <c r="AE46" s="12">
        <v>33714684</v>
      </c>
      <c r="AF46" s="12">
        <v>44984917</v>
      </c>
      <c r="AG46" s="13">
        <f t="shared" si="13"/>
        <v>0.020351439360631187</v>
      </c>
      <c r="AH46" s="14">
        <f t="shared" si="14"/>
        <v>-4.824625004945489</v>
      </c>
      <c r="AJ46" s="12">
        <v>10300861</v>
      </c>
      <c r="AK46" s="12">
        <v>21277043</v>
      </c>
      <c r="AL46" s="12">
        <v>30202805</v>
      </c>
      <c r="AM46" s="12">
        <v>36649775</v>
      </c>
      <c r="AN46" s="13">
        <f t="shared" si="15"/>
        <v>0.014073698188175486</v>
      </c>
      <c r="AO46" s="14">
        <f t="shared" si="16"/>
        <v>-18.528748202425277</v>
      </c>
      <c r="AQ46" s="12">
        <v>11689479</v>
      </c>
      <c r="AR46" s="12">
        <v>21712936</v>
      </c>
      <c r="AS46" s="12">
        <v>30547731</v>
      </c>
      <c r="AT46" s="12">
        <v>35873314</v>
      </c>
      <c r="AU46" s="13">
        <f t="shared" si="17"/>
        <v>0.013140907849836963</v>
      </c>
      <c r="AV46" s="14">
        <f t="shared" si="18"/>
        <v>-2.118596908166552</v>
      </c>
      <c r="AX46" s="12">
        <v>7645024</v>
      </c>
      <c r="AY46" s="12">
        <v>13218353</v>
      </c>
      <c r="AZ46" s="12">
        <v>18770135</v>
      </c>
      <c r="BA46" s="12">
        <v>26370284</v>
      </c>
      <c r="BB46" s="13">
        <f t="shared" si="19"/>
        <v>0.009800765245502104</v>
      </c>
      <c r="BC46" s="14">
        <f t="shared" si="20"/>
        <v>-26.490527192441718</v>
      </c>
      <c r="BE46" s="12">
        <v>6674642</v>
      </c>
      <c r="BF46" s="12">
        <v>12200516</v>
      </c>
      <c r="BG46" s="12">
        <v>18244074</v>
      </c>
      <c r="BH46" s="12">
        <v>23957192</v>
      </c>
      <c r="BI46" s="13">
        <f t="shared" si="21"/>
        <v>0.009053582413305854</v>
      </c>
      <c r="BJ46" s="14">
        <f t="shared" si="22"/>
        <v>-9.15080019616019</v>
      </c>
      <c r="BL46" s="12">
        <v>4614799</v>
      </c>
      <c r="BM46" s="12">
        <v>9136090</v>
      </c>
      <c r="BN46" s="12">
        <v>14335895</v>
      </c>
      <c r="BO46" s="12">
        <v>18943036</v>
      </c>
      <c r="BP46" s="13">
        <f t="shared" si="23"/>
        <v>0.006660388925587198</v>
      </c>
      <c r="BQ46" s="14">
        <f t="shared" si="24"/>
        <v>-20.929648182474807</v>
      </c>
      <c r="BS46" s="12">
        <v>4417384</v>
      </c>
      <c r="BT46" s="12">
        <v>9369854</v>
      </c>
      <c r="BU46" s="12">
        <v>13459105</v>
      </c>
      <c r="BV46" s="12">
        <v>17321368</v>
      </c>
      <c r="BW46" s="13">
        <f t="shared" si="25"/>
        <v>0.0057752636397284006</v>
      </c>
      <c r="BX46" s="14">
        <f t="shared" si="26"/>
        <v>-8.56076079884977</v>
      </c>
      <c r="BZ46" s="12">
        <v>3877460</v>
      </c>
      <c r="CA46" s="12">
        <v>8223957</v>
      </c>
      <c r="CB46" s="12">
        <v>11659004</v>
      </c>
      <c r="CC46" s="12">
        <v>15826117</v>
      </c>
      <c r="CD46" s="13">
        <f t="shared" si="27"/>
        <v>0.004766717713897164</v>
      </c>
      <c r="CE46" s="14">
        <f t="shared" si="28"/>
        <v>-8.632407093943158</v>
      </c>
      <c r="CG46" s="12">
        <v>3832300</v>
      </c>
      <c r="CH46" s="12">
        <v>6725727</v>
      </c>
      <c r="CI46" s="12">
        <v>9641460</v>
      </c>
      <c r="CJ46" s="12">
        <v>11951203</v>
      </c>
      <c r="CK46" s="13">
        <f t="shared" si="29"/>
        <v>0.0032766010264602993</v>
      </c>
      <c r="CL46" s="14">
        <f t="shared" si="30"/>
        <v>-24.48430022348502</v>
      </c>
      <c r="CN46" s="12">
        <v>2637700</v>
      </c>
      <c r="CO46" s="12">
        <v>4498708</v>
      </c>
      <c r="CP46" s="12">
        <v>8072455</v>
      </c>
      <c r="CQ46" s="12">
        <v>19351540</v>
      </c>
      <c r="CR46" s="13">
        <f t="shared" si="31"/>
        <v>0.0052440987054974755</v>
      </c>
      <c r="CS46" s="14">
        <f t="shared" si="32"/>
        <v>61.921272695309426</v>
      </c>
      <c r="CU46" s="12">
        <v>9634569</v>
      </c>
      <c r="CV46" s="12">
        <v>17974534</v>
      </c>
      <c r="CW46" s="12">
        <v>27743960</v>
      </c>
      <c r="CX46" s="12">
        <v>35299732</v>
      </c>
      <c r="CY46" s="13">
        <f t="shared" si="33"/>
        <v>0.012100008498364265</v>
      </c>
      <c r="CZ46" s="14">
        <f t="shared" si="34"/>
        <v>82.41303792876434</v>
      </c>
      <c r="DB46" s="12">
        <v>8071990</v>
      </c>
      <c r="DC46" s="12">
        <v>17214314</v>
      </c>
      <c r="DD46" s="12">
        <v>27140107</v>
      </c>
      <c r="DE46" s="12">
        <v>35566057</v>
      </c>
      <c r="DF46" s="13">
        <f t="shared" si="35"/>
        <v>0.010542892799334772</v>
      </c>
      <c r="DG46" s="14">
        <f t="shared" si="36"/>
        <v>0.7544674843423707</v>
      </c>
      <c r="DI46" s="12">
        <v>7946818</v>
      </c>
      <c r="DJ46" s="12">
        <v>15447324</v>
      </c>
      <c r="DK46" s="12">
        <v>22952014</v>
      </c>
      <c r="DL46" s="12">
        <v>30729790</v>
      </c>
      <c r="DM46" s="13">
        <f t="shared" si="43"/>
        <v>0.008174907355564578</v>
      </c>
      <c r="DN46" s="14">
        <f t="shared" si="37"/>
        <v>-13.597984730216226</v>
      </c>
      <c r="DP46" s="12">
        <v>7619251</v>
      </c>
      <c r="DQ46" s="12">
        <v>15142225</v>
      </c>
      <c r="DR46" s="12">
        <v>22936360</v>
      </c>
      <c r="DS46" s="12">
        <v>32657463</v>
      </c>
      <c r="DT46" s="13">
        <f t="shared" si="44"/>
        <v>0.008369800582996629</v>
      </c>
      <c r="DU46" s="14">
        <f t="shared" si="38"/>
        <v>6.272978110166065</v>
      </c>
      <c r="DW46" s="12">
        <v>9739705</v>
      </c>
      <c r="DX46" s="12">
        <v>18723299</v>
      </c>
      <c r="DY46" s="12">
        <v>27464686</v>
      </c>
      <c r="DZ46" s="12">
        <v>37347292</v>
      </c>
      <c r="EA46" s="13">
        <f t="shared" si="45"/>
        <v>0.009570520930578372</v>
      </c>
      <c r="EB46" s="14">
        <f t="shared" si="39"/>
        <v>14.360665431971853</v>
      </c>
      <c r="ED46" s="12">
        <v>8123102</v>
      </c>
      <c r="EE46" s="12">
        <v>16662106</v>
      </c>
      <c r="EF46" s="12">
        <v>28331834</v>
      </c>
      <c r="EG46" s="12">
        <v>37800095</v>
      </c>
      <c r="EH46" s="13">
        <f t="shared" si="46"/>
        <v>0.009476785864104073</v>
      </c>
      <c r="EI46" s="14">
        <f t="shared" si="40"/>
        <v>1.2124118664346497</v>
      </c>
      <c r="EK46" s="12">
        <v>9508957</v>
      </c>
      <c r="EL46" s="12">
        <v>17858492</v>
      </c>
      <c r="EM46" s="12">
        <v>28955849</v>
      </c>
      <c r="EN46" s="12">
        <v>37444347</v>
      </c>
      <c r="EO46" s="13">
        <f t="shared" si="47"/>
        <v>0.009082012702771864</v>
      </c>
      <c r="EP46" s="14">
        <f t="shared" si="41"/>
        <v>-0.941129909858688</v>
      </c>
      <c r="ER46" s="12">
        <v>6902553</v>
      </c>
      <c r="ES46" s="12">
        <v>12975485</v>
      </c>
      <c r="ET46" s="12">
        <v>22511425</v>
      </c>
      <c r="EU46" s="12"/>
      <c r="EV46" s="13" t="e">
        <f t="shared" si="48"/>
        <v>#DIV/0!</v>
      </c>
      <c r="EW46" s="14">
        <f t="shared" si="42"/>
        <v>-100</v>
      </c>
    </row>
    <row r="47" spans="1:153" ht="24">
      <c r="A47" s="11" t="s">
        <v>35</v>
      </c>
      <c r="B47" s="12">
        <v>8563884</v>
      </c>
      <c r="C47" s="12">
        <v>15703786</v>
      </c>
      <c r="D47" s="12">
        <v>22739767</v>
      </c>
      <c r="E47" s="12">
        <v>34660949</v>
      </c>
      <c r="F47" s="13">
        <f t="shared" si="6"/>
        <v>0.017606876855581523</v>
      </c>
      <c r="G47" s="11"/>
      <c r="H47" s="12">
        <v>16741175</v>
      </c>
      <c r="I47" s="12">
        <v>36080620</v>
      </c>
      <c r="J47" s="12">
        <v>44767198</v>
      </c>
      <c r="K47" s="12">
        <v>56038406</v>
      </c>
      <c r="L47" s="13">
        <f t="shared" si="7"/>
        <v>0.027901679070841835</v>
      </c>
      <c r="M47" s="14">
        <f t="shared" si="8"/>
        <v>61.675913720654336</v>
      </c>
      <c r="N47" s="11"/>
      <c r="O47" s="12">
        <v>12199681</v>
      </c>
      <c r="P47" s="12">
        <v>19228092</v>
      </c>
      <c r="Q47" s="12">
        <v>28073166</v>
      </c>
      <c r="R47" s="12">
        <v>45572843</v>
      </c>
      <c r="S47" s="13">
        <f t="shared" si="9"/>
        <v>0.021568133321357204</v>
      </c>
      <c r="T47" s="14">
        <f t="shared" si="10"/>
        <v>-18.675697163834386</v>
      </c>
      <c r="V47" s="12">
        <v>8021589</v>
      </c>
      <c r="W47" s="12">
        <v>19108447</v>
      </c>
      <c r="X47" s="12">
        <v>28346334</v>
      </c>
      <c r="Y47" s="12">
        <v>41340443</v>
      </c>
      <c r="Z47" s="13">
        <f t="shared" si="11"/>
        <v>0.018782153723781888</v>
      </c>
      <c r="AA47" s="14">
        <f t="shared" si="12"/>
        <v>-9.287109869357948</v>
      </c>
      <c r="AC47" s="12">
        <v>8789077</v>
      </c>
      <c r="AD47" s="12">
        <v>17936289</v>
      </c>
      <c r="AE47" s="12">
        <v>26903247</v>
      </c>
      <c r="AF47" s="12">
        <v>49902344</v>
      </c>
      <c r="AG47" s="13">
        <f t="shared" si="13"/>
        <v>0.02257611207483961</v>
      </c>
      <c r="AH47" s="14">
        <f t="shared" si="14"/>
        <v>20.71071420303842</v>
      </c>
      <c r="AJ47" s="12">
        <v>12212842</v>
      </c>
      <c r="AK47" s="12">
        <v>28625500</v>
      </c>
      <c r="AL47" s="12">
        <v>42302861</v>
      </c>
      <c r="AM47" s="12">
        <v>79226896</v>
      </c>
      <c r="AN47" s="13">
        <f t="shared" si="15"/>
        <v>0.030423527093685232</v>
      </c>
      <c r="AO47" s="14">
        <f t="shared" si="16"/>
        <v>58.763876903257284</v>
      </c>
      <c r="AQ47" s="12">
        <v>23444838</v>
      </c>
      <c r="AR47" s="12">
        <v>49396293</v>
      </c>
      <c r="AS47" s="12">
        <v>65654419</v>
      </c>
      <c r="AT47" s="12">
        <v>80782814</v>
      </c>
      <c r="AU47" s="13">
        <f t="shared" si="17"/>
        <v>0.029591899834638065</v>
      </c>
      <c r="AV47" s="14">
        <f t="shared" si="18"/>
        <v>1.963876004936509</v>
      </c>
      <c r="AX47" s="12">
        <v>19132294</v>
      </c>
      <c r="AY47" s="12">
        <v>37349677</v>
      </c>
      <c r="AZ47" s="12">
        <v>50051881</v>
      </c>
      <c r="BA47" s="12">
        <v>65189211</v>
      </c>
      <c r="BB47" s="13">
        <f t="shared" si="19"/>
        <v>0.024228186300553435</v>
      </c>
      <c r="BC47" s="14">
        <f t="shared" si="20"/>
        <v>-19.30311934912295</v>
      </c>
      <c r="BE47" s="12">
        <v>14442396</v>
      </c>
      <c r="BF47" s="12">
        <v>26415384</v>
      </c>
      <c r="BG47" s="12">
        <v>39902310</v>
      </c>
      <c r="BH47" s="12">
        <v>63196504</v>
      </c>
      <c r="BI47" s="13">
        <f t="shared" si="21"/>
        <v>0.023882379754556086</v>
      </c>
      <c r="BJ47" s="14">
        <f t="shared" si="22"/>
        <v>-3.056804905952916</v>
      </c>
      <c r="BL47" s="12">
        <v>13244657</v>
      </c>
      <c r="BM47" s="12">
        <v>29659641</v>
      </c>
      <c r="BN47" s="12">
        <v>51936643</v>
      </c>
      <c r="BO47" s="12">
        <v>68239540</v>
      </c>
      <c r="BP47" s="13">
        <f t="shared" si="23"/>
        <v>0.023993085189890608</v>
      </c>
      <c r="BQ47" s="14">
        <f t="shared" si="24"/>
        <v>7.979928763148038</v>
      </c>
      <c r="BS47" s="12">
        <v>25311139</v>
      </c>
      <c r="BT47" s="12">
        <v>51429123</v>
      </c>
      <c r="BU47" s="12">
        <v>69983800</v>
      </c>
      <c r="BV47" s="12">
        <v>108730268</v>
      </c>
      <c r="BW47" s="13">
        <f t="shared" si="25"/>
        <v>0.036252677231863234</v>
      </c>
      <c r="BX47" s="14">
        <f t="shared" si="26"/>
        <v>59.336167858106904</v>
      </c>
      <c r="BZ47" s="12">
        <v>18408208</v>
      </c>
      <c r="CA47" s="12">
        <v>52325604</v>
      </c>
      <c r="CB47" s="12">
        <v>72950519</v>
      </c>
      <c r="CC47" s="12">
        <v>100622472</v>
      </c>
      <c r="CD47" s="13">
        <f t="shared" si="27"/>
        <v>0.03030679728315678</v>
      </c>
      <c r="CE47" s="14">
        <f t="shared" si="28"/>
        <v>-7.456797586482537</v>
      </c>
      <c r="CG47" s="12">
        <v>57165528</v>
      </c>
      <c r="CH47" s="12">
        <v>88043820</v>
      </c>
      <c r="CI47" s="12">
        <v>117091946</v>
      </c>
      <c r="CJ47" s="12">
        <v>149816849</v>
      </c>
      <c r="CK47" s="13">
        <f t="shared" si="29"/>
        <v>0.04107452958622221</v>
      </c>
      <c r="CL47" s="14">
        <f t="shared" si="30"/>
        <v>48.8900501271724</v>
      </c>
      <c r="CN47" s="12">
        <v>42547495</v>
      </c>
      <c r="CO47" s="12">
        <v>91108544</v>
      </c>
      <c r="CP47" s="12">
        <v>120385972</v>
      </c>
      <c r="CQ47" s="12">
        <v>160308471</v>
      </c>
      <c r="CR47" s="13">
        <f t="shared" si="31"/>
        <v>0.04344219867004794</v>
      </c>
      <c r="CS47" s="14">
        <f t="shared" si="32"/>
        <v>7.002965334025944</v>
      </c>
      <c r="CU47" s="12">
        <v>22408579</v>
      </c>
      <c r="CV47" s="12">
        <v>41239011</v>
      </c>
      <c r="CW47" s="12">
        <v>62682291</v>
      </c>
      <c r="CX47" s="12">
        <v>85692465</v>
      </c>
      <c r="CY47" s="13">
        <f t="shared" si="33"/>
        <v>0.029373581497609737</v>
      </c>
      <c r="CZ47" s="14">
        <f t="shared" si="34"/>
        <v>-46.54526709321556</v>
      </c>
      <c r="DB47" s="12">
        <v>17677959</v>
      </c>
      <c r="DC47" s="12">
        <v>44996361</v>
      </c>
      <c r="DD47" s="12">
        <v>144425288</v>
      </c>
      <c r="DE47" s="12">
        <v>198025622</v>
      </c>
      <c r="DF47" s="13">
        <f t="shared" si="35"/>
        <v>0.058700994160460054</v>
      </c>
      <c r="DG47" s="14">
        <f t="shared" si="36"/>
        <v>131.0887217446715</v>
      </c>
      <c r="DI47" s="12">
        <v>49341912</v>
      </c>
      <c r="DJ47" s="12">
        <v>99465064</v>
      </c>
      <c r="DK47" s="12">
        <v>142183957</v>
      </c>
      <c r="DL47" s="12">
        <v>190557076</v>
      </c>
      <c r="DM47" s="13">
        <f t="shared" si="43"/>
        <v>0.05069303897772417</v>
      </c>
      <c r="DN47" s="14">
        <f t="shared" si="37"/>
        <v>-3.7715048813228833</v>
      </c>
      <c r="DP47" s="12">
        <v>36134799</v>
      </c>
      <c r="DQ47" s="12">
        <v>77824111</v>
      </c>
      <c r="DR47" s="12">
        <v>129751093</v>
      </c>
      <c r="DS47" s="12">
        <v>295908837</v>
      </c>
      <c r="DT47" s="13">
        <f t="shared" si="44"/>
        <v>0.07583865153384554</v>
      </c>
      <c r="DU47" s="14">
        <f t="shared" si="38"/>
        <v>55.2861972966042</v>
      </c>
      <c r="DW47" s="12">
        <v>155287975</v>
      </c>
      <c r="DX47" s="12">
        <v>237902715</v>
      </c>
      <c r="DY47" s="12">
        <v>299828895</v>
      </c>
      <c r="DZ47" s="12">
        <v>401869617</v>
      </c>
      <c r="EA47" s="13">
        <f t="shared" si="45"/>
        <v>0.10298207379699749</v>
      </c>
      <c r="EB47" s="14">
        <f t="shared" si="39"/>
        <v>35.808589251425445</v>
      </c>
      <c r="ED47" s="12">
        <v>77637005</v>
      </c>
      <c r="EE47" s="12">
        <v>142624980</v>
      </c>
      <c r="EF47" s="12">
        <v>227938677</v>
      </c>
      <c r="EG47" s="12">
        <v>423114043</v>
      </c>
      <c r="EH47" s="13">
        <f t="shared" si="46"/>
        <v>0.10607807153940546</v>
      </c>
      <c r="EI47" s="14">
        <f t="shared" si="40"/>
        <v>5.286397652699378</v>
      </c>
      <c r="EK47" s="12">
        <v>125211726</v>
      </c>
      <c r="EL47" s="12">
        <v>203955254</v>
      </c>
      <c r="EM47" s="12">
        <v>273711946</v>
      </c>
      <c r="EN47" s="12">
        <v>378958444</v>
      </c>
      <c r="EO47" s="13">
        <f t="shared" si="47"/>
        <v>0.09191522026624366</v>
      </c>
      <c r="EP47" s="14">
        <f t="shared" si="41"/>
        <v>-10.435862323765988</v>
      </c>
      <c r="ER47" s="12">
        <v>71860174</v>
      </c>
      <c r="ES47" s="12">
        <v>162851612</v>
      </c>
      <c r="ET47" s="12">
        <v>222651680</v>
      </c>
      <c r="EU47" s="12"/>
      <c r="EV47" s="13" t="e">
        <f t="shared" si="48"/>
        <v>#DIV/0!</v>
      </c>
      <c r="EW47" s="14">
        <f t="shared" si="42"/>
        <v>-100</v>
      </c>
    </row>
    <row r="48" spans="1:153" ht="24">
      <c r="A48" s="11" t="s">
        <v>36</v>
      </c>
      <c r="B48" s="12">
        <v>1043895</v>
      </c>
      <c r="C48" s="12">
        <v>1845231</v>
      </c>
      <c r="D48" s="12">
        <v>2499291</v>
      </c>
      <c r="E48" s="12">
        <v>4666307</v>
      </c>
      <c r="F48" s="13">
        <f t="shared" si="6"/>
        <v>0.00237036477908721</v>
      </c>
      <c r="G48" s="11"/>
      <c r="H48" s="12">
        <v>675757</v>
      </c>
      <c r="I48" s="12">
        <v>3481190</v>
      </c>
      <c r="J48" s="12">
        <v>4764241</v>
      </c>
      <c r="K48" s="12">
        <v>7143560</v>
      </c>
      <c r="L48" s="13">
        <f t="shared" si="7"/>
        <v>0.003556798502500283</v>
      </c>
      <c r="M48" s="14">
        <f t="shared" si="8"/>
        <v>53.08808443165012</v>
      </c>
      <c r="N48" s="11"/>
      <c r="O48" s="12">
        <v>1579120</v>
      </c>
      <c r="P48" s="12">
        <v>3405305</v>
      </c>
      <c r="Q48" s="12">
        <v>5844232</v>
      </c>
      <c r="R48" s="12">
        <v>9077742</v>
      </c>
      <c r="S48" s="13">
        <f t="shared" si="9"/>
        <v>0.00429619784117668</v>
      </c>
      <c r="T48" s="14">
        <f t="shared" si="10"/>
        <v>27.07588373304067</v>
      </c>
      <c r="V48" s="12">
        <v>1559767</v>
      </c>
      <c r="W48" s="12">
        <v>3612035</v>
      </c>
      <c r="X48" s="12">
        <v>4855080</v>
      </c>
      <c r="Y48" s="12">
        <v>8250397</v>
      </c>
      <c r="Z48" s="13">
        <f t="shared" si="11"/>
        <v>0.003748392941416446</v>
      </c>
      <c r="AA48" s="14">
        <f t="shared" si="12"/>
        <v>-9.113995528844072</v>
      </c>
      <c r="AC48" s="12">
        <v>1793039</v>
      </c>
      <c r="AD48" s="12">
        <v>5937685</v>
      </c>
      <c r="AE48" s="12">
        <v>8739648</v>
      </c>
      <c r="AF48" s="12">
        <v>15658155</v>
      </c>
      <c r="AG48" s="13">
        <f t="shared" si="13"/>
        <v>0.007083840834514911</v>
      </c>
      <c r="AH48" s="14">
        <f t="shared" si="14"/>
        <v>89.78668541647147</v>
      </c>
      <c r="AJ48" s="12">
        <v>3561158</v>
      </c>
      <c r="AK48" s="12">
        <v>6188354</v>
      </c>
      <c r="AL48" s="12">
        <v>9267269</v>
      </c>
      <c r="AM48" s="12">
        <v>14958919</v>
      </c>
      <c r="AN48" s="13">
        <f t="shared" si="15"/>
        <v>0.005744300237241944</v>
      </c>
      <c r="AO48" s="14">
        <f t="shared" si="16"/>
        <v>-4.465634680458834</v>
      </c>
      <c r="AQ48" s="12">
        <v>3338305</v>
      </c>
      <c r="AR48" s="12">
        <v>6827081</v>
      </c>
      <c r="AS48" s="12">
        <v>11319203</v>
      </c>
      <c r="AT48" s="12">
        <v>14898723</v>
      </c>
      <c r="AU48" s="13">
        <f t="shared" si="17"/>
        <v>0.005457615263068433</v>
      </c>
      <c r="AV48" s="14">
        <f t="shared" si="18"/>
        <v>-0.40240875694293265</v>
      </c>
      <c r="AX48" s="12">
        <v>3332398</v>
      </c>
      <c r="AY48" s="12">
        <v>7780978</v>
      </c>
      <c r="AZ48" s="12">
        <v>11376954</v>
      </c>
      <c r="BA48" s="12">
        <v>15104559</v>
      </c>
      <c r="BB48" s="13">
        <f t="shared" si="19"/>
        <v>0.005613752089125624</v>
      </c>
      <c r="BC48" s="14">
        <f t="shared" si="20"/>
        <v>1.3815680713038319</v>
      </c>
      <c r="BE48" s="12">
        <v>2568234</v>
      </c>
      <c r="BF48" s="12">
        <v>5673087</v>
      </c>
      <c r="BG48" s="12">
        <v>8464472</v>
      </c>
      <c r="BH48" s="12">
        <v>13882618</v>
      </c>
      <c r="BI48" s="13">
        <f t="shared" si="21"/>
        <v>0.0052463338013671755</v>
      </c>
      <c r="BJ48" s="14">
        <f t="shared" si="22"/>
        <v>-8.089882001851223</v>
      </c>
      <c r="BL48" s="12">
        <v>6853383</v>
      </c>
      <c r="BM48" s="12">
        <v>17492331</v>
      </c>
      <c r="BN48" s="12">
        <v>20927099</v>
      </c>
      <c r="BO48" s="12">
        <v>26363491</v>
      </c>
      <c r="BP48" s="13">
        <f t="shared" si="23"/>
        <v>0.009269427746229155</v>
      </c>
      <c r="BQ48" s="14">
        <f t="shared" si="24"/>
        <v>89.90287710862606</v>
      </c>
      <c r="BS48" s="12">
        <v>6146739</v>
      </c>
      <c r="BT48" s="12">
        <v>13178500</v>
      </c>
      <c r="BU48" s="12">
        <v>19700193</v>
      </c>
      <c r="BV48" s="12">
        <v>26379702</v>
      </c>
      <c r="BW48" s="13">
        <f t="shared" si="25"/>
        <v>0.008795479305530058</v>
      </c>
      <c r="BX48" s="14">
        <f t="shared" si="26"/>
        <v>0.06149033904500811</v>
      </c>
      <c r="BZ48" s="12">
        <v>8857366</v>
      </c>
      <c r="CA48" s="12">
        <v>13584300</v>
      </c>
      <c r="CB48" s="12">
        <v>15652337</v>
      </c>
      <c r="CC48" s="12">
        <v>25877354</v>
      </c>
      <c r="CD48" s="13">
        <f t="shared" si="27"/>
        <v>0.007794081245613666</v>
      </c>
      <c r="CE48" s="14">
        <f t="shared" si="28"/>
        <v>-1.9042974784173055</v>
      </c>
      <c r="CG48" s="12">
        <v>3961382</v>
      </c>
      <c r="CH48" s="12">
        <v>8228059</v>
      </c>
      <c r="CI48" s="12">
        <v>10714710</v>
      </c>
      <c r="CJ48" s="12">
        <v>14332814</v>
      </c>
      <c r="CK48" s="13">
        <f t="shared" si="29"/>
        <v>0.00392955529786119</v>
      </c>
      <c r="CL48" s="14">
        <f t="shared" si="30"/>
        <v>-44.612521048326656</v>
      </c>
      <c r="CN48" s="12">
        <v>4169295</v>
      </c>
      <c r="CO48" s="12">
        <v>13407135</v>
      </c>
      <c r="CP48" s="12">
        <v>15770890</v>
      </c>
      <c r="CQ48" s="12">
        <v>18801712</v>
      </c>
      <c r="CR48" s="13">
        <f t="shared" si="31"/>
        <v>0.005095100108845929</v>
      </c>
      <c r="CS48" s="14">
        <f t="shared" si="32"/>
        <v>31.17948785214125</v>
      </c>
      <c r="CU48" s="12">
        <v>4197422</v>
      </c>
      <c r="CV48" s="12">
        <v>6096634</v>
      </c>
      <c r="CW48" s="12">
        <v>9736441</v>
      </c>
      <c r="CX48" s="12">
        <v>12557090</v>
      </c>
      <c r="CY48" s="13">
        <f t="shared" si="33"/>
        <v>0.0043043073447335215</v>
      </c>
      <c r="CZ48" s="14">
        <f t="shared" si="34"/>
        <v>-33.21304996055679</v>
      </c>
      <c r="DB48" s="12">
        <v>6170694</v>
      </c>
      <c r="DC48" s="12">
        <v>8902454</v>
      </c>
      <c r="DD48" s="12">
        <v>14097104</v>
      </c>
      <c r="DE48" s="12">
        <v>17499326</v>
      </c>
      <c r="DF48" s="13">
        <f t="shared" si="35"/>
        <v>0.005187348096490195</v>
      </c>
      <c r="DG48" s="14">
        <f t="shared" si="36"/>
        <v>39.358131541623095</v>
      </c>
      <c r="DI48" s="12">
        <v>2675865</v>
      </c>
      <c r="DJ48" s="12">
        <v>9240374</v>
      </c>
      <c r="DK48" s="12">
        <v>11621758</v>
      </c>
      <c r="DL48" s="12">
        <v>15919956</v>
      </c>
      <c r="DM48" s="13">
        <f t="shared" si="43"/>
        <v>0.0042351140507196575</v>
      </c>
      <c r="DN48" s="14">
        <f t="shared" si="37"/>
        <v>-9.0253190322873</v>
      </c>
      <c r="DP48" s="12">
        <v>3374469</v>
      </c>
      <c r="DQ48" s="12">
        <v>6608242</v>
      </c>
      <c r="DR48" s="12">
        <v>12958884</v>
      </c>
      <c r="DS48" s="12">
        <v>17357554</v>
      </c>
      <c r="DT48" s="13">
        <f t="shared" si="44"/>
        <v>0.004448577820897951</v>
      </c>
      <c r="DU48" s="14">
        <f t="shared" si="38"/>
        <v>9.030163148692125</v>
      </c>
      <c r="DW48" s="12">
        <v>4167783</v>
      </c>
      <c r="DX48" s="12">
        <v>8171896</v>
      </c>
      <c r="DY48" s="12">
        <v>12469860</v>
      </c>
      <c r="DZ48" s="12">
        <v>20954529</v>
      </c>
      <c r="EA48" s="13">
        <f t="shared" si="45"/>
        <v>0.005369753672767264</v>
      </c>
      <c r="EB48" s="14">
        <f t="shared" si="39"/>
        <v>20.722821890688053</v>
      </c>
      <c r="ED48" s="12">
        <v>5231150</v>
      </c>
      <c r="EE48" s="12">
        <v>10387779</v>
      </c>
      <c r="EF48" s="12">
        <v>14772756</v>
      </c>
      <c r="EG48" s="12">
        <v>21090101</v>
      </c>
      <c r="EH48" s="13">
        <f t="shared" si="46"/>
        <v>0.005287456844468967</v>
      </c>
      <c r="EI48" s="14">
        <f t="shared" si="40"/>
        <v>0.6469818529445348</v>
      </c>
      <c r="EK48" s="12">
        <v>5590811</v>
      </c>
      <c r="EL48" s="12">
        <v>20959831</v>
      </c>
      <c r="EM48" s="12">
        <v>23605652</v>
      </c>
      <c r="EN48" s="12">
        <v>27663973</v>
      </c>
      <c r="EO48" s="13">
        <f t="shared" si="47"/>
        <v>0.00670981267733519</v>
      </c>
      <c r="EP48" s="14">
        <f t="shared" si="41"/>
        <v>31.170414973356458</v>
      </c>
      <c r="ER48" s="12">
        <v>3640218</v>
      </c>
      <c r="ES48" s="12">
        <v>8823490</v>
      </c>
      <c r="ET48" s="12">
        <v>12150229</v>
      </c>
      <c r="EU48" s="12"/>
      <c r="EV48" s="13" t="e">
        <f t="shared" si="48"/>
        <v>#DIV/0!</v>
      </c>
      <c r="EW48" s="14">
        <f t="shared" si="42"/>
        <v>-100</v>
      </c>
    </row>
    <row r="49" spans="1:153" ht="12">
      <c r="A49" s="11" t="s">
        <v>37</v>
      </c>
      <c r="B49" s="12">
        <v>21489</v>
      </c>
      <c r="C49" s="12">
        <v>57341</v>
      </c>
      <c r="D49" s="12">
        <v>85618</v>
      </c>
      <c r="E49" s="12">
        <v>102149</v>
      </c>
      <c r="F49" s="13">
        <f t="shared" si="6"/>
        <v>5.1889083126973726E-05</v>
      </c>
      <c r="G49" s="11"/>
      <c r="H49" s="12">
        <v>34349</v>
      </c>
      <c r="I49" s="12">
        <v>53135</v>
      </c>
      <c r="J49" s="12">
        <v>66065</v>
      </c>
      <c r="K49" s="12">
        <v>193308</v>
      </c>
      <c r="L49" s="13">
        <f t="shared" si="7"/>
        <v>9.624859382735285E-05</v>
      </c>
      <c r="M49" s="14">
        <f t="shared" si="8"/>
        <v>89.24120647289743</v>
      </c>
      <c r="N49" s="11"/>
      <c r="O49" s="12">
        <v>151255</v>
      </c>
      <c r="P49" s="12">
        <v>189674</v>
      </c>
      <c r="Q49" s="12">
        <v>230098</v>
      </c>
      <c r="R49" s="12">
        <v>312597</v>
      </c>
      <c r="S49" s="13">
        <f t="shared" si="9"/>
        <v>0.00014794191733564433</v>
      </c>
      <c r="T49" s="14">
        <f t="shared" si="10"/>
        <v>61.70929294183375</v>
      </c>
      <c r="V49" s="12">
        <v>135385</v>
      </c>
      <c r="W49" s="12">
        <v>207496</v>
      </c>
      <c r="X49" s="12">
        <v>336764</v>
      </c>
      <c r="Y49" s="12">
        <v>518128</v>
      </c>
      <c r="Z49" s="13">
        <f t="shared" si="11"/>
        <v>0.00023540047078343264</v>
      </c>
      <c r="AA49" s="14">
        <f t="shared" si="12"/>
        <v>65.74951135167643</v>
      </c>
      <c r="AC49" s="12">
        <v>147152</v>
      </c>
      <c r="AD49" s="12">
        <v>383964</v>
      </c>
      <c r="AE49" s="12">
        <v>598734</v>
      </c>
      <c r="AF49" s="12">
        <v>913998</v>
      </c>
      <c r="AG49" s="13">
        <f t="shared" si="13"/>
        <v>0.000413498036969551</v>
      </c>
      <c r="AH49" s="14">
        <f t="shared" si="14"/>
        <v>76.40390019454651</v>
      </c>
      <c r="AJ49" s="12">
        <v>332795</v>
      </c>
      <c r="AK49" s="12">
        <v>865117</v>
      </c>
      <c r="AL49" s="12">
        <v>1292685</v>
      </c>
      <c r="AM49" s="12">
        <v>2153048</v>
      </c>
      <c r="AN49" s="13">
        <f t="shared" si="15"/>
        <v>0.0008267812759192889</v>
      </c>
      <c r="AO49" s="14">
        <f t="shared" si="16"/>
        <v>135.56375396882706</v>
      </c>
      <c r="AQ49" s="12">
        <v>462422</v>
      </c>
      <c r="AR49" s="12">
        <v>943859</v>
      </c>
      <c r="AS49" s="12">
        <v>1345997</v>
      </c>
      <c r="AT49" s="12">
        <v>1830872</v>
      </c>
      <c r="AU49" s="13">
        <f t="shared" si="17"/>
        <v>0.0006706745921730761</v>
      </c>
      <c r="AV49" s="14">
        <f t="shared" si="18"/>
        <v>-14.963716554391723</v>
      </c>
      <c r="AX49" s="12">
        <v>320837</v>
      </c>
      <c r="AY49" s="12">
        <v>697693</v>
      </c>
      <c r="AZ49" s="12">
        <v>944227</v>
      </c>
      <c r="BA49" s="12">
        <v>1394528</v>
      </c>
      <c r="BB49" s="13">
        <f t="shared" si="19"/>
        <v>0.0005182895093689381</v>
      </c>
      <c r="BC49" s="14">
        <f t="shared" si="20"/>
        <v>-23.83257813763059</v>
      </c>
      <c r="BE49" s="12">
        <v>634312</v>
      </c>
      <c r="BF49" s="12">
        <v>1023664</v>
      </c>
      <c r="BG49" s="12">
        <v>1805443</v>
      </c>
      <c r="BH49" s="12">
        <v>2580614</v>
      </c>
      <c r="BI49" s="13">
        <f t="shared" si="21"/>
        <v>0.0009752312176623568</v>
      </c>
      <c r="BJ49" s="14">
        <f t="shared" si="22"/>
        <v>85.0528637646573</v>
      </c>
      <c r="BL49" s="12">
        <v>990686</v>
      </c>
      <c r="BM49" s="12">
        <v>1736982</v>
      </c>
      <c r="BN49" s="12">
        <v>2272693</v>
      </c>
      <c r="BO49" s="12">
        <v>2764356</v>
      </c>
      <c r="BP49" s="13">
        <f t="shared" si="23"/>
        <v>0.0009719501187022251</v>
      </c>
      <c r="BQ49" s="14">
        <f t="shared" si="24"/>
        <v>7.120088475068343</v>
      </c>
      <c r="BS49" s="12">
        <v>865795</v>
      </c>
      <c r="BT49" s="12">
        <v>2169837</v>
      </c>
      <c r="BU49" s="12">
        <v>3081674</v>
      </c>
      <c r="BV49" s="12">
        <v>3680063</v>
      </c>
      <c r="BW49" s="13">
        <f t="shared" si="25"/>
        <v>0.0012270008948375103</v>
      </c>
      <c r="BX49" s="14">
        <f t="shared" si="26"/>
        <v>33.12550916018051</v>
      </c>
      <c r="BZ49" s="12">
        <v>761667</v>
      </c>
      <c r="CA49" s="12">
        <v>2293078</v>
      </c>
      <c r="CB49" s="12">
        <v>2644131</v>
      </c>
      <c r="CC49" s="12">
        <v>3357937</v>
      </c>
      <c r="CD49" s="13">
        <f t="shared" si="27"/>
        <v>0.0010113875551438613</v>
      </c>
      <c r="CE49" s="14">
        <f t="shared" si="28"/>
        <v>-8.753274060797324</v>
      </c>
      <c r="CG49" s="12">
        <v>654291</v>
      </c>
      <c r="CH49" s="12">
        <v>888389</v>
      </c>
      <c r="CI49" s="12">
        <v>1093887</v>
      </c>
      <c r="CJ49" s="12">
        <v>1895557</v>
      </c>
      <c r="CK49" s="13">
        <f t="shared" si="29"/>
        <v>0.0005196952986167171</v>
      </c>
      <c r="CL49" s="14">
        <f t="shared" si="30"/>
        <v>-43.5499534386738</v>
      </c>
      <c r="CN49" s="12">
        <v>741320</v>
      </c>
      <c r="CO49" s="12">
        <v>1330427</v>
      </c>
      <c r="CP49" s="12">
        <v>2108249</v>
      </c>
      <c r="CQ49" s="12">
        <v>2824297</v>
      </c>
      <c r="CR49" s="13">
        <f t="shared" si="31"/>
        <v>0.0007653598753195044</v>
      </c>
      <c r="CS49" s="14">
        <f t="shared" si="32"/>
        <v>48.995625032642124</v>
      </c>
      <c r="CU49" s="12">
        <v>862578</v>
      </c>
      <c r="CV49" s="12">
        <v>2155741</v>
      </c>
      <c r="CW49" s="12">
        <v>2905436</v>
      </c>
      <c r="CX49" s="12">
        <v>3963279</v>
      </c>
      <c r="CY49" s="13">
        <f t="shared" si="33"/>
        <v>0.001358528999069699</v>
      </c>
      <c r="CZ49" s="14">
        <f t="shared" si="34"/>
        <v>40.32798250325655</v>
      </c>
      <c r="DB49" s="12">
        <v>968220</v>
      </c>
      <c r="DC49" s="12">
        <v>3136442</v>
      </c>
      <c r="DD49" s="12">
        <v>3831703</v>
      </c>
      <c r="DE49" s="12">
        <v>4856450</v>
      </c>
      <c r="DF49" s="13">
        <f t="shared" si="35"/>
        <v>0.0014396038260673471</v>
      </c>
      <c r="DG49" s="14">
        <f t="shared" si="36"/>
        <v>22.5361626067708</v>
      </c>
      <c r="DI49" s="12">
        <v>878317</v>
      </c>
      <c r="DJ49" s="12">
        <v>1976931</v>
      </c>
      <c r="DK49" s="12">
        <v>2385748</v>
      </c>
      <c r="DL49" s="12">
        <v>2849024</v>
      </c>
      <c r="DM49" s="13">
        <f t="shared" si="43"/>
        <v>0.0007579129975759684</v>
      </c>
      <c r="DN49" s="14">
        <f t="shared" si="37"/>
        <v>-41.335255176106</v>
      </c>
      <c r="DP49" s="12">
        <v>262875</v>
      </c>
      <c r="DQ49" s="12">
        <v>470918</v>
      </c>
      <c r="DR49" s="12">
        <v>632945</v>
      </c>
      <c r="DS49" s="12">
        <v>849113</v>
      </c>
      <c r="DT49" s="13">
        <f t="shared" si="44"/>
        <v>0.00021761967494015122</v>
      </c>
      <c r="DU49" s="14">
        <f t="shared" si="38"/>
        <v>-70.19635496226076</v>
      </c>
      <c r="DW49" s="12">
        <v>366118</v>
      </c>
      <c r="DX49" s="12">
        <v>518005</v>
      </c>
      <c r="DY49" s="12">
        <v>569303</v>
      </c>
      <c r="DZ49" s="12">
        <v>1004500</v>
      </c>
      <c r="EA49" s="13">
        <f t="shared" si="45"/>
        <v>0.0002574105848093611</v>
      </c>
      <c r="EB49" s="14">
        <f t="shared" si="39"/>
        <v>18.299920034200397</v>
      </c>
      <c r="ED49" s="12">
        <v>80283</v>
      </c>
      <c r="EE49" s="12">
        <v>221383</v>
      </c>
      <c r="EF49" s="12">
        <v>270463</v>
      </c>
      <c r="EG49" s="12">
        <v>426065</v>
      </c>
      <c r="EH49" s="13">
        <f t="shared" si="46"/>
        <v>0.00010681790003939149</v>
      </c>
      <c r="EI49" s="14">
        <f t="shared" si="40"/>
        <v>-57.58437033349925</v>
      </c>
      <c r="EK49" s="12">
        <v>140592</v>
      </c>
      <c r="EL49" s="12">
        <v>140592</v>
      </c>
      <c r="EM49" s="12">
        <v>148764</v>
      </c>
      <c r="EN49" s="12">
        <v>151354</v>
      </c>
      <c r="EO49" s="13">
        <f t="shared" si="47"/>
        <v>3.671045326589172E-05</v>
      </c>
      <c r="EP49" s="14">
        <f t="shared" si="41"/>
        <v>-64.47631229976648</v>
      </c>
      <c r="ER49" s="12">
        <v>0</v>
      </c>
      <c r="ES49" s="12">
        <v>39831</v>
      </c>
      <c r="ET49" s="12">
        <v>84499</v>
      </c>
      <c r="EU49" s="12"/>
      <c r="EV49" s="13" t="e">
        <f t="shared" si="48"/>
        <v>#DIV/0!</v>
      </c>
      <c r="EW49" s="14">
        <f t="shared" si="42"/>
        <v>-100</v>
      </c>
    </row>
    <row r="50" spans="1:153" ht="24">
      <c r="A50" s="11" t="s">
        <v>38</v>
      </c>
      <c r="B50" s="12">
        <v>62573133</v>
      </c>
      <c r="C50" s="12">
        <v>120661434</v>
      </c>
      <c r="D50" s="12">
        <v>260614975</v>
      </c>
      <c r="E50" s="12">
        <v>476019898</v>
      </c>
      <c r="F50" s="13">
        <f t="shared" si="6"/>
        <v>0.2418059506937469</v>
      </c>
      <c r="G50" s="11"/>
      <c r="H50" s="12">
        <v>178121830</v>
      </c>
      <c r="I50" s="12">
        <v>395985356</v>
      </c>
      <c r="J50" s="12">
        <v>592476468</v>
      </c>
      <c r="K50" s="12">
        <v>810354581</v>
      </c>
      <c r="L50" s="13">
        <f t="shared" si="7"/>
        <v>0.4034778122105847</v>
      </c>
      <c r="M50" s="14">
        <f t="shared" si="8"/>
        <v>70.23544276294098</v>
      </c>
      <c r="N50" s="11"/>
      <c r="O50" s="12">
        <v>195848763</v>
      </c>
      <c r="P50" s="12">
        <v>406325692</v>
      </c>
      <c r="Q50" s="12">
        <v>649498792</v>
      </c>
      <c r="R50" s="12">
        <v>896525501</v>
      </c>
      <c r="S50" s="13">
        <f t="shared" si="9"/>
        <v>0.42429614346343414</v>
      </c>
      <c r="T50" s="14">
        <f t="shared" si="10"/>
        <v>10.633730223831492</v>
      </c>
      <c r="V50" s="12">
        <v>208411906</v>
      </c>
      <c r="W50" s="12">
        <v>472701321</v>
      </c>
      <c r="X50" s="12">
        <v>702250876</v>
      </c>
      <c r="Y50" s="12">
        <v>920122259</v>
      </c>
      <c r="Z50" s="13">
        <f t="shared" si="11"/>
        <v>0.41803803876052936</v>
      </c>
      <c r="AA50" s="14">
        <f t="shared" si="12"/>
        <v>2.632023068354414</v>
      </c>
      <c r="AC50" s="12">
        <v>159657337</v>
      </c>
      <c r="AD50" s="12">
        <v>371990486</v>
      </c>
      <c r="AE50" s="12">
        <v>658022964</v>
      </c>
      <c r="AF50" s="12">
        <v>926507876</v>
      </c>
      <c r="AG50" s="13">
        <f t="shared" si="13"/>
        <v>0.41915757798466535</v>
      </c>
      <c r="AH50" s="14">
        <f t="shared" si="14"/>
        <v>0.6939965789915732</v>
      </c>
      <c r="AJ50" s="12">
        <v>244179929</v>
      </c>
      <c r="AK50" s="12">
        <v>532895640</v>
      </c>
      <c r="AL50" s="12">
        <v>795790340</v>
      </c>
      <c r="AM50" s="12">
        <v>1064895415</v>
      </c>
      <c r="AN50" s="13">
        <f t="shared" si="15"/>
        <v>0.4089252027517736</v>
      </c>
      <c r="AO50" s="14">
        <f t="shared" si="16"/>
        <v>14.936466551958375</v>
      </c>
      <c r="AQ50" s="12">
        <v>227888894</v>
      </c>
      <c r="AR50" s="12">
        <v>468472075</v>
      </c>
      <c r="AS50" s="12">
        <v>711218933</v>
      </c>
      <c r="AT50" s="12">
        <v>2391457474</v>
      </c>
      <c r="AU50" s="13">
        <f t="shared" si="17"/>
        <v>0.8760250667846823</v>
      </c>
      <c r="AV50" s="14">
        <f t="shared" si="18"/>
        <v>124.57205095582086</v>
      </c>
      <c r="AX50" s="12">
        <v>196272516</v>
      </c>
      <c r="AY50" s="12">
        <v>408208886</v>
      </c>
      <c r="AZ50" s="12">
        <v>616882658</v>
      </c>
      <c r="BA50" s="12">
        <v>2343264853</v>
      </c>
      <c r="BB50" s="13">
        <f t="shared" si="19"/>
        <v>0.8708965262675592</v>
      </c>
      <c r="BC50" s="14">
        <f t="shared" si="20"/>
        <v>-2.0151987448638238</v>
      </c>
      <c r="BE50" s="12">
        <v>227189712</v>
      </c>
      <c r="BF50" s="12">
        <v>453339577</v>
      </c>
      <c r="BG50" s="12">
        <v>683500396</v>
      </c>
      <c r="BH50" s="12">
        <v>4916065868</v>
      </c>
      <c r="BI50" s="13">
        <f t="shared" si="21"/>
        <v>1.8578140328456683</v>
      </c>
      <c r="BJ50" s="14">
        <f t="shared" si="22"/>
        <v>109.79557055644534</v>
      </c>
      <c r="BL50" s="12">
        <v>1224460727</v>
      </c>
      <c r="BM50" s="12">
        <v>2662090036</v>
      </c>
      <c r="BN50" s="12">
        <v>4059404891</v>
      </c>
      <c r="BO50" s="12">
        <v>5579945316</v>
      </c>
      <c r="BP50" s="13">
        <f t="shared" si="23"/>
        <v>1.9619139185539507</v>
      </c>
      <c r="BQ50" s="14">
        <f t="shared" si="24"/>
        <v>13.504283014622942</v>
      </c>
      <c r="BS50" s="12">
        <v>1468431292</v>
      </c>
      <c r="BT50" s="12">
        <v>3044151830</v>
      </c>
      <c r="BU50" s="12">
        <v>4517677856</v>
      </c>
      <c r="BV50" s="12">
        <v>6100029105</v>
      </c>
      <c r="BW50" s="13">
        <f t="shared" si="25"/>
        <v>2.03386223832849</v>
      </c>
      <c r="BX50" s="14">
        <f t="shared" si="26"/>
        <v>9.320589352528344</v>
      </c>
      <c r="BZ50" s="12">
        <v>1502882315</v>
      </c>
      <c r="CA50" s="12">
        <v>3058779285</v>
      </c>
      <c r="CB50" s="12">
        <v>4538654527</v>
      </c>
      <c r="CC50" s="12">
        <v>6158206081</v>
      </c>
      <c r="CD50" s="13">
        <f t="shared" si="27"/>
        <v>1.8548093643015486</v>
      </c>
      <c r="CE50" s="14">
        <f t="shared" si="28"/>
        <v>0.9537163675549323</v>
      </c>
      <c r="CG50" s="12">
        <v>1646297858</v>
      </c>
      <c r="CH50" s="12">
        <v>3387422474</v>
      </c>
      <c r="CI50" s="12">
        <v>5146835455</v>
      </c>
      <c r="CJ50" s="12">
        <v>6926212116</v>
      </c>
      <c r="CK50" s="13">
        <f t="shared" si="29"/>
        <v>1.8989246294927264</v>
      </c>
      <c r="CL50" s="14">
        <f t="shared" si="30"/>
        <v>12.471262327019872</v>
      </c>
      <c r="CN50" s="12">
        <v>1950933489</v>
      </c>
      <c r="CO50" s="12">
        <v>4006920285</v>
      </c>
      <c r="CP50" s="12">
        <v>5973792581</v>
      </c>
      <c r="CQ50" s="12">
        <v>7868898197</v>
      </c>
      <c r="CR50" s="13">
        <f t="shared" si="31"/>
        <v>2.132402839700567</v>
      </c>
      <c r="CS50" s="14">
        <f t="shared" si="32"/>
        <v>13.610413097547706</v>
      </c>
      <c r="CU50" s="12">
        <v>1545822879</v>
      </c>
      <c r="CV50" s="12">
        <v>3042992931</v>
      </c>
      <c r="CW50" s="12">
        <v>4534042759</v>
      </c>
      <c r="CX50" s="12">
        <v>6133824579</v>
      </c>
      <c r="CY50" s="13">
        <f t="shared" si="33"/>
        <v>2.1025465443583427</v>
      </c>
      <c r="CZ50" s="14">
        <f t="shared" si="34"/>
        <v>-22.049765730372428</v>
      </c>
      <c r="DB50" s="12">
        <v>980282660</v>
      </c>
      <c r="DC50" s="12">
        <v>2069750999</v>
      </c>
      <c r="DD50" s="12">
        <v>3189780663</v>
      </c>
      <c r="DE50" s="12">
        <v>4409461702</v>
      </c>
      <c r="DF50" s="13">
        <f t="shared" si="35"/>
        <v>1.3071025002000713</v>
      </c>
      <c r="DG50" s="14">
        <f t="shared" si="36"/>
        <v>-28.112360482293468</v>
      </c>
      <c r="DI50" s="12">
        <v>1140109797</v>
      </c>
      <c r="DJ50" s="12">
        <v>2433747493</v>
      </c>
      <c r="DK50" s="12">
        <v>3682539747</v>
      </c>
      <c r="DL50" s="12">
        <v>5151797120</v>
      </c>
      <c r="DM50" s="13">
        <f t="shared" si="43"/>
        <v>1.3705093386796463</v>
      </c>
      <c r="DN50" s="14">
        <f t="shared" si="37"/>
        <v>16.83505761402347</v>
      </c>
      <c r="DP50" s="12">
        <v>1307007725</v>
      </c>
      <c r="DQ50" s="12">
        <v>2576262117</v>
      </c>
      <c r="DR50" s="12">
        <v>4065732889</v>
      </c>
      <c r="DS50" s="12">
        <v>5511085233</v>
      </c>
      <c r="DT50" s="13">
        <f t="shared" si="44"/>
        <v>1.4124393066328362</v>
      </c>
      <c r="DU50" s="14">
        <f t="shared" si="38"/>
        <v>6.974034586983109</v>
      </c>
      <c r="DW50" s="12">
        <v>1363717384</v>
      </c>
      <c r="DX50" s="12">
        <v>2790223624</v>
      </c>
      <c r="DY50" s="12">
        <v>4232379342</v>
      </c>
      <c r="DZ50" s="12">
        <v>5683435666</v>
      </c>
      <c r="EA50" s="13">
        <f t="shared" si="45"/>
        <v>1.4564225968257252</v>
      </c>
      <c r="EB50" s="14">
        <f t="shared" si="39"/>
        <v>3.1273410900629415</v>
      </c>
      <c r="ED50" s="12">
        <v>1295300704</v>
      </c>
      <c r="EE50" s="12">
        <v>2685268063</v>
      </c>
      <c r="EF50" s="12">
        <v>4126682563</v>
      </c>
      <c r="EG50" s="12">
        <v>5572561513</v>
      </c>
      <c r="EH50" s="13">
        <f t="shared" si="46"/>
        <v>1.3970856997382892</v>
      </c>
      <c r="EI50" s="14">
        <f t="shared" si="40"/>
        <v>-1.9508297360218592</v>
      </c>
      <c r="EK50" s="12">
        <v>1361577116</v>
      </c>
      <c r="EL50" s="12">
        <v>2850109363</v>
      </c>
      <c r="EM50" s="12">
        <v>4273897535</v>
      </c>
      <c r="EN50" s="12">
        <v>5741326921</v>
      </c>
      <c r="EO50" s="13">
        <f t="shared" si="47"/>
        <v>1.3925414169270482</v>
      </c>
      <c r="EP50" s="14">
        <f t="shared" si="41"/>
        <v>3.028506865402818</v>
      </c>
      <c r="ER50" s="12">
        <v>1342714555</v>
      </c>
      <c r="ES50" s="12">
        <v>2796556431</v>
      </c>
      <c r="ET50" s="12">
        <v>4194416153</v>
      </c>
      <c r="EU50" s="12"/>
      <c r="EV50" s="13" t="e">
        <f t="shared" si="48"/>
        <v>#DIV/0!</v>
      </c>
      <c r="EW50" s="14">
        <f t="shared" si="42"/>
        <v>-100</v>
      </c>
    </row>
    <row r="51" spans="1:153" ht="18" customHeight="1">
      <c r="A51" s="15" t="s">
        <v>39</v>
      </c>
      <c r="B51" s="16">
        <f>SUM(B11:B50)</f>
        <v>46499257392</v>
      </c>
      <c r="C51" s="16">
        <f>SUM(C11:C50)</f>
        <v>97945914738</v>
      </c>
      <c r="D51" s="16">
        <f>SUM(D11:D50)</f>
        <v>144385967039</v>
      </c>
      <c r="E51" s="16">
        <f>SUM(E11:E50)</f>
        <v>196860290921</v>
      </c>
      <c r="F51" s="13">
        <f t="shared" si="6"/>
        <v>100</v>
      </c>
      <c r="G51" s="15"/>
      <c r="H51" s="16">
        <f>SUM(H11:H50)</f>
        <v>50284790218</v>
      </c>
      <c r="I51" s="16">
        <f>SUM(I11:I50)</f>
        <v>101514305060</v>
      </c>
      <c r="J51" s="16">
        <f>SUM(J11:J50)</f>
        <v>148479416823</v>
      </c>
      <c r="K51" s="16">
        <f>SUM(K11:K50)</f>
        <v>200842414744</v>
      </c>
      <c r="L51" s="13">
        <f t="shared" si="7"/>
        <v>100</v>
      </c>
      <c r="M51" s="14">
        <f t="shared" si="8"/>
        <v>2.0228171991262656</v>
      </c>
      <c r="N51" s="15"/>
      <c r="O51" s="16">
        <f>SUM(O11:O50)</f>
        <v>48597737928</v>
      </c>
      <c r="P51" s="16">
        <f>SUM(P11:P50)</f>
        <v>102799730120</v>
      </c>
      <c r="Q51" s="16">
        <f>SUM(Q11:Q50)</f>
        <v>154158128324</v>
      </c>
      <c r="R51" s="16">
        <f>SUM(R11:R50)</f>
        <v>211297112833</v>
      </c>
      <c r="S51" s="13">
        <f t="shared" si="9"/>
        <v>100</v>
      </c>
      <c r="T51" s="14">
        <f t="shared" si="10"/>
        <v>5.205423417322422</v>
      </c>
      <c r="V51" s="16">
        <f>SUM(V11:V50)</f>
        <v>54733916032</v>
      </c>
      <c r="W51" s="16">
        <f>SUM(W11:W50)</f>
        <v>112424256182</v>
      </c>
      <c r="X51" s="16">
        <f>SUM(X11:X50)</f>
        <v>164729085388</v>
      </c>
      <c r="Y51" s="16">
        <f>SUM(Y11:Y50)</f>
        <v>220104912397</v>
      </c>
      <c r="Z51" s="13">
        <f t="shared" si="11"/>
        <v>100</v>
      </c>
      <c r="AA51" s="14">
        <f t="shared" si="12"/>
        <v>4.168442931333999</v>
      </c>
      <c r="AC51" s="16">
        <f>SUM(AC11:AC50)</f>
        <v>51232934307</v>
      </c>
      <c r="AD51" s="16">
        <f>SUM(AD11:AD50)</f>
        <v>106281077182</v>
      </c>
      <c r="AE51" s="16">
        <f>SUM(AE11:AE50)</f>
        <v>159286552118</v>
      </c>
      <c r="AF51" s="16">
        <f>SUM(AF11:AF50)</f>
        <v>221040468946</v>
      </c>
      <c r="AG51" s="13">
        <f t="shared" si="13"/>
        <v>100</v>
      </c>
      <c r="AH51" s="14">
        <f t="shared" si="14"/>
        <v>0.42505028116434573</v>
      </c>
      <c r="AJ51" s="16">
        <f>SUM(AJ11:AJ50)</f>
        <v>61867393661</v>
      </c>
      <c r="AK51" s="16">
        <f>SUM(AK11:AK50)</f>
        <v>126037865485</v>
      </c>
      <c r="AL51" s="16">
        <f>SUM(AL11:AL50)</f>
        <v>189379154146</v>
      </c>
      <c r="AM51" s="16">
        <f>SUM(AM11:AM50)</f>
        <v>260413251087</v>
      </c>
      <c r="AN51" s="13">
        <f t="shared" si="15"/>
        <v>100</v>
      </c>
      <c r="AO51" s="14">
        <f t="shared" si="16"/>
        <v>17.812476750860824</v>
      </c>
      <c r="AQ51" s="16">
        <f>SUM(AQ11:AQ50)</f>
        <v>68984178020</v>
      </c>
      <c r="AR51" s="16">
        <f>SUM(AR11:AR50)</f>
        <v>139150530021</v>
      </c>
      <c r="AS51" s="16">
        <f>SUM(AS11:AS50)</f>
        <v>202097275288</v>
      </c>
      <c r="AT51" s="16">
        <f>SUM(AT11:AT50)</f>
        <v>272989616927</v>
      </c>
      <c r="AU51" s="13">
        <f t="shared" si="17"/>
        <v>100</v>
      </c>
      <c r="AV51" s="14">
        <f t="shared" si="18"/>
        <v>4.829387823969995</v>
      </c>
      <c r="AX51" s="16">
        <f>SUM(AX11:AX50)</f>
        <v>65549037614</v>
      </c>
      <c r="AY51" s="16">
        <f>SUM(AY11:AY50)</f>
        <v>133554902168</v>
      </c>
      <c r="AZ51" s="16">
        <f>SUM(AZ11:AZ50)</f>
        <v>197644141190</v>
      </c>
      <c r="BA51" s="16">
        <f>SUM(BA11:BA50)</f>
        <v>269063520444</v>
      </c>
      <c r="BB51" s="13">
        <f t="shared" si="19"/>
        <v>100</v>
      </c>
      <c r="BC51" s="14">
        <f t="shared" si="20"/>
        <v>-1.4381852786913356</v>
      </c>
      <c r="BE51" s="16">
        <f>SUM(BE11:BE50)</f>
        <v>65162450241</v>
      </c>
      <c r="BF51" s="16">
        <f>SUM(BF11:BF50)</f>
        <v>129708302802</v>
      </c>
      <c r="BG51" s="16">
        <f>SUM(BG11:BG50)</f>
        <v>191949270366</v>
      </c>
      <c r="BH51" s="16">
        <f>SUM(BH11:BH50)</f>
        <v>264615606357</v>
      </c>
      <c r="BI51" s="13">
        <f t="shared" si="21"/>
        <v>100</v>
      </c>
      <c r="BJ51" s="14">
        <f t="shared" si="22"/>
        <v>-1.6531093028368105</v>
      </c>
      <c r="BL51" s="16">
        <f>SUM(BL11:BL50)</f>
        <v>66671266309</v>
      </c>
      <c r="BM51" s="16">
        <f>SUM(BM11:BM50)</f>
        <v>139873486437</v>
      </c>
      <c r="BN51" s="16">
        <f>SUM(BN11:BN50)</f>
        <v>209604662688</v>
      </c>
      <c r="BO51" s="16">
        <f>SUM(BO11:BO50)</f>
        <v>284413361016</v>
      </c>
      <c r="BP51" s="13">
        <f t="shared" si="23"/>
        <v>100</v>
      </c>
      <c r="BQ51" s="14">
        <f t="shared" si="24"/>
        <v>7.4817033400102275</v>
      </c>
      <c r="BS51" s="16">
        <f>SUM(BS11:BS50)</f>
        <v>70140915023</v>
      </c>
      <c r="BT51" s="16">
        <f>SUM(BT11:BT50)</f>
        <v>147543033344</v>
      </c>
      <c r="BU51" s="16">
        <f>SUM(BU11:BU50)</f>
        <v>221008587066</v>
      </c>
      <c r="BV51" s="16">
        <f>SUM(BV11:BV50)</f>
        <v>299923416151</v>
      </c>
      <c r="BW51" s="13">
        <f t="shared" si="25"/>
        <v>100</v>
      </c>
      <c r="BX51" s="14">
        <f t="shared" si="26"/>
        <v>5.453349687790322</v>
      </c>
      <c r="BZ51" s="16">
        <f>SUM(BZ11:BZ50)</f>
        <v>79438339862</v>
      </c>
      <c r="CA51" s="16">
        <f>SUM(CA11:CA50)</f>
        <v>163308227870</v>
      </c>
      <c r="CB51" s="16">
        <f>SUM(CB11:CB50)</f>
        <v>242658151417</v>
      </c>
      <c r="CC51" s="16">
        <f>SUM(CC11:CC50)</f>
        <v>332012884964</v>
      </c>
      <c r="CD51" s="13">
        <f t="shared" si="27"/>
        <v>100</v>
      </c>
      <c r="CE51" s="14">
        <f t="shared" si="28"/>
        <v>10.699220896058407</v>
      </c>
      <c r="CG51" s="16">
        <f>SUM(CG11:CG50)</f>
        <v>89473188165</v>
      </c>
      <c r="CH51" s="16">
        <f>SUM(CH11:CH50)</f>
        <v>182776361130</v>
      </c>
      <c r="CI51" s="16">
        <f>SUM(CI11:CI50)</f>
        <v>270553938979</v>
      </c>
      <c r="CJ51" s="16">
        <f>SUM(CJ11:CJ50)</f>
        <v>364743919186</v>
      </c>
      <c r="CK51" s="13">
        <f t="shared" si="29"/>
        <v>100</v>
      </c>
      <c r="CL51" s="14">
        <f t="shared" si="30"/>
        <v>9.858362643229654</v>
      </c>
      <c r="CN51" s="16">
        <f>SUM(CN11:CN50)</f>
        <v>94146147531</v>
      </c>
      <c r="CO51" s="16">
        <f>SUM(CO11:CO50)</f>
        <v>191663288701</v>
      </c>
      <c r="CP51" s="16">
        <f>SUM(CP11:CP50)</f>
        <v>282287622881</v>
      </c>
      <c r="CQ51" s="16">
        <f>SUM(CQ11:CQ50)</f>
        <v>369015556090</v>
      </c>
      <c r="CR51" s="13">
        <f t="shared" si="31"/>
        <v>100</v>
      </c>
      <c r="CS51" s="14">
        <f t="shared" si="32"/>
        <v>1.1711331373345502</v>
      </c>
      <c r="CU51" s="16">
        <f>SUM(CU11:CU50)</f>
        <v>71011869575</v>
      </c>
      <c r="CV51" s="16">
        <f>SUM(CV11:CV50)</f>
        <v>143953618256</v>
      </c>
      <c r="CW51" s="16">
        <f>SUM(CW11:CW50)</f>
        <v>215391695207</v>
      </c>
      <c r="CX51" s="16">
        <f>SUM(CX11:CX50)</f>
        <v>291733117417</v>
      </c>
      <c r="CY51" s="13">
        <f t="shared" si="33"/>
        <v>100</v>
      </c>
      <c r="CZ51" s="14">
        <f t="shared" si="34"/>
        <v>-20.94286742051368</v>
      </c>
      <c r="DB51" s="16">
        <f>SUM(DB11:DB50)</f>
        <v>76310463317</v>
      </c>
      <c r="DC51" s="16">
        <f>SUM(DC11:DC50)</f>
        <v>162093393187</v>
      </c>
      <c r="DD51" s="16">
        <f>SUM(DD11:DD50)</f>
        <v>246427810099</v>
      </c>
      <c r="DE51" s="16">
        <f>SUM(DE11:DE50)</f>
        <v>337346283197</v>
      </c>
      <c r="DF51" s="13">
        <f t="shared" si="35"/>
        <v>100</v>
      </c>
      <c r="DG51" s="14">
        <f t="shared" si="36"/>
        <v>15.635237501953213</v>
      </c>
      <c r="DI51" s="16">
        <f>SUM(DI11:DI50)</f>
        <v>90127743110</v>
      </c>
      <c r="DJ51" s="16">
        <f>SUM(DJ11:DJ50)</f>
        <v>187401547393</v>
      </c>
      <c r="DK51" s="16">
        <f>SUM(DK11:DK50)</f>
        <v>279968660261</v>
      </c>
      <c r="DL51" s="16">
        <f>SUM(DL11:DL50)</f>
        <v>375903831853</v>
      </c>
      <c r="DM51" s="13">
        <f t="shared" si="43"/>
        <v>100</v>
      </c>
      <c r="DN51" s="14">
        <f t="shared" si="37"/>
        <v>11.429664583997678</v>
      </c>
      <c r="DP51" s="16">
        <f>SUM(DP11:DP50)</f>
        <v>95397821965</v>
      </c>
      <c r="DQ51" s="16">
        <f>SUM(DQ11:DQ50)</f>
        <v>195570070450</v>
      </c>
      <c r="DR51" s="16">
        <f>SUM(DR11:DR50)</f>
        <v>290508428768</v>
      </c>
      <c r="DS51" s="16">
        <f>SUM(DS11:DS50)</f>
        <v>390182091869</v>
      </c>
      <c r="DT51" s="13">
        <f t="shared" si="44"/>
        <v>100</v>
      </c>
      <c r="DU51" s="14">
        <f t="shared" si="38"/>
        <v>3.7983810767812543</v>
      </c>
      <c r="DW51" s="16">
        <f>SUM(DW11:DW50)</f>
        <v>94837330653</v>
      </c>
      <c r="DX51" s="16">
        <f>SUM(DX11:DX50)</f>
        <v>194808580817</v>
      </c>
      <c r="DY51" s="16">
        <f>SUM(DY11:DY50)</f>
        <v>290005522256</v>
      </c>
      <c r="DZ51" s="16">
        <f>SUM(DZ11:DZ50)</f>
        <v>390232593094</v>
      </c>
      <c r="EA51" s="13">
        <f t="shared" si="45"/>
        <v>100</v>
      </c>
      <c r="EB51" s="14">
        <f t="shared" si="39"/>
        <v>0.01294298894090673</v>
      </c>
      <c r="ED51" s="16">
        <f>SUM(ED11:ED50)</f>
        <v>96413442194</v>
      </c>
      <c r="EE51" s="16">
        <f>SUM(EE11:EE50)</f>
        <v>197593646120</v>
      </c>
      <c r="EF51" s="16">
        <f>SUM(EF11:EF50)</f>
        <v>294968302427</v>
      </c>
      <c r="EG51" s="16">
        <f>SUM(EG11:EG50)</f>
        <v>398870413894</v>
      </c>
      <c r="EH51" s="13">
        <f t="shared" si="46"/>
        <v>100</v>
      </c>
      <c r="EI51" s="14">
        <f t="shared" si="40"/>
        <v>2.213505727831219</v>
      </c>
      <c r="EK51" s="16">
        <f>SUM(EK11:EK50)</f>
        <v>99202400193</v>
      </c>
      <c r="EL51" s="16">
        <f>SUM(EL11:EL50)</f>
        <v>206234868146</v>
      </c>
      <c r="EM51" s="16">
        <f>SUM(EM11:EM50)</f>
        <v>306199921990</v>
      </c>
      <c r="EN51" s="16">
        <f>SUM(EN11:EN50)</f>
        <v>412291286364</v>
      </c>
      <c r="EO51" s="13">
        <f t="shared" si="47"/>
        <v>100</v>
      </c>
      <c r="EP51" s="14">
        <f t="shared" si="41"/>
        <v>3.3647199698212233</v>
      </c>
      <c r="ER51" s="16">
        <f>SUM(ER11:ER50)</f>
        <v>99074888504</v>
      </c>
      <c r="ES51" s="16">
        <f>SUM(ES11:ES50)</f>
        <v>206759691339</v>
      </c>
      <c r="ET51" s="16">
        <f>SUM(ET11:ET50)</f>
        <v>307763619603</v>
      </c>
      <c r="EU51" s="16">
        <f>SUM(EU11:EU50)</f>
        <v>0</v>
      </c>
      <c r="EV51" s="13" t="e">
        <f t="shared" si="48"/>
        <v>#DIV/0!</v>
      </c>
      <c r="EW51" s="14">
        <f t="shared" si="42"/>
        <v>-100</v>
      </c>
    </row>
    <row r="52" spans="1:153" ht="12.75" thickBo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P52" s="17"/>
      <c r="DQ52" s="17"/>
      <c r="DR52" s="17"/>
      <c r="DS52" s="17"/>
      <c r="DT52" s="17"/>
      <c r="DU52" s="17"/>
      <c r="DW52" s="17"/>
      <c r="DX52" s="17"/>
      <c r="DY52" s="17"/>
      <c r="DZ52" s="17"/>
      <c r="EA52" s="17"/>
      <c r="EB52" s="17"/>
      <c r="ED52" s="17"/>
      <c r="EE52" s="17"/>
      <c r="EF52" s="17"/>
      <c r="EG52" s="17"/>
      <c r="EH52" s="17"/>
      <c r="EI52" s="17"/>
      <c r="EK52" s="17"/>
      <c r="EL52" s="17"/>
      <c r="EM52" s="17"/>
      <c r="EN52" s="17"/>
      <c r="EO52" s="17"/>
      <c r="EP52" s="17"/>
      <c r="ER52" s="17"/>
      <c r="ES52" s="17"/>
      <c r="ET52" s="17"/>
      <c r="EU52" s="17"/>
      <c r="EV52" s="17"/>
      <c r="EW52" s="17"/>
    </row>
    <row r="54" spans="1:153" ht="12">
      <c r="A54" s="2" t="s">
        <v>47</v>
      </c>
      <c r="B54" s="20">
        <f>B11+B12+B13</f>
        <v>781964210</v>
      </c>
      <c r="C54" s="20">
        <f>C11+C12+C13</f>
        <v>1739281394</v>
      </c>
      <c r="D54" s="20">
        <f>D11+D12+D13</f>
        <v>2581616599</v>
      </c>
      <c r="E54" s="20">
        <f>E11+E12+E13</f>
        <v>3491374132</v>
      </c>
      <c r="F54" s="13">
        <f aca="true" t="shared" si="49" ref="F54:F66">E54*100/E$51</f>
        <v>1.7735288897856438</v>
      </c>
      <c r="H54" s="20">
        <f>H11+H12+H13</f>
        <v>859817534</v>
      </c>
      <c r="I54" s="20">
        <f>I11+I12+I13</f>
        <v>1708097995</v>
      </c>
      <c r="J54" s="20">
        <f>J11+J12+J13</f>
        <v>2523156575</v>
      </c>
      <c r="K54" s="20">
        <f>K11+K12+K13</f>
        <v>3400583869</v>
      </c>
      <c r="L54" s="13">
        <f aca="true" t="shared" si="50" ref="L54:L66">K54*100/K$51</f>
        <v>1.693160218838481</v>
      </c>
      <c r="M54" s="14">
        <f aca="true" t="shared" si="51" ref="M54:M66">K54*100/E54-100</f>
        <v>-2.6004163279972374</v>
      </c>
      <c r="O54" s="20">
        <f>O11+O12+O13</f>
        <v>829353307</v>
      </c>
      <c r="P54" s="20">
        <f>P11+P12+P13</f>
        <v>1695112174</v>
      </c>
      <c r="Q54" s="20">
        <f>Q11+Q12+Q13</f>
        <v>2592583033</v>
      </c>
      <c r="R54" s="20">
        <f>R11+R12+R13</f>
        <v>3520734528</v>
      </c>
      <c r="S54" s="13">
        <f aca="true" t="shared" si="52" ref="S54:S66">R54*100/R$51</f>
        <v>1.6662482893377888</v>
      </c>
      <c r="T54" s="14">
        <f aca="true" t="shared" si="53" ref="T54:T66">R54*100/K54-100</f>
        <v>3.5332361626279294</v>
      </c>
      <c r="V54" s="20">
        <f>V11+V12+V13</f>
        <v>837318092</v>
      </c>
      <c r="W54" s="20">
        <f>W11+W12+W13</f>
        <v>1745153143</v>
      </c>
      <c r="X54" s="20">
        <f>X11+X12+X13</f>
        <v>2664515573</v>
      </c>
      <c r="Y54" s="20">
        <f>Y11+Y12+Y13</f>
        <v>3603133762</v>
      </c>
      <c r="Z54" s="13">
        <f aca="true" t="shared" si="54" ref="Z54:Z66">Y54*100/Y$51</f>
        <v>1.637007426486275</v>
      </c>
      <c r="AA54" s="14">
        <f aca="true" t="shared" si="55" ref="AA54:AA66">Y54*100/R54-100</f>
        <v>2.3403989521132047</v>
      </c>
      <c r="AC54" s="20">
        <f>AC11+AC12+AC13</f>
        <v>895825651</v>
      </c>
      <c r="AD54" s="20">
        <f>AD11+AD12+AD13</f>
        <v>1812858845</v>
      </c>
      <c r="AE54" s="20">
        <f>AE11+AE12+AE13</f>
        <v>2671106958</v>
      </c>
      <c r="AF54" s="20">
        <f>AF11+AF12+AF13</f>
        <v>3684364973</v>
      </c>
      <c r="AG54" s="13">
        <f aca="true" t="shared" si="56" ref="AG54:AG66">AF54*100/AF$51</f>
        <v>1.6668282466863962</v>
      </c>
      <c r="AH54" s="14">
        <f aca="true" t="shared" si="57" ref="AH54:AH66">AF54*100/Y54-100</f>
        <v>2.254460044106466</v>
      </c>
      <c r="AJ54" s="20">
        <f>AJ11+AJ12+AJ13</f>
        <v>938353405</v>
      </c>
      <c r="AK54" s="20">
        <f>AK11+AK12+AK13</f>
        <v>1860934361</v>
      </c>
      <c r="AL54" s="20">
        <f>AL11+AL12+AL13</f>
        <v>2776580204</v>
      </c>
      <c r="AM54" s="20">
        <f>AM11+AM12+AM13</f>
        <v>3855695418</v>
      </c>
      <c r="AN54" s="13">
        <f aca="true" t="shared" si="58" ref="AN54:AN66">AM54*100/AM$51</f>
        <v>1.480606459888584</v>
      </c>
      <c r="AO54" s="14">
        <f aca="true" t="shared" si="59" ref="AO54:AO66">AM54*100/AF54-100</f>
        <v>4.650202850574104</v>
      </c>
      <c r="AQ54" s="20">
        <f>AQ11+AQ12+AQ13</f>
        <v>1013645769</v>
      </c>
      <c r="AR54" s="20">
        <f>AR11+AR12+AR13</f>
        <v>2043393682</v>
      </c>
      <c r="AS54" s="20">
        <f>AS11+AS12+AS13</f>
        <v>3044898469</v>
      </c>
      <c r="AT54" s="20">
        <f>AT11+AT12+AT13</f>
        <v>4248278747</v>
      </c>
      <c r="AU54" s="13">
        <f aca="true" t="shared" si="60" ref="AU54:AU66">AT54*100/AT$51</f>
        <v>1.5562052486912092</v>
      </c>
      <c r="AV54" s="14">
        <f aca="true" t="shared" si="61" ref="AV54:AV66">AT54*100/AM54-100</f>
        <v>10.181907190263445</v>
      </c>
      <c r="AX54" s="20">
        <f>AX11+AX12+AX13</f>
        <v>1117390432</v>
      </c>
      <c r="AY54" s="20">
        <f>AY11+AY12+AY13</f>
        <v>2105394695</v>
      </c>
      <c r="AZ54" s="20">
        <f>AZ11+AZ12+AZ13</f>
        <v>3074831891</v>
      </c>
      <c r="BA54" s="20">
        <f>BA11+BA12+BA13</f>
        <v>4168209258</v>
      </c>
      <c r="BB54" s="13">
        <f aca="true" t="shared" si="62" ref="BB54:BB66">BA54*100/BA$51</f>
        <v>1.5491543599525326</v>
      </c>
      <c r="BC54" s="14">
        <f aca="true" t="shared" si="63" ref="BC54:BC66">BA54*100/AT54-100</f>
        <v>-1.8847513020783424</v>
      </c>
      <c r="BE54" s="20">
        <f>BE11+BE12+BE13</f>
        <v>1111493030</v>
      </c>
      <c r="BF54" s="20">
        <f>BF11+BF12+BF13</f>
        <v>2088659671</v>
      </c>
      <c r="BG54" s="20">
        <f>BG11+BG12+BG13</f>
        <v>3070392640</v>
      </c>
      <c r="BH54" s="20">
        <f>BH11+BH12+BH13</f>
        <v>4141110181</v>
      </c>
      <c r="BI54" s="13">
        <f aca="true" t="shared" si="64" ref="BI54:BI66">BH54*100/BH$51</f>
        <v>1.564953117471506</v>
      </c>
      <c r="BJ54" s="14">
        <f aca="true" t="shared" si="65" ref="BJ54:BJ66">BH54*100/BA54-100</f>
        <v>-0.6501371529749633</v>
      </c>
      <c r="BL54" s="20">
        <f>BL11+BL12+BL13</f>
        <v>989991091</v>
      </c>
      <c r="BM54" s="20">
        <f>BM11+BM12+BM13</f>
        <v>1875505324</v>
      </c>
      <c r="BN54" s="20">
        <f>BN11+BN12+BN13</f>
        <v>2772436852</v>
      </c>
      <c r="BO54" s="20">
        <f>BO11+BO12+BO13</f>
        <v>3801994424</v>
      </c>
      <c r="BP54" s="13">
        <f aca="true" t="shared" si="66" ref="BP54:BP66">BO54*100/BO$51</f>
        <v>1.3367847454206325</v>
      </c>
      <c r="BQ54" s="14">
        <f aca="true" t="shared" si="67" ref="BQ54:BQ66">BO54*100/BH54-100</f>
        <v>-8.18900589885078</v>
      </c>
      <c r="BS54" s="20">
        <f>BS11+BS12+BS13</f>
        <v>1054222739</v>
      </c>
      <c r="BT54" s="20">
        <f>BT11+BT12+BT13</f>
        <v>2060084535</v>
      </c>
      <c r="BU54" s="20">
        <f>BU11+BU12+BU13</f>
        <v>3012939914</v>
      </c>
      <c r="BV54" s="20">
        <f>BV11+BV12+BV13</f>
        <v>4127545862</v>
      </c>
      <c r="BW54" s="13">
        <f aca="true" t="shared" si="68" ref="BW54:BW66">BV54*100/BV$51</f>
        <v>1.3761999362937165</v>
      </c>
      <c r="BX54" s="14">
        <f aca="true" t="shared" si="69" ref="BX54:BX66">BV54*100/BO54-100</f>
        <v>8.562649012448944</v>
      </c>
      <c r="BZ54" s="20">
        <f>BZ11+BZ12+BZ13</f>
        <v>1116502577</v>
      </c>
      <c r="CA54" s="20">
        <f>CA11+CA12+CA13</f>
        <v>2165420842</v>
      </c>
      <c r="CB54" s="20">
        <f>CB11+CB12+CB13</f>
        <v>3197104574</v>
      </c>
      <c r="CC54" s="20">
        <f>CC11+CC12+CC13</f>
        <v>4405217111</v>
      </c>
      <c r="CD54" s="13">
        <f aca="true" t="shared" si="70" ref="CD54:CD66">CC54*100/CC$51</f>
        <v>1.3268211296912937</v>
      </c>
      <c r="CE54" s="14">
        <f aca="true" t="shared" si="71" ref="CE54:CE66">CC54*100/BV54-100</f>
        <v>6.727272289240048</v>
      </c>
      <c r="CG54" s="20">
        <f>CG11+CG12+CG13</f>
        <v>1263556137</v>
      </c>
      <c r="CH54" s="20">
        <f>CH11+CH12+CH13</f>
        <v>2351637538</v>
      </c>
      <c r="CI54" s="20">
        <f>CI11+CI12+CI13</f>
        <v>3540701608</v>
      </c>
      <c r="CJ54" s="20">
        <f>CJ11+CJ12+CJ13</f>
        <v>4991816570</v>
      </c>
      <c r="CK54" s="13">
        <f aca="true" t="shared" si="72" ref="CK54:CK66">CJ54*100/CJ$51</f>
        <v>1.3685811626799018</v>
      </c>
      <c r="CL54" s="14">
        <f aca="true" t="shared" si="73" ref="CL54:CL66">CJ54*100/CC54-100</f>
        <v>13.316016991199774</v>
      </c>
      <c r="CN54" s="20">
        <f>CN11+CN12+CN13</f>
        <v>1465126214</v>
      </c>
      <c r="CO54" s="20">
        <f>CO11+CO12+CO13</f>
        <v>2709626350</v>
      </c>
      <c r="CP54" s="20">
        <f>CP11+CP12+CP13</f>
        <v>3980898267</v>
      </c>
      <c r="CQ54" s="20">
        <f>CQ11+CQ12+CQ13</f>
        <v>5354022981</v>
      </c>
      <c r="CR54" s="13">
        <f aca="true" t="shared" si="74" ref="CR54:CR66">CQ54*100/CQ$51</f>
        <v>1.450893571460764</v>
      </c>
      <c r="CS54" s="14">
        <f aca="true" t="shared" si="75" ref="CS54:CS66">CQ54*100/CJ54-100</f>
        <v>7.256004020195803</v>
      </c>
      <c r="CU54" s="20">
        <f>CU11+CU12+CU13</f>
        <v>1315134557</v>
      </c>
      <c r="CV54" s="20">
        <f>CV11+CV12+CV13</f>
        <v>2383843593</v>
      </c>
      <c r="CW54" s="20">
        <f>CW11+CW12+CW13</f>
        <v>3390590236</v>
      </c>
      <c r="CX54" s="20">
        <f>CX11+CX12+CX13</f>
        <v>4614281701</v>
      </c>
      <c r="CY54" s="13">
        <f aca="true" t="shared" si="76" ref="CY54:CY66">CX54*100/CX$51</f>
        <v>1.5816790845875748</v>
      </c>
      <c r="CZ54" s="14">
        <f aca="true" t="shared" si="77" ref="CZ54:CZ66">CX54*100/CQ54-100</f>
        <v>-13.816550332808518</v>
      </c>
      <c r="DB54" s="20">
        <f>DB11+DB12+DB13</f>
        <v>1481265482</v>
      </c>
      <c r="DC54" s="20">
        <f>DC11+DC12+DC13</f>
        <v>2781227489</v>
      </c>
      <c r="DD54" s="20">
        <f>DD11+DD12+DD13</f>
        <v>4074326954</v>
      </c>
      <c r="DE54" s="20">
        <f>DE11+DE12+DE13</f>
        <v>5613802408</v>
      </c>
      <c r="DF54" s="13">
        <f aca="true" t="shared" si="78" ref="DF54:DF66">DE54*100/DE$51</f>
        <v>1.664106791039316</v>
      </c>
      <c r="DG54" s="14">
        <f aca="true" t="shared" si="79" ref="DG54:DG66">DE54*100/CX54-100</f>
        <v>21.6614583106919</v>
      </c>
      <c r="DI54" s="20">
        <f>DI11+DI12+DI13</f>
        <v>1644088133</v>
      </c>
      <c r="DJ54" s="20">
        <f>DJ11+DJ12+DJ13</f>
        <v>3036646850</v>
      </c>
      <c r="DK54" s="20">
        <f>DK11+DK12+DK13</f>
        <v>4247299402</v>
      </c>
      <c r="DL54" s="20">
        <f>DL11+DL12+DL13</f>
        <v>5800215885</v>
      </c>
      <c r="DM54" s="13">
        <f aca="true" t="shared" si="80" ref="DM54:DM59">DL54*100/DL$51</f>
        <v>1.5430052565327979</v>
      </c>
      <c r="DN54" s="14">
        <f aca="true" t="shared" si="81" ref="DN54:DN66">DL54*100/DE54-100</f>
        <v>3.3206276860466204</v>
      </c>
      <c r="DP54" s="20">
        <f>DP11+DP12+DP13</f>
        <v>1561271032</v>
      </c>
      <c r="DQ54" s="20">
        <f>DQ11+DQ12+DQ13</f>
        <v>2903212753</v>
      </c>
      <c r="DR54" s="20">
        <f>DR11+DR12+DR13</f>
        <v>4211868116</v>
      </c>
      <c r="DS54" s="20">
        <f>DS11+DS12+DS13</f>
        <v>5822179297</v>
      </c>
      <c r="DT54" s="13">
        <f aca="true" t="shared" si="82" ref="DT54:DT66">DS54*100/DS$51</f>
        <v>1.492169789010907</v>
      </c>
      <c r="DU54" s="14">
        <f aca="true" t="shared" si="83" ref="DU54:DU66">DS54*100/DL54-100</f>
        <v>0.37866542272675474</v>
      </c>
      <c r="DW54" s="20">
        <f>DW11+DW12+DW13</f>
        <v>1654275609</v>
      </c>
      <c r="DX54" s="20">
        <f>DX11+DX12+DX13</f>
        <v>3090815184</v>
      </c>
      <c r="DY54" s="20">
        <f>DY11+DY12+DY13</f>
        <v>4406683732</v>
      </c>
      <c r="DZ54" s="20">
        <f>DZ11+DZ12+DZ13</f>
        <v>5982036600</v>
      </c>
      <c r="EA54" s="13">
        <f aca="true" t="shared" si="84" ref="EA54:EA66">DZ54*100/DZ$51</f>
        <v>1.5329413036903956</v>
      </c>
      <c r="EB54" s="14">
        <f aca="true" t="shared" si="85" ref="EB54:EB66">DZ54*100/DS54-100</f>
        <v>2.7456609431861665</v>
      </c>
      <c r="ED54" s="20">
        <f>ED11+ED12+ED13</f>
        <v>1667097483</v>
      </c>
      <c r="EE54" s="20">
        <f>EE11+EE12+EE13</f>
        <v>3008844759</v>
      </c>
      <c r="EF54" s="20">
        <f>EF11+EF12+EF13</f>
        <v>4263477703</v>
      </c>
      <c r="EG54" s="20">
        <f>EG11+EG12+EG13</f>
        <v>5935736911</v>
      </c>
      <c r="EH54" s="13">
        <f aca="true" t="shared" si="86" ref="EH54:EH66">EG54*100/EG$51</f>
        <v>1.488136674027025</v>
      </c>
      <c r="EI54" s="14">
        <f aca="true" t="shared" si="87" ref="EI54:EI66">EG54*100/DZ54-100</f>
        <v>-0.7739786981577481</v>
      </c>
      <c r="EK54" s="20">
        <f>EK11+EK12+EK13</f>
        <v>1805556629</v>
      </c>
      <c r="EL54" s="20">
        <f>EL11+EL12+EL13</f>
        <v>3391913823</v>
      </c>
      <c r="EM54" s="20">
        <f>EM11+EM12+EM13</f>
        <v>4846158016</v>
      </c>
      <c r="EN54" s="20">
        <f>EN11+EN12+EN13</f>
        <v>6620046792</v>
      </c>
      <c r="EO54" s="13">
        <f aca="true" t="shared" si="88" ref="EO54:EO66">EN54*100/EN$51</f>
        <v>1.605672254289496</v>
      </c>
      <c r="EP54" s="14">
        <f aca="true" t="shared" si="89" ref="EP54:EP66">EN54*100/EG54-100</f>
        <v>11.528642378536844</v>
      </c>
      <c r="ER54" s="20">
        <f>ER11+ER12+ER13</f>
        <v>1835405386</v>
      </c>
      <c r="ES54" s="20">
        <f>ES11+ES12+ES13</f>
        <v>3434787744</v>
      </c>
      <c r="ET54" s="20">
        <f>ET11+ET12+ET13</f>
        <v>4923949565</v>
      </c>
      <c r="EU54" s="20">
        <f>EU11+EU12+EU13</f>
        <v>0</v>
      </c>
      <c r="EV54" s="13" t="e">
        <f aca="true" t="shared" si="90" ref="EV54:EV66">EU54*100/EU$51</f>
        <v>#DIV/0!</v>
      </c>
      <c r="EW54" s="14">
        <f aca="true" t="shared" si="91" ref="EW54:EW66">EU54*100/EN54-100</f>
        <v>-100</v>
      </c>
    </row>
    <row r="55" spans="1:153" ht="12">
      <c r="A55" s="2" t="s">
        <v>48</v>
      </c>
      <c r="B55" s="20">
        <f>B11+B12+B13+B18+B19+B20</f>
        <v>3008714781</v>
      </c>
      <c r="C55" s="20">
        <f>C11+C12+C13+C18+C19+C20</f>
        <v>6569673987</v>
      </c>
      <c r="D55" s="20">
        <f>D11+D12+D13+D18+D19+D20</f>
        <v>9771855458</v>
      </c>
      <c r="E55" s="20">
        <f>E11+E12+E13+E18+E19+E20</f>
        <v>13580924088</v>
      </c>
      <c r="F55" s="13">
        <f t="shared" si="49"/>
        <v>6.898762581555882</v>
      </c>
      <c r="H55" s="20">
        <f>H11+H12+H13+H18+H19+H20</f>
        <v>3389346681</v>
      </c>
      <c r="I55" s="20">
        <f>I11+I12+I13+I18+I19+I20</f>
        <v>6885050922</v>
      </c>
      <c r="J55" s="20">
        <f>J11+J12+J13+J18+J19+J20</f>
        <v>10185672525</v>
      </c>
      <c r="K55" s="20">
        <f>K11+K12+K13+K18+K19+K20</f>
        <v>13874393846</v>
      </c>
      <c r="L55" s="13">
        <f t="shared" si="50"/>
        <v>6.908099498646606</v>
      </c>
      <c r="M55" s="14">
        <f t="shared" si="51"/>
        <v>2.1608968292467523</v>
      </c>
      <c r="O55" s="20">
        <f>O11+O12+O13+O18+O19+O20</f>
        <v>3257823687</v>
      </c>
      <c r="P55" s="20">
        <f>P11+P12+P13+P18+P19+P20</f>
        <v>6821404874</v>
      </c>
      <c r="Q55" s="20">
        <f>Q11+Q12+Q13+Q18+Q19+Q20</f>
        <v>10412920128</v>
      </c>
      <c r="R55" s="20">
        <f>R11+R12+R13+R18+R19+R20</f>
        <v>14343701982</v>
      </c>
      <c r="S55" s="13">
        <f t="shared" si="52"/>
        <v>6.788404152657133</v>
      </c>
      <c r="T55" s="14">
        <f t="shared" si="53"/>
        <v>3.3825487528257128</v>
      </c>
      <c r="V55" s="20">
        <f>V11+V12+V13+V18+V19+V20</f>
        <v>3531015880</v>
      </c>
      <c r="W55" s="20">
        <f>W11+W12+W13+W18+W19+W20</f>
        <v>7324523608</v>
      </c>
      <c r="X55" s="20">
        <f>X11+X12+X13+X18+X19+X20</f>
        <v>11030061024</v>
      </c>
      <c r="Y55" s="20">
        <f>Y11+Y12+Y13+Y18+Y19+Y20</f>
        <v>15050959153</v>
      </c>
      <c r="Z55" s="13">
        <f t="shared" si="54"/>
        <v>6.838084161362471</v>
      </c>
      <c r="AA55" s="14">
        <f t="shared" si="55"/>
        <v>4.930785454742022</v>
      </c>
      <c r="AC55" s="20">
        <f>AC11+AC12+AC13+AC18+AC19+AC20</f>
        <v>3525231692</v>
      </c>
      <c r="AD55" s="20">
        <f>AD11+AD12+AD13+AD18+AD19+AD20</f>
        <v>7411673083</v>
      </c>
      <c r="AE55" s="20">
        <f>AE11+AE12+AE13+AE18+AE19+AE20</f>
        <v>11286634864</v>
      </c>
      <c r="AF55" s="20">
        <f>AF11+AF12+AF13+AF18+AF19+AF20</f>
        <v>15707145362</v>
      </c>
      <c r="AG55" s="13">
        <f t="shared" si="56"/>
        <v>7.106004360602964</v>
      </c>
      <c r="AH55" s="14">
        <f t="shared" si="57"/>
        <v>4.359763403312456</v>
      </c>
      <c r="AJ55" s="20">
        <f>AJ11+AJ12+AJ13+AJ18+AJ19+AJ20</f>
        <v>3840053900</v>
      </c>
      <c r="AK55" s="20">
        <f>AK11+AK12+AK13+AK18+AK19+AK20</f>
        <v>7979765817</v>
      </c>
      <c r="AL55" s="20">
        <f>AL11+AL12+AL13+AL18+AL19+AL20</f>
        <v>12203678038</v>
      </c>
      <c r="AM55" s="20">
        <f>AM11+AM12+AM13+AM18+AM19+AM20</f>
        <v>16903424463</v>
      </c>
      <c r="AN55" s="13">
        <f t="shared" si="58"/>
        <v>6.491000128619734</v>
      </c>
      <c r="AO55" s="14">
        <f t="shared" si="59"/>
        <v>7.616145858649375</v>
      </c>
      <c r="AQ55" s="20">
        <f>AQ11+AQ12+AQ13+AQ18+AQ19+AQ20</f>
        <v>4161520126</v>
      </c>
      <c r="AR55" s="20">
        <f>AR11+AR12+AR13+AR18+AR19+AR20</f>
        <v>8702425746</v>
      </c>
      <c r="AS55" s="20">
        <f>AS11+AS12+AS13+AS18+AS19+AS20</f>
        <v>13193347907</v>
      </c>
      <c r="AT55" s="20">
        <f>AT11+AT12+AT13+AT18+AT19+AT20</f>
        <v>18241147969</v>
      </c>
      <c r="AU55" s="13">
        <f t="shared" si="60"/>
        <v>6.68199332060232</v>
      </c>
      <c r="AV55" s="14">
        <f t="shared" si="61"/>
        <v>7.913920099019876</v>
      </c>
      <c r="AX55" s="20">
        <f>AX11+AX12+AX13+AX18+AX19+AX20</f>
        <v>4534928084</v>
      </c>
      <c r="AY55" s="20">
        <f>AY11+AY12+AY13+AY18+AY19+AY20</f>
        <v>9298889402</v>
      </c>
      <c r="AZ55" s="20">
        <f>AZ11+AZ12+AZ13+AZ18+AZ19+AZ20</f>
        <v>14002939848</v>
      </c>
      <c r="BA55" s="20">
        <f>BA11+BA12+BA13+BA18+BA19+BA20</f>
        <v>19165235749</v>
      </c>
      <c r="BB55" s="13">
        <f t="shared" si="62"/>
        <v>7.122940975935401</v>
      </c>
      <c r="BC55" s="14">
        <f t="shared" si="63"/>
        <v>5.065951888392362</v>
      </c>
      <c r="BE55" s="20">
        <f>BE11+BE12+BE13+BE18+BE19+BE20</f>
        <v>4628075127</v>
      </c>
      <c r="BF55" s="20">
        <f>BF11+BF12+BF13+BF18+BF19+BF20</f>
        <v>9275921542</v>
      </c>
      <c r="BG55" s="20">
        <f>BG11+BG12+BG13+BG18+BG19+BG20</f>
        <v>13941826817</v>
      </c>
      <c r="BH55" s="20">
        <f>BH11+BH12+BH13+BH18+BH19+BH20</f>
        <v>19020218907</v>
      </c>
      <c r="BI55" s="13">
        <f t="shared" si="64"/>
        <v>7.187867400889165</v>
      </c>
      <c r="BJ55" s="14">
        <f t="shared" si="65"/>
        <v>-0.756666100533451</v>
      </c>
      <c r="BL55" s="20">
        <f>BL11+BL12+BL13+BL18+BL19+BL20</f>
        <v>4509805018</v>
      </c>
      <c r="BM55" s="20">
        <f>BM11+BM12+BM13+BM18+BM19+BM20</f>
        <v>9359159252</v>
      </c>
      <c r="BN55" s="20">
        <f>BN11+BN12+BN13+BN18+BN19+BN20</f>
        <v>14170880583</v>
      </c>
      <c r="BO55" s="20">
        <f>BO11+BO12+BO13+BO18+BO19+BO20</f>
        <v>19465177902</v>
      </c>
      <c r="BP55" s="13">
        <f t="shared" si="66"/>
        <v>6.843974499814362</v>
      </c>
      <c r="BQ55" s="14">
        <f t="shared" si="67"/>
        <v>2.3393999678744137</v>
      </c>
      <c r="BS55" s="20">
        <f>BS11+BS12+BS13+BS18+BS19+BS20</f>
        <v>4730380711</v>
      </c>
      <c r="BT55" s="20">
        <f>BT11+BT12+BT13+BT18+BT19+BT20</f>
        <v>9873113400</v>
      </c>
      <c r="BU55" s="20">
        <f>BU11+BU12+BU13+BU18+BU19+BU20</f>
        <v>14927007924</v>
      </c>
      <c r="BV55" s="20">
        <f>BV11+BV12+BV13+BV18+BV19+BV20</f>
        <v>20590645287</v>
      </c>
      <c r="BW55" s="13">
        <f t="shared" si="68"/>
        <v>6.8653009995836385</v>
      </c>
      <c r="BX55" s="14">
        <f t="shared" si="69"/>
        <v>5.781952729465473</v>
      </c>
      <c r="BZ55" s="20">
        <f>BZ11+BZ12+BZ13+BZ18+BZ19+BZ20</f>
        <v>5245521406</v>
      </c>
      <c r="CA55" s="20">
        <f>CA11+CA12+CA13+CA18+CA19+CA20</f>
        <v>10731945597</v>
      </c>
      <c r="CB55" s="20">
        <f>CB11+CB12+CB13+CB18+CB19+CB20</f>
        <v>16168911701</v>
      </c>
      <c r="CC55" s="20">
        <f>CC11+CC12+CC13+CC18+CC19+CC20</f>
        <v>22217097307</v>
      </c>
      <c r="CD55" s="13">
        <f t="shared" si="70"/>
        <v>6.691637075895109</v>
      </c>
      <c r="CE55" s="14">
        <f t="shared" si="71"/>
        <v>7.898985181522548</v>
      </c>
      <c r="CG55" s="20">
        <f>CG11+CG12+CG13+CG18+CG19+CG20</f>
        <v>5641030000</v>
      </c>
      <c r="CH55" s="20">
        <f>CH11+CH12+CH13+CH18+CH19+CH20</f>
        <v>11403495191</v>
      </c>
      <c r="CI55" s="20">
        <f>CI11+CI12+CI13+CI18+CI19+CI20</f>
        <v>17436039204</v>
      </c>
      <c r="CJ55" s="20">
        <f>CJ11+CJ12+CJ13+CJ18+CJ19+CJ20</f>
        <v>24157532268</v>
      </c>
      <c r="CK55" s="13">
        <f t="shared" si="72"/>
        <v>6.62314873457313</v>
      </c>
      <c r="CL55" s="14">
        <f t="shared" si="73"/>
        <v>8.733971563371696</v>
      </c>
      <c r="CN55" s="20">
        <f>CN11+CN12+CN13+CN18+CN19+CN20</f>
        <v>6364776868</v>
      </c>
      <c r="CO55" s="20">
        <f>CO11+CO12+CO13+CO18+CO19+CO20</f>
        <v>12886221430</v>
      </c>
      <c r="CP55" s="20">
        <f>CP11+CP12+CP13+CP18+CP19+CP20</f>
        <v>19388433107</v>
      </c>
      <c r="CQ55" s="20">
        <f>CQ11+CQ12+CQ13+CQ18+CQ19+CQ20</f>
        <v>26261386080</v>
      </c>
      <c r="CR55" s="13">
        <f t="shared" si="74"/>
        <v>7.116606778928055</v>
      </c>
      <c r="CS55" s="14">
        <f t="shared" si="75"/>
        <v>8.708893725816708</v>
      </c>
      <c r="CU55" s="20">
        <f>CU11+CU12+CU13+CU18+CU19+CU20</f>
        <v>5924472317</v>
      </c>
      <c r="CV55" s="20">
        <f>CV11+CV12+CV13+CV18+CV19+CV20</f>
        <v>11897198610</v>
      </c>
      <c r="CW55" s="20">
        <f>CW11+CW12+CW13+CW18+CW19+CW20</f>
        <v>18019081874</v>
      </c>
      <c r="CX55" s="20">
        <f>CX11+CX12+CX13+CX18+CX19+CX20</f>
        <v>24645294090</v>
      </c>
      <c r="CY55" s="13">
        <f t="shared" si="76"/>
        <v>8.447890424031735</v>
      </c>
      <c r="CZ55" s="14">
        <f t="shared" si="77"/>
        <v>-6.153871639055538</v>
      </c>
      <c r="DB55" s="20">
        <f>DB11+DB12+DB13+DB18+DB19+DB20</f>
        <v>6434753443</v>
      </c>
      <c r="DC55" s="20">
        <f>DC11+DC12+DC13+DC18+DC19+DC20</f>
        <v>13149975541</v>
      </c>
      <c r="DD55" s="20">
        <f>DD11+DD12+DD13+DD18+DD19+DD20</f>
        <v>20067958762</v>
      </c>
      <c r="DE55" s="20">
        <f>DE11+DE12+DE13+DE18+DE19+DE20</f>
        <v>27792352910</v>
      </c>
      <c r="DF55" s="13">
        <f t="shared" si="78"/>
        <v>8.238523527401696</v>
      </c>
      <c r="DG55" s="14">
        <f t="shared" si="79"/>
        <v>12.769410697667197</v>
      </c>
      <c r="DI55" s="20">
        <f>DI11+DI12+DI13+DI18+DI19+DI20</f>
        <v>7145713715</v>
      </c>
      <c r="DJ55" s="20">
        <f>DJ11+DJ12+DJ13+DJ18+DJ19+DJ20</f>
        <v>14566136574</v>
      </c>
      <c r="DK55" s="20">
        <f>DK11+DK12+DK13+DK18+DK19+DK20</f>
        <v>21933064880</v>
      </c>
      <c r="DL55" s="20">
        <f>DL11+DL12+DL13+DL18+DL19+DL20</f>
        <v>30219499238</v>
      </c>
      <c r="DM55" s="13">
        <f t="shared" si="80"/>
        <v>8.039157007002142</v>
      </c>
      <c r="DN55" s="14">
        <f t="shared" si="81"/>
        <v>8.733144458332944</v>
      </c>
      <c r="DP55" s="20">
        <f>DP11+DP12+DP13+DP18+DP19+DP20</f>
        <v>7571624706</v>
      </c>
      <c r="DQ55" s="20">
        <f>DQ11+DQ12+DQ13+DQ18+DQ19+DQ20</f>
        <v>15257647929</v>
      </c>
      <c r="DR55" s="20">
        <f>DR11+DR12+DR13+DR18+DR19+DR20</f>
        <v>23161627511</v>
      </c>
      <c r="DS55" s="20">
        <f>DS11+DS12+DS13+DS18+DS19+DS20</f>
        <v>31908146781</v>
      </c>
      <c r="DT55" s="13">
        <f t="shared" si="82"/>
        <v>8.1777578843144</v>
      </c>
      <c r="DU55" s="14">
        <f t="shared" si="83"/>
        <v>5.587940189546828</v>
      </c>
      <c r="DW55" s="20">
        <f>DW11+DW12+DW13+DW18+DW19+DW20</f>
        <v>8092074677</v>
      </c>
      <c r="DX55" s="20">
        <f>DX11+DX12+DX13+DX18+DX19+DX20</f>
        <v>16278390798</v>
      </c>
      <c r="DY55" s="20">
        <f>DY11+DY12+DY13+DY18+DY19+DY20</f>
        <v>24537211895</v>
      </c>
      <c r="DZ55" s="20">
        <f>DZ11+DZ12+DZ13+DZ18+DZ19+DZ20</f>
        <v>33494382823</v>
      </c>
      <c r="EA55" s="13">
        <f t="shared" si="84"/>
        <v>8.583184340763614</v>
      </c>
      <c r="EB55" s="14">
        <f t="shared" si="85"/>
        <v>4.971257192989157</v>
      </c>
      <c r="ED55" s="20">
        <f>ED11+ED12+ED13+ED18+ED19+ED20</f>
        <v>8269988359</v>
      </c>
      <c r="EE55" s="20">
        <f>EE11+EE12+EE13+EE18+EE19+EE20</f>
        <v>16571872563</v>
      </c>
      <c r="EF55" s="20">
        <f>EF11+EF12+EF13+EF18+EF19+EF20</f>
        <v>24992479927</v>
      </c>
      <c r="EG55" s="20">
        <f>EG11+EG12+EG13+EG18+EG19+EG20</f>
        <v>34331149467</v>
      </c>
      <c r="EH55" s="13">
        <f t="shared" si="86"/>
        <v>8.607093499826115</v>
      </c>
      <c r="EI55" s="14">
        <f t="shared" si="87"/>
        <v>2.498229773099169</v>
      </c>
      <c r="EK55" s="20">
        <f>EK11+EK12+EK13+EK18+EK19+EK20</f>
        <v>8816774193</v>
      </c>
      <c r="EL55" s="20">
        <f>EL11+EL12+EL13+EL18+EL19+EL20</f>
        <v>17949903106</v>
      </c>
      <c r="EM55" s="20">
        <f>EM11+EM12+EM13+EM18+EM19+EM20</f>
        <v>27007597968</v>
      </c>
      <c r="EN55" s="20">
        <f>EN11+EN12+EN13+EN18+EN19+EN20</f>
        <v>36894201635</v>
      </c>
      <c r="EO55" s="13">
        <f t="shared" si="88"/>
        <v>8.948576614453884</v>
      </c>
      <c r="EP55" s="14">
        <f t="shared" si="89"/>
        <v>7.465675364186893</v>
      </c>
      <c r="ER55" s="20">
        <f>ER11+ER12+ER13+ER18+ER19+ER20</f>
        <v>8955725718</v>
      </c>
      <c r="ES55" s="20">
        <f>ES11+ES12+ES13+ES18+ES19+ES20</f>
        <v>18419606603</v>
      </c>
      <c r="ET55" s="20">
        <f>ET11+ET12+ET13+ET18+ET19+ET20</f>
        <v>27897948877</v>
      </c>
      <c r="EU55" s="20">
        <f>EU11+EU12+EU13+EU18+EU19+EU20</f>
        <v>0</v>
      </c>
      <c r="EV55" s="13" t="e">
        <f t="shared" si="90"/>
        <v>#DIV/0!</v>
      </c>
      <c r="EW55" s="14">
        <f t="shared" si="91"/>
        <v>-100</v>
      </c>
    </row>
    <row r="56" spans="1:153" ht="12">
      <c r="A56" s="2" t="s">
        <v>49</v>
      </c>
      <c r="B56" s="20">
        <f>SUM(B14:B17)</f>
        <v>91525716</v>
      </c>
      <c r="C56" s="20">
        <f>SUM(C14:C17)</f>
        <v>204724791</v>
      </c>
      <c r="D56" s="20">
        <f>SUM(D14:D17)</f>
        <v>306464562</v>
      </c>
      <c r="E56" s="20">
        <f>SUM(E14:E17)</f>
        <v>426193424</v>
      </c>
      <c r="F56" s="13">
        <f t="shared" si="49"/>
        <v>0.21649537446382794</v>
      </c>
      <c r="H56" s="20">
        <f>SUM(H14:H17)</f>
        <v>107856264</v>
      </c>
      <c r="I56" s="20">
        <f>SUM(I14:I17)</f>
        <v>225810847</v>
      </c>
      <c r="J56" s="20">
        <f>SUM(J14:J17)</f>
        <v>325747930</v>
      </c>
      <c r="K56" s="20">
        <f>SUM(K14:K17)</f>
        <v>430778110</v>
      </c>
      <c r="L56" s="13">
        <f t="shared" si="50"/>
        <v>0.21448562573253424</v>
      </c>
      <c r="M56" s="14">
        <f t="shared" si="51"/>
        <v>1.075728939449803</v>
      </c>
      <c r="O56" s="20">
        <f>SUM(O14:O17)</f>
        <v>90950072</v>
      </c>
      <c r="P56" s="20">
        <f>SUM(P14:P17)</f>
        <v>199043899</v>
      </c>
      <c r="Q56" s="20">
        <f>SUM(Q14:Q17)</f>
        <v>309512349</v>
      </c>
      <c r="R56" s="20">
        <f>SUM(R14:R17)</f>
        <v>438498587</v>
      </c>
      <c r="S56" s="13">
        <f t="shared" si="52"/>
        <v>0.2075270130863407</v>
      </c>
      <c r="T56" s="14">
        <f t="shared" si="53"/>
        <v>1.792216647220073</v>
      </c>
      <c r="V56" s="20">
        <f>SUM(V14:V17)</f>
        <v>102647882</v>
      </c>
      <c r="W56" s="20">
        <f>SUM(W14:W17)</f>
        <v>213068224</v>
      </c>
      <c r="X56" s="20">
        <f>SUM(X14:X17)</f>
        <v>315335787</v>
      </c>
      <c r="Y56" s="20">
        <f>SUM(Y14:Y17)</f>
        <v>424516712</v>
      </c>
      <c r="Z56" s="13">
        <f t="shared" si="54"/>
        <v>0.19287016694761697</v>
      </c>
      <c r="AA56" s="14">
        <f t="shared" si="55"/>
        <v>-3.188579259891668</v>
      </c>
      <c r="AC56" s="20">
        <f>SUM(AC14:AC17)</f>
        <v>90366496</v>
      </c>
      <c r="AD56" s="20">
        <f>SUM(AD14:AD17)</f>
        <v>199724235</v>
      </c>
      <c r="AE56" s="20">
        <f>SUM(AE14:AE17)</f>
        <v>302389946</v>
      </c>
      <c r="AF56" s="20">
        <f>SUM(AF14:AF17)</f>
        <v>422869159</v>
      </c>
      <c r="AG56" s="13">
        <f t="shared" si="56"/>
        <v>0.19130847894794623</v>
      </c>
      <c r="AH56" s="14">
        <f t="shared" si="57"/>
        <v>-0.3881008576171183</v>
      </c>
      <c r="AJ56" s="20">
        <f>SUM(AJ14:AJ17)</f>
        <v>124648420</v>
      </c>
      <c r="AK56" s="20">
        <f>SUM(AK14:AK17)</f>
        <v>255041852</v>
      </c>
      <c r="AL56" s="20">
        <f>SUM(AL14:AL17)</f>
        <v>385669938</v>
      </c>
      <c r="AM56" s="20">
        <f>SUM(AM14:AM17)</f>
        <v>516860292</v>
      </c>
      <c r="AN56" s="13">
        <f t="shared" si="58"/>
        <v>0.19847695531719506</v>
      </c>
      <c r="AO56" s="14">
        <f t="shared" si="59"/>
        <v>22.227001189273295</v>
      </c>
      <c r="AQ56" s="20">
        <f>SUM(AQ14:AQ17)</f>
        <v>132183646</v>
      </c>
      <c r="AR56" s="20">
        <f>SUM(AR14:AR17)</f>
        <v>274832666</v>
      </c>
      <c r="AS56" s="20">
        <f>SUM(AS14:AS17)</f>
        <v>408084535</v>
      </c>
      <c r="AT56" s="20">
        <f>SUM(AT14:AT17)</f>
        <v>538029651</v>
      </c>
      <c r="AU56" s="13">
        <f t="shared" si="60"/>
        <v>0.19708795413412158</v>
      </c>
      <c r="AV56" s="14">
        <f t="shared" si="61"/>
        <v>4.095760368451749</v>
      </c>
      <c r="AX56" s="20">
        <f>SUM(AX14:AX17)</f>
        <v>156742399</v>
      </c>
      <c r="AY56" s="20">
        <f>SUM(AY14:AY17)</f>
        <v>344351550</v>
      </c>
      <c r="AZ56" s="20">
        <f>SUM(AZ14:AZ17)</f>
        <v>512127779</v>
      </c>
      <c r="BA56" s="20">
        <f>SUM(BA14:BA17)</f>
        <v>673750527</v>
      </c>
      <c r="BB56" s="13">
        <f t="shared" si="62"/>
        <v>0.2504057502437337</v>
      </c>
      <c r="BC56" s="14">
        <f t="shared" si="63"/>
        <v>25.225538359780842</v>
      </c>
      <c r="BE56" s="20">
        <f>SUM(BE14:BE17)</f>
        <v>173089685</v>
      </c>
      <c r="BF56" s="20">
        <f>SUM(BF14:BF17)</f>
        <v>315473259</v>
      </c>
      <c r="BG56" s="20">
        <f>SUM(BG14:BG17)</f>
        <v>494816647</v>
      </c>
      <c r="BH56" s="20">
        <f>SUM(BH14:BH17)</f>
        <v>676398021</v>
      </c>
      <c r="BI56" s="13">
        <f t="shared" si="64"/>
        <v>0.25561531699209505</v>
      </c>
      <c r="BJ56" s="14">
        <f t="shared" si="65"/>
        <v>0.3929487093373325</v>
      </c>
      <c r="BL56" s="20">
        <f>SUM(BL14:BL17)</f>
        <v>221383130</v>
      </c>
      <c r="BM56" s="20">
        <f>SUM(BM14:BM17)</f>
        <v>402646302</v>
      </c>
      <c r="BN56" s="20">
        <f>SUM(BN14:BN17)</f>
        <v>577248263</v>
      </c>
      <c r="BO56" s="20">
        <f>SUM(BO14:BO17)</f>
        <v>765683750</v>
      </c>
      <c r="BP56" s="13">
        <f t="shared" si="66"/>
        <v>0.2692151125617919</v>
      </c>
      <c r="BQ56" s="14">
        <f t="shared" si="67"/>
        <v>13.20017596562424</v>
      </c>
      <c r="BS56" s="20">
        <f>SUM(BS14:BS17)</f>
        <v>201292513</v>
      </c>
      <c r="BT56" s="20">
        <f>SUM(BT14:BT17)</f>
        <v>497696591</v>
      </c>
      <c r="BU56" s="20">
        <f>SUM(BU14:BU17)</f>
        <v>712925505</v>
      </c>
      <c r="BV56" s="20">
        <f>SUM(BV14:BV17)</f>
        <v>991574220</v>
      </c>
      <c r="BW56" s="13">
        <f t="shared" si="68"/>
        <v>0.3306091377342742</v>
      </c>
      <c r="BX56" s="14">
        <f t="shared" si="69"/>
        <v>29.501797576349247</v>
      </c>
      <c r="BZ56" s="20">
        <f>SUM(BZ14:BZ17)</f>
        <v>209867291</v>
      </c>
      <c r="CA56" s="20">
        <f>SUM(CA14:CA17)</f>
        <v>520498644</v>
      </c>
      <c r="CB56" s="20">
        <f>SUM(CB14:CB17)</f>
        <v>752594007</v>
      </c>
      <c r="CC56" s="20">
        <f>SUM(CC14:CC17)</f>
        <v>1079584912</v>
      </c>
      <c r="CD56" s="13">
        <f t="shared" si="70"/>
        <v>0.32516355867244695</v>
      </c>
      <c r="CE56" s="14">
        <f t="shared" si="71"/>
        <v>8.875855203254474</v>
      </c>
      <c r="CG56" s="20">
        <f>SUM(CG14:CG17)</f>
        <v>240472361</v>
      </c>
      <c r="CH56" s="20">
        <f>SUM(CH14:CH17)</f>
        <v>562509422</v>
      </c>
      <c r="CI56" s="20">
        <f>SUM(CI14:CI17)</f>
        <v>909565426</v>
      </c>
      <c r="CJ56" s="20">
        <f>SUM(CJ14:CJ17)</f>
        <v>1312305130</v>
      </c>
      <c r="CK56" s="13">
        <f t="shared" si="72"/>
        <v>0.3597880762285702</v>
      </c>
      <c r="CL56" s="14">
        <f t="shared" si="73"/>
        <v>21.556453356584143</v>
      </c>
      <c r="CN56" s="20">
        <f>SUM(CN14:CN17)</f>
        <v>368739487</v>
      </c>
      <c r="CO56" s="20">
        <f>SUM(CO14:CO17)</f>
        <v>871695487</v>
      </c>
      <c r="CP56" s="20">
        <f>SUM(CP14:CP17)</f>
        <v>1336131409</v>
      </c>
      <c r="CQ56" s="20">
        <f>SUM(CQ14:CQ17)</f>
        <v>1706990590</v>
      </c>
      <c r="CR56" s="13">
        <f t="shared" si="74"/>
        <v>0.46257957471681177</v>
      </c>
      <c r="CS56" s="14">
        <f t="shared" si="75"/>
        <v>30.075738559369967</v>
      </c>
      <c r="CU56" s="20">
        <f>SUM(CU14:CU17)</f>
        <v>254278946</v>
      </c>
      <c r="CV56" s="20">
        <f>SUM(CV14:CV17)</f>
        <v>520398950</v>
      </c>
      <c r="CW56" s="20">
        <f>SUM(CW14:CW17)</f>
        <v>794465091</v>
      </c>
      <c r="CX56" s="20">
        <f>SUM(CX14:CX17)</f>
        <v>1023893730</v>
      </c>
      <c r="CY56" s="13">
        <f t="shared" si="76"/>
        <v>0.3509693171161154</v>
      </c>
      <c r="CZ56" s="14">
        <f t="shared" si="77"/>
        <v>-40.01761134488738</v>
      </c>
      <c r="DB56" s="20">
        <f>SUM(DB14:DB17)</f>
        <v>295253247</v>
      </c>
      <c r="DC56" s="20">
        <f>SUM(DC14:DC17)</f>
        <v>601288639</v>
      </c>
      <c r="DD56" s="20">
        <f>SUM(DD14:DD17)</f>
        <v>901404766</v>
      </c>
      <c r="DE56" s="20">
        <f>SUM(DE14:DE17)</f>
        <v>1165358093</v>
      </c>
      <c r="DF56" s="13">
        <f t="shared" si="78"/>
        <v>0.345448623875742</v>
      </c>
      <c r="DG56" s="14">
        <f t="shared" si="79"/>
        <v>13.816313046472118</v>
      </c>
      <c r="DI56" s="20">
        <f>SUM(DI14:DI17)</f>
        <v>292832006</v>
      </c>
      <c r="DJ56" s="20">
        <f>SUM(DJ14:DJ17)</f>
        <v>566014982</v>
      </c>
      <c r="DK56" s="20">
        <f>SUM(DK14:DK17)</f>
        <v>995555595</v>
      </c>
      <c r="DL56" s="20">
        <f>SUM(DL14:DL17)</f>
        <v>1275786063</v>
      </c>
      <c r="DM56" s="13">
        <f t="shared" si="80"/>
        <v>0.3393916089418598</v>
      </c>
      <c r="DN56" s="14">
        <f t="shared" si="81"/>
        <v>9.475883049451653</v>
      </c>
      <c r="DP56" s="20">
        <f>SUM(DP14:DP17)</f>
        <v>373380621</v>
      </c>
      <c r="DQ56" s="20">
        <f>SUM(DQ14:DQ17)</f>
        <v>763416125</v>
      </c>
      <c r="DR56" s="20">
        <f>SUM(DR14:DR17)</f>
        <v>1087501608</v>
      </c>
      <c r="DS56" s="20">
        <f>SUM(DS14:DS17)</f>
        <v>1452190490</v>
      </c>
      <c r="DT56" s="13">
        <f t="shared" si="82"/>
        <v>0.37218276293612146</v>
      </c>
      <c r="DU56" s="14">
        <f t="shared" si="83"/>
        <v>13.827116639382822</v>
      </c>
      <c r="DW56" s="20">
        <f>SUM(DW14:DW17)</f>
        <v>291799437</v>
      </c>
      <c r="DX56" s="20">
        <f>SUM(DX14:DX17)</f>
        <v>616278439</v>
      </c>
      <c r="DY56" s="20">
        <f>SUM(DY14:DY17)</f>
        <v>879662976</v>
      </c>
      <c r="DZ56" s="20">
        <f>SUM(DZ14:DZ17)</f>
        <v>1200776063</v>
      </c>
      <c r="EA56" s="13">
        <f t="shared" si="84"/>
        <v>0.30770778357582107</v>
      </c>
      <c r="EB56" s="14">
        <f t="shared" si="85"/>
        <v>-17.3127718939958</v>
      </c>
      <c r="ED56" s="20">
        <f>SUM(ED14:ED17)</f>
        <v>294408918</v>
      </c>
      <c r="EE56" s="20">
        <f>SUM(EE14:EE17)</f>
        <v>625428190</v>
      </c>
      <c r="EF56" s="20">
        <f>SUM(EF14:EF17)</f>
        <v>907864085</v>
      </c>
      <c r="EG56" s="20">
        <f>SUM(EG14:EG17)</f>
        <v>1177860696</v>
      </c>
      <c r="EH56" s="13">
        <f t="shared" si="86"/>
        <v>0.29529908836833835</v>
      </c>
      <c r="EI56" s="14">
        <f t="shared" si="87"/>
        <v>-1.908379730917403</v>
      </c>
      <c r="EK56" s="20">
        <f>SUM(EK14:EK17)</f>
        <v>245477540</v>
      </c>
      <c r="EL56" s="20">
        <f>SUM(EL14:EL17)</f>
        <v>589015421</v>
      </c>
      <c r="EM56" s="20">
        <f>SUM(EM14:EM17)</f>
        <v>857767085</v>
      </c>
      <c r="EN56" s="20">
        <f>SUM(EN14:EN17)</f>
        <v>1158489657</v>
      </c>
      <c r="EO56" s="13">
        <f t="shared" si="88"/>
        <v>0.2809881497173343</v>
      </c>
      <c r="EP56" s="14">
        <f t="shared" si="89"/>
        <v>-1.6445950752736564</v>
      </c>
      <c r="ER56" s="20">
        <f>SUM(ER14:ER17)</f>
        <v>232544682</v>
      </c>
      <c r="ES56" s="20">
        <f>SUM(ES14:ES17)</f>
        <v>460987378</v>
      </c>
      <c r="ET56" s="20">
        <f>SUM(ET14:ET17)</f>
        <v>723048810</v>
      </c>
      <c r="EU56" s="20">
        <f>SUM(EU14:EU17)</f>
        <v>0</v>
      </c>
      <c r="EV56" s="13" t="e">
        <f t="shared" si="90"/>
        <v>#DIV/0!</v>
      </c>
      <c r="EW56" s="14">
        <f t="shared" si="91"/>
        <v>-100</v>
      </c>
    </row>
    <row r="57" spans="1:153" ht="12">
      <c r="A57" s="2" t="s">
        <v>50</v>
      </c>
      <c r="B57" s="20">
        <f>SUM(B18:B40)</f>
        <v>45160477570</v>
      </c>
      <c r="C57" s="20">
        <f>SUM(C18:C40)</f>
        <v>95084565800</v>
      </c>
      <c r="D57" s="20">
        <f>SUM(D18:D40)</f>
        <v>140007296767</v>
      </c>
      <c r="E57" s="20">
        <f>SUM(E18:E40)</f>
        <v>190750875729</v>
      </c>
      <c r="F57" s="13">
        <f t="shared" si="49"/>
        <v>96.89657311618436</v>
      </c>
      <c r="H57" s="20">
        <f>SUM(H18:H40)</f>
        <v>48699637843</v>
      </c>
      <c r="I57" s="20">
        <f>SUM(I18:I40)</f>
        <v>98355769589</v>
      </c>
      <c r="J57" s="20">
        <f>SUM(J18:J40)</f>
        <v>143794660842</v>
      </c>
      <c r="K57" s="20">
        <f>SUM(K18:K40)</f>
        <v>194511489481</v>
      </c>
      <c r="L57" s="13">
        <f t="shared" si="50"/>
        <v>96.84781460575965</v>
      </c>
      <c r="M57" s="14">
        <f t="shared" si="51"/>
        <v>1.9714791544877102</v>
      </c>
      <c r="O57" s="20">
        <f>SUM(O18:O40)</f>
        <v>47080706555</v>
      </c>
      <c r="P57" s="20">
        <f>SUM(P18:P40)</f>
        <v>99701626330</v>
      </c>
      <c r="Q57" s="20">
        <f>SUM(Q18:Q40)</f>
        <v>149380994083</v>
      </c>
      <c r="R57" s="20">
        <f>SUM(R18:R40)</f>
        <v>204741765101</v>
      </c>
      <c r="S57" s="13">
        <f t="shared" si="52"/>
        <v>96.89756871539412</v>
      </c>
      <c r="T57" s="14">
        <f t="shared" si="53"/>
        <v>5.259471122912402</v>
      </c>
      <c r="V57" s="20">
        <f>SUM(V18:V40)</f>
        <v>53166737121</v>
      </c>
      <c r="W57" s="20">
        <f>SUM(W18:W40)</f>
        <v>109143043454</v>
      </c>
      <c r="X57" s="20">
        <f>SUM(X18:X40)</f>
        <v>159768428104</v>
      </c>
      <c r="Y57" s="20">
        <f>SUM(Y18:Y40)</f>
        <v>213398349035</v>
      </c>
      <c r="Z57" s="13">
        <f t="shared" si="54"/>
        <v>96.95301513766151</v>
      </c>
      <c r="AA57" s="14">
        <f t="shared" si="55"/>
        <v>4.228049870396333</v>
      </c>
      <c r="AC57" s="20">
        <f>SUM(AC18:AC40)</f>
        <v>49698172113</v>
      </c>
      <c r="AD57" s="20">
        <f>SUM(AD18:AD40)</f>
        <v>103093141469</v>
      </c>
      <c r="AE57" s="20">
        <f>SUM(AE18:AE40)</f>
        <v>154397924986</v>
      </c>
      <c r="AF57" s="20">
        <f>SUM(AF18:AF40)</f>
        <v>214188564915</v>
      </c>
      <c r="AG57" s="13">
        <f t="shared" si="56"/>
        <v>96.90015857111038</v>
      </c>
      <c r="AH57" s="14">
        <f t="shared" si="57"/>
        <v>0.37030084045795775</v>
      </c>
      <c r="AJ57" s="20">
        <f>SUM(AJ18:AJ40)</f>
        <v>60063733086</v>
      </c>
      <c r="AK57" s="20">
        <f>SUM(AK18:AK40)</f>
        <v>122391240760</v>
      </c>
      <c r="AL57" s="20">
        <f>SUM(AL18:AL40)</f>
        <v>183897947348</v>
      </c>
      <c r="AM57" s="20">
        <f>SUM(AM18:AM40)</f>
        <v>252825908887</v>
      </c>
      <c r="AN57" s="13">
        <f t="shared" si="58"/>
        <v>97.08642238122314</v>
      </c>
      <c r="AO57" s="14">
        <f t="shared" si="59"/>
        <v>18.03893872081038</v>
      </c>
      <c r="AQ57" s="20">
        <f>SUM(AQ18:AQ40)</f>
        <v>67105544216</v>
      </c>
      <c r="AR57" s="20">
        <f>SUM(AR18:AR40)</f>
        <v>135343548981</v>
      </c>
      <c r="AS57" s="20">
        <f>SUM(AS18:AS40)</f>
        <v>196405323603</v>
      </c>
      <c r="AT57" s="20">
        <f>SUM(AT18:AT40)</f>
        <v>263692846700</v>
      </c>
      <c r="AU57" s="13">
        <f t="shared" si="60"/>
        <v>96.59446013674358</v>
      </c>
      <c r="AV57" s="14">
        <f t="shared" si="61"/>
        <v>4.2981899524613</v>
      </c>
      <c r="AX57" s="20">
        <f>SUM(AX18:AX40)</f>
        <v>63557266548</v>
      </c>
      <c r="AY57" s="20">
        <f>SUM(AY18:AY40)</f>
        <v>129654550891</v>
      </c>
      <c r="AZ57" s="20">
        <f>SUM(AZ18:AZ40)</f>
        <v>191863007023</v>
      </c>
      <c r="BA57" s="20">
        <f>SUM(BA18:BA40)</f>
        <v>259727102579</v>
      </c>
      <c r="BB57" s="13">
        <f t="shared" si="62"/>
        <v>96.53003207213176</v>
      </c>
      <c r="BC57" s="14">
        <f t="shared" si="63"/>
        <v>-1.5039255598434096</v>
      </c>
      <c r="BE57" s="20">
        <f>SUM(BE18:BE40)</f>
        <v>63145798570</v>
      </c>
      <c r="BF57" s="20">
        <f>SUM(BF18:BF40)</f>
        <v>125873736396</v>
      </c>
      <c r="BG57" s="20">
        <f>SUM(BG18:BG40)</f>
        <v>186201256045</v>
      </c>
      <c r="BH57" s="20">
        <f>SUM(BH18:BH40)</f>
        <v>252779215433</v>
      </c>
      <c r="BI57" s="13">
        <f t="shared" si="64"/>
        <v>95.52694903866282</v>
      </c>
      <c r="BJ57" s="14">
        <f t="shared" si="65"/>
        <v>-2.6750720571745887</v>
      </c>
      <c r="BL57" s="20">
        <f>SUM(BL18:BL40)</f>
        <v>63627196136</v>
      </c>
      <c r="BM57" s="20">
        <f>SUM(BM18:BM40)</f>
        <v>133742915869</v>
      </c>
      <c r="BN57" s="20">
        <f>SUM(BN18:BN40)</f>
        <v>200447701234</v>
      </c>
      <c r="BO57" s="20">
        <f>SUM(BO18:BO40)</f>
        <v>271925236331</v>
      </c>
      <c r="BP57" s="13">
        <f t="shared" si="66"/>
        <v>95.60916384504965</v>
      </c>
      <c r="BQ57" s="14">
        <f t="shared" si="67"/>
        <v>7.574206947831399</v>
      </c>
      <c r="BS57" s="20">
        <f>SUM(BS18:BS40)</f>
        <v>66879325960</v>
      </c>
      <c r="BT57" s="20">
        <f>SUM(BT18:BT40)</f>
        <v>140807905329</v>
      </c>
      <c r="BU57" s="20">
        <f>SUM(BU18:BU40)</f>
        <v>211037614702</v>
      </c>
      <c r="BV57" s="20">
        <f>SUM(BV18:BV40)</f>
        <v>286275612548</v>
      </c>
      <c r="BW57" s="13">
        <f t="shared" si="68"/>
        <v>95.44957050098121</v>
      </c>
      <c r="BX57" s="14">
        <f t="shared" si="69"/>
        <v>5.277324168446086</v>
      </c>
      <c r="BZ57" s="20">
        <f>SUM(BZ18:BZ40)</f>
        <v>75900576238</v>
      </c>
      <c r="CA57" s="20">
        <f>SUM(CA18:CA40)</f>
        <v>156131571416</v>
      </c>
      <c r="CB57" s="20">
        <f>SUM(CB18:CB40)</f>
        <v>232035335967</v>
      </c>
      <c r="CC57" s="20">
        <f>SUM(CC18:CC40)</f>
        <v>317449923613</v>
      </c>
      <c r="CD57" s="13">
        <f t="shared" si="70"/>
        <v>95.61373608961621</v>
      </c>
      <c r="CE57" s="14">
        <f t="shared" si="71"/>
        <v>10.889614657543689</v>
      </c>
      <c r="CG57" s="20">
        <f>SUM(CG18:CG40)</f>
        <v>85574988896</v>
      </c>
      <c r="CH57" s="20">
        <f>SUM(CH18:CH40)</f>
        <v>174962266098</v>
      </c>
      <c r="CI57" s="20">
        <f>SUM(CI18:CI40)</f>
        <v>258684030291</v>
      </c>
      <c r="CJ57" s="20">
        <f>SUM(CJ18:CJ40)</f>
        <v>348382719893</v>
      </c>
      <c r="CK57" s="13">
        <f t="shared" si="72"/>
        <v>95.51433254061827</v>
      </c>
      <c r="CL57" s="14">
        <f t="shared" si="73"/>
        <v>9.74414985769846</v>
      </c>
      <c r="CN57" s="20">
        <f>SUM(CN18:CN40)</f>
        <v>89479906377</v>
      </c>
      <c r="CO57" s="20">
        <f>SUM(CO18:CO40)</f>
        <v>182296928439</v>
      </c>
      <c r="CP57" s="20">
        <f>SUM(CP18:CP40)</f>
        <v>268418230041</v>
      </c>
      <c r="CQ57" s="20">
        <f>SUM(CQ18:CQ40)</f>
        <v>350598850789</v>
      </c>
      <c r="CR57" s="13">
        <f t="shared" si="74"/>
        <v>95.00923335153158</v>
      </c>
      <c r="CS57" s="14">
        <f t="shared" si="75"/>
        <v>0.6361196378168898</v>
      </c>
      <c r="CU57" s="20">
        <f>SUM(CU18:CU40)</f>
        <v>67186209343</v>
      </c>
      <c r="CV57" s="20">
        <f>SUM(CV18:CV40)</f>
        <v>136606902275</v>
      </c>
      <c r="CW57" s="20">
        <f>SUM(CW18:CW40)</f>
        <v>204560819194</v>
      </c>
      <c r="CX57" s="20">
        <f>SUM(CX18:CX40)</f>
        <v>277068750596</v>
      </c>
      <c r="CY57" s="13">
        <f t="shared" si="76"/>
        <v>94.9733623145572</v>
      </c>
      <c r="CZ57" s="14">
        <f t="shared" si="77"/>
        <v>-20.972715691316523</v>
      </c>
      <c r="DB57" s="20">
        <f>SUM(DB18:DB40)</f>
        <v>72701309479</v>
      </c>
      <c r="DC57" s="20">
        <f>SUM(DC18:DC40)</f>
        <v>154979760016</v>
      </c>
      <c r="DD57" s="20">
        <f>SUM(DD18:DD40)</f>
        <v>235762645601</v>
      </c>
      <c r="DE57" s="20">
        <f>SUM(DE18:DE40)</f>
        <v>322684559364</v>
      </c>
      <c r="DF57" s="13">
        <f t="shared" si="78"/>
        <v>95.65380602565051</v>
      </c>
      <c r="DG57" s="14">
        <f t="shared" si="79"/>
        <v>16.463714753062646</v>
      </c>
      <c r="DI57" s="20">
        <f>SUM(DI18:DI40)</f>
        <v>86082544779</v>
      </c>
      <c r="DJ57" s="20">
        <f>SUM(DJ18:DJ40)</f>
        <v>179562670130</v>
      </c>
      <c r="DK57" s="20">
        <f>SUM(DK18:DK40)</f>
        <v>268362618339</v>
      </c>
      <c r="DL57" s="20">
        <f>SUM(DL18:DL40)</f>
        <v>360102321497</v>
      </c>
      <c r="DM57" s="13">
        <f t="shared" si="80"/>
        <v>95.79639550942932</v>
      </c>
      <c r="DN57" s="14">
        <f t="shared" si="81"/>
        <v>11.595770868847609</v>
      </c>
      <c r="DP57" s="20">
        <f>SUM(DP18:DP40)</f>
        <v>91144525003</v>
      </c>
      <c r="DQ57" s="20">
        <f>SUM(DQ18:DQ40)</f>
        <v>187466107515</v>
      </c>
      <c r="DR57" s="20">
        <f>SUM(DR18:DR40)</f>
        <v>278400685183</v>
      </c>
      <c r="DS57" s="20">
        <f>SUM(DS18:DS40)</f>
        <v>373594826809</v>
      </c>
      <c r="DT57" s="13">
        <f t="shared" si="82"/>
        <v>95.74883998890215</v>
      </c>
      <c r="DU57" s="14">
        <f t="shared" si="83"/>
        <v>3.7468531877022144</v>
      </c>
      <c r="DW57" s="20">
        <f>SUM(DW18:DW40)</f>
        <v>90483410944</v>
      </c>
      <c r="DX57" s="20">
        <f>SUM(DX18:DX40)</f>
        <v>186439123812</v>
      </c>
      <c r="DY57" s="20">
        <f>SUM(DY18:DY40)</f>
        <v>277827162213</v>
      </c>
      <c r="DZ57" s="20">
        <f>SUM(DZ18:DZ40)</f>
        <v>373831175130</v>
      </c>
      <c r="EA57" s="13">
        <f t="shared" si="84"/>
        <v>95.79701484338875</v>
      </c>
      <c r="EB57" s="14">
        <f t="shared" si="85"/>
        <v>0.06326327455300884</v>
      </c>
      <c r="ED57" s="20">
        <f>SUM(ED18:ED40)</f>
        <v>92345399222</v>
      </c>
      <c r="EE57" s="20">
        <f>SUM(EE18:EE40)</f>
        <v>189692017015</v>
      </c>
      <c r="EF57" s="20">
        <f>SUM(EF18:EF40)</f>
        <v>283243279938</v>
      </c>
      <c r="EG57" s="20">
        <f>SUM(EG18:EG40)</f>
        <v>382772212592</v>
      </c>
      <c r="EH57" s="13">
        <f t="shared" si="86"/>
        <v>95.96405229837927</v>
      </c>
      <c r="EI57" s="14">
        <f t="shared" si="87"/>
        <v>2.3917313634666044</v>
      </c>
      <c r="EK57" s="20">
        <f>SUM(EK18:EK40)</f>
        <v>94903701367</v>
      </c>
      <c r="EL57" s="20">
        <f>SUM(EL18:EL40)</f>
        <v>197670266175</v>
      </c>
      <c r="EM57" s="20">
        <f>SUM(EM18:EM40)</f>
        <v>293678143085</v>
      </c>
      <c r="EN57" s="20">
        <f>SUM(EN18:EN40)</f>
        <v>395330725497</v>
      </c>
      <c r="EO57" s="13">
        <f t="shared" si="88"/>
        <v>95.88626744538423</v>
      </c>
      <c r="EP57" s="14">
        <f t="shared" si="89"/>
        <v>3.280936413842099</v>
      </c>
      <c r="ER57" s="20">
        <f>SUM(ER18:ER40)</f>
        <v>94864700113</v>
      </c>
      <c r="ES57" s="20">
        <f>SUM(ES18:ES40)</f>
        <v>198460135941</v>
      </c>
      <c r="ET57" s="20">
        <f>SUM(ET18:ET40)</f>
        <v>295499826441</v>
      </c>
      <c r="EU57" s="20">
        <f>SUM(EU18:EU40)</f>
        <v>0</v>
      </c>
      <c r="EV57" s="13" t="e">
        <f t="shared" si="90"/>
        <v>#DIV/0!</v>
      </c>
      <c r="EW57" s="14">
        <f t="shared" si="91"/>
        <v>-100</v>
      </c>
    </row>
    <row r="58" spans="1:153" ht="12">
      <c r="A58" s="18" t="s">
        <v>51</v>
      </c>
      <c r="B58" s="20">
        <f>B18+B19+B20</f>
        <v>2226750571</v>
      </c>
      <c r="C58" s="20">
        <f>C18+C19+C20</f>
        <v>4830392593</v>
      </c>
      <c r="D58" s="20">
        <f>D18+D19+D20</f>
        <v>7190238859</v>
      </c>
      <c r="E58" s="20">
        <f>E18+E19+E20</f>
        <v>10089549956</v>
      </c>
      <c r="F58" s="13">
        <f t="shared" si="49"/>
        <v>5.125233691770238</v>
      </c>
      <c r="H58" s="20">
        <f>H18+H19+H20</f>
        <v>2529529147</v>
      </c>
      <c r="I58" s="20">
        <f>I18+I19+I20</f>
        <v>5176952927</v>
      </c>
      <c r="J58" s="20">
        <f>J18+J19+J20</f>
        <v>7662515950</v>
      </c>
      <c r="K58" s="20">
        <f>K18+K19+K20</f>
        <v>10473809977</v>
      </c>
      <c r="L58" s="13">
        <f t="shared" si="50"/>
        <v>5.214939279808124</v>
      </c>
      <c r="M58" s="14">
        <f t="shared" si="51"/>
        <v>3.808495152665259</v>
      </c>
      <c r="O58" s="20">
        <f>O18+O19+O20</f>
        <v>2428470380</v>
      </c>
      <c r="P58" s="20">
        <f>P18+P19+P20</f>
        <v>5126292700</v>
      </c>
      <c r="Q58" s="20">
        <f>Q18+Q19+Q20</f>
        <v>7820337095</v>
      </c>
      <c r="R58" s="20">
        <f>R18+R19+R20</f>
        <v>10822967454</v>
      </c>
      <c r="S58" s="13">
        <f t="shared" si="52"/>
        <v>5.122155863319344</v>
      </c>
      <c r="T58" s="14">
        <f t="shared" si="53"/>
        <v>3.333624323591252</v>
      </c>
      <c r="V58" s="20">
        <f>V18+V19+V20</f>
        <v>2693697788</v>
      </c>
      <c r="W58" s="20">
        <f>W18+W19+W20</f>
        <v>5579370465</v>
      </c>
      <c r="X58" s="20">
        <f>X18+X19+X20</f>
        <v>8365545451</v>
      </c>
      <c r="Y58" s="20">
        <f>Y18+Y19+Y20</f>
        <v>11447825391</v>
      </c>
      <c r="Z58" s="13">
        <f t="shared" si="54"/>
        <v>5.201076734876197</v>
      </c>
      <c r="AA58" s="14">
        <f t="shared" si="55"/>
        <v>5.773443740413924</v>
      </c>
      <c r="AC58" s="20">
        <f>AC18+AC19+AC20</f>
        <v>2629406041</v>
      </c>
      <c r="AD58" s="20">
        <f>AD18+AD19+AD20</f>
        <v>5598814238</v>
      </c>
      <c r="AE58" s="20">
        <f>AE18+AE19+AE20</f>
        <v>8615527906</v>
      </c>
      <c r="AF58" s="20">
        <f>AF18+AF19+AF20</f>
        <v>12022780389</v>
      </c>
      <c r="AG58" s="13">
        <f t="shared" si="56"/>
        <v>5.4391761139165675</v>
      </c>
      <c r="AH58" s="14">
        <f t="shared" si="57"/>
        <v>5.0223948947720345</v>
      </c>
      <c r="AJ58" s="20">
        <f>AJ18+AJ19+AJ20</f>
        <v>2901700495</v>
      </c>
      <c r="AK58" s="20">
        <f>AK18+AK19+AK20</f>
        <v>6118831456</v>
      </c>
      <c r="AL58" s="20">
        <f>AL18+AL19+AL20</f>
        <v>9427097834</v>
      </c>
      <c r="AM58" s="20">
        <f>AM18+AM19+AM20</f>
        <v>13047729045</v>
      </c>
      <c r="AN58" s="13">
        <f t="shared" si="58"/>
        <v>5.01039366873115</v>
      </c>
      <c r="AO58" s="14">
        <f t="shared" si="59"/>
        <v>8.52505512732941</v>
      </c>
      <c r="AQ58" s="20">
        <f>AQ18+AQ19+AQ20</f>
        <v>3147874357</v>
      </c>
      <c r="AR58" s="20">
        <f>AR18+AR19+AR20</f>
        <v>6659032064</v>
      </c>
      <c r="AS58" s="20">
        <f>AS18+AS19+AS20</f>
        <v>10148449438</v>
      </c>
      <c r="AT58" s="20">
        <f>AT18+AT19+AT20</f>
        <v>13992869222</v>
      </c>
      <c r="AU58" s="13">
        <f t="shared" si="60"/>
        <v>5.125788071911111</v>
      </c>
      <c r="AV58" s="14">
        <f t="shared" si="61"/>
        <v>7.2437140113833465</v>
      </c>
      <c r="AX58" s="20">
        <f>AX18+AX19+AX20</f>
        <v>3417537652</v>
      </c>
      <c r="AY58" s="20">
        <f>AY18+AY19+AY20</f>
        <v>7193494707</v>
      </c>
      <c r="AZ58" s="20">
        <f>AZ18+AZ19+AZ20</f>
        <v>10928107957</v>
      </c>
      <c r="BA58" s="20">
        <f>BA18+BA19+BA20</f>
        <v>14997026491</v>
      </c>
      <c r="BB58" s="13">
        <f t="shared" si="62"/>
        <v>5.573786615982868</v>
      </c>
      <c r="BC58" s="14">
        <f t="shared" si="63"/>
        <v>7.17620705995904</v>
      </c>
      <c r="BE58" s="20">
        <f>BE18+BE19+BE20</f>
        <v>3516582097</v>
      </c>
      <c r="BF58" s="20">
        <f>BF18+BF19+BF20</f>
        <v>7187261871</v>
      </c>
      <c r="BG58" s="20">
        <f>BG18+BG19+BG20</f>
        <v>10871434177</v>
      </c>
      <c r="BH58" s="20">
        <f>BH18+BH19+BH20</f>
        <v>14879108726</v>
      </c>
      <c r="BI58" s="13">
        <f t="shared" si="64"/>
        <v>5.622914283417659</v>
      </c>
      <c r="BJ58" s="14">
        <f t="shared" si="65"/>
        <v>-0.7862742995804126</v>
      </c>
      <c r="BL58" s="20">
        <f>BL18+BL19+BL20</f>
        <v>3519813927</v>
      </c>
      <c r="BM58" s="20">
        <f>BM18+BM19+BM20</f>
        <v>7483653928</v>
      </c>
      <c r="BN58" s="20">
        <f>BN18+BN19+BN20</f>
        <v>11398443731</v>
      </c>
      <c r="BO58" s="20">
        <f>BO18+BO19+BO20</f>
        <v>15663183478</v>
      </c>
      <c r="BP58" s="13">
        <f t="shared" si="66"/>
        <v>5.507189754393729</v>
      </c>
      <c r="BQ58" s="14">
        <f t="shared" si="67"/>
        <v>5.2696352075840025</v>
      </c>
      <c r="BS58" s="20">
        <f>BS18+BS19+BS20</f>
        <v>3676157972</v>
      </c>
      <c r="BT58" s="20">
        <f>BT18+BT19+BT20</f>
        <v>7813028865</v>
      </c>
      <c r="BU58" s="20">
        <f>BU18+BU19+BU20</f>
        <v>11914068010</v>
      </c>
      <c r="BV58" s="20">
        <f>BV18+BV19+BV20</f>
        <v>16463099425</v>
      </c>
      <c r="BW58" s="13">
        <f t="shared" si="68"/>
        <v>5.489101063289922</v>
      </c>
      <c r="BX58" s="14">
        <f t="shared" si="69"/>
        <v>5.1069819115860895</v>
      </c>
      <c r="BZ58" s="20">
        <f>BZ18+BZ19+BZ20</f>
        <v>4129018829</v>
      </c>
      <c r="CA58" s="20">
        <f>CA18+CA19+CA20</f>
        <v>8566524755</v>
      </c>
      <c r="CB58" s="20">
        <f>CB18+CB19+CB20</f>
        <v>12971807127</v>
      </c>
      <c r="CC58" s="20">
        <f>CC18+CC19+CC20</f>
        <v>17811880196</v>
      </c>
      <c r="CD58" s="13">
        <f t="shared" si="70"/>
        <v>5.364815946203815</v>
      </c>
      <c r="CE58" s="14">
        <f t="shared" si="71"/>
        <v>8.192751171458099</v>
      </c>
      <c r="CG58" s="20">
        <f>CG18+CG19+CG20</f>
        <v>4377473863</v>
      </c>
      <c r="CH58" s="20">
        <f>CH18+CH19+CH20</f>
        <v>9051857653</v>
      </c>
      <c r="CI58" s="20">
        <f>CI18+CI19+CI20</f>
        <v>13895337596</v>
      </c>
      <c r="CJ58" s="20">
        <f>CJ18+CJ19+CJ20</f>
        <v>19165715698</v>
      </c>
      <c r="CK58" s="13">
        <f t="shared" si="72"/>
        <v>5.2545675718932285</v>
      </c>
      <c r="CL58" s="14">
        <f t="shared" si="73"/>
        <v>7.600744486839915</v>
      </c>
      <c r="CN58" s="20">
        <f>CN18+CN19+CN20</f>
        <v>4899650654</v>
      </c>
      <c r="CO58" s="20">
        <f>CO18+CO19+CO20</f>
        <v>10176595080</v>
      </c>
      <c r="CP58" s="20">
        <f>CP18+CP19+CP20</f>
        <v>15407534840</v>
      </c>
      <c r="CQ58" s="20">
        <f>CQ18+CQ19+CQ20</f>
        <v>20907363099</v>
      </c>
      <c r="CR58" s="13">
        <f t="shared" si="74"/>
        <v>5.665713207467292</v>
      </c>
      <c r="CS58" s="14">
        <f t="shared" si="75"/>
        <v>9.087306878822929</v>
      </c>
      <c r="CU58" s="20">
        <f>CU18+CU19+CU20</f>
        <v>4609337760</v>
      </c>
      <c r="CV58" s="20">
        <f>CV18+CV19+CV20</f>
        <v>9513355017</v>
      </c>
      <c r="CW58" s="20">
        <f>CW18+CW19+CW20</f>
        <v>14628491638</v>
      </c>
      <c r="CX58" s="20">
        <f>CX18+CX19+CX20</f>
        <v>20031012389</v>
      </c>
      <c r="CY58" s="13">
        <f t="shared" si="76"/>
        <v>6.86621133944416</v>
      </c>
      <c r="CZ58" s="14">
        <f t="shared" si="77"/>
        <v>-4.191588895502164</v>
      </c>
      <c r="DB58" s="20">
        <f>DB18+DB19+DB20</f>
        <v>4953487961</v>
      </c>
      <c r="DC58" s="20">
        <f>DC18+DC19+DC20</f>
        <v>10368748052</v>
      </c>
      <c r="DD58" s="20">
        <f>DD18+DD19+DD20</f>
        <v>15993631808</v>
      </c>
      <c r="DE58" s="20">
        <f>DE18+DE19+DE20</f>
        <v>22178550502</v>
      </c>
      <c r="DF58" s="13">
        <f t="shared" si="78"/>
        <v>6.57441673636238</v>
      </c>
      <c r="DG58" s="14">
        <f t="shared" si="79"/>
        <v>10.721066271115276</v>
      </c>
      <c r="DI58" s="20">
        <f>DI18+DI19+DI20</f>
        <v>5501625582</v>
      </c>
      <c r="DJ58" s="20">
        <f>DJ18+DJ19+DJ20</f>
        <v>11529489724</v>
      </c>
      <c r="DK58" s="20">
        <f>DK18+DK19+DK20</f>
        <v>17685765478</v>
      </c>
      <c r="DL58" s="20">
        <f>DL18+DL19+DL20</f>
        <v>24419283353</v>
      </c>
      <c r="DM58" s="13">
        <f t="shared" si="80"/>
        <v>6.496151750469345</v>
      </c>
      <c r="DN58" s="14">
        <f t="shared" si="81"/>
        <v>10.103152822353906</v>
      </c>
      <c r="DP58" s="20">
        <f>DP18+DP19+DP20</f>
        <v>6010353674</v>
      </c>
      <c r="DQ58" s="20">
        <f>DQ18+DQ19+DQ20</f>
        <v>12354435176</v>
      </c>
      <c r="DR58" s="20">
        <f>DR18+DR19+DR20</f>
        <v>18949759395</v>
      </c>
      <c r="DS58" s="20">
        <f>DS18+DS19+DS20</f>
        <v>26085967484</v>
      </c>
      <c r="DT58" s="13">
        <f t="shared" si="82"/>
        <v>6.685588095303492</v>
      </c>
      <c r="DU58" s="14">
        <f t="shared" si="83"/>
        <v>6.825278641091828</v>
      </c>
      <c r="DW58" s="20">
        <f>DW18+DW19+DW20</f>
        <v>6437799068</v>
      </c>
      <c r="DX58" s="20">
        <f>DX18+DX19+DX20</f>
        <v>13187575614</v>
      </c>
      <c r="DY58" s="20">
        <f>DY18+DY19+DY20</f>
        <v>20130528163</v>
      </c>
      <c r="DZ58" s="20">
        <f>DZ18+DZ19+DZ20</f>
        <v>27512346223</v>
      </c>
      <c r="EA58" s="13">
        <f t="shared" si="84"/>
        <v>7.050243037073218</v>
      </c>
      <c r="EB58" s="14">
        <f t="shared" si="85"/>
        <v>5.4679924747850635</v>
      </c>
      <c r="ED58" s="20">
        <f>ED18+ED19+ED20</f>
        <v>6602890876</v>
      </c>
      <c r="EE58" s="20">
        <f>EE18+EE19+EE20</f>
        <v>13563027804</v>
      </c>
      <c r="EF58" s="20">
        <f>EF18+EF19+EF20</f>
        <v>20729002224</v>
      </c>
      <c r="EG58" s="20">
        <f>EG18+EG19+EG20</f>
        <v>28395412556</v>
      </c>
      <c r="EH58" s="13">
        <f t="shared" si="86"/>
        <v>7.118956825799091</v>
      </c>
      <c r="EI58" s="14">
        <f t="shared" si="87"/>
        <v>3.2097092913935796</v>
      </c>
      <c r="EK58" s="20">
        <f>EK18+EK19+EK20</f>
        <v>7011217564</v>
      </c>
      <c r="EL58" s="20">
        <f>EL18+EL19+EL20</f>
        <v>14557989283</v>
      </c>
      <c r="EM58" s="20">
        <f>EM18+EM19+EM20</f>
        <v>22161439952</v>
      </c>
      <c r="EN58" s="20">
        <f>EN18+EN19+EN20</f>
        <v>30274154843</v>
      </c>
      <c r="EO58" s="13">
        <f t="shared" si="88"/>
        <v>7.342904360164388</v>
      </c>
      <c r="EP58" s="14">
        <f t="shared" si="89"/>
        <v>6.6163584814794945</v>
      </c>
      <c r="ER58" s="20">
        <f>ER18+ER19+ER20</f>
        <v>7120320332</v>
      </c>
      <c r="ES58" s="20">
        <f>ES18+ES19+ES20</f>
        <v>14984818859</v>
      </c>
      <c r="ET58" s="20">
        <f>ET18+ET19+ET20</f>
        <v>22973999312</v>
      </c>
      <c r="EU58" s="20">
        <f>EU18+EU19+EU20</f>
        <v>0</v>
      </c>
      <c r="EV58" s="13" t="e">
        <f t="shared" si="90"/>
        <v>#DIV/0!</v>
      </c>
      <c r="EW58" s="14">
        <f t="shared" si="91"/>
        <v>-100</v>
      </c>
    </row>
    <row r="59" spans="1:153" ht="12">
      <c r="A59" s="18" t="s">
        <v>52</v>
      </c>
      <c r="B59" s="20">
        <f>B21+B22+B23</f>
        <v>8384096221</v>
      </c>
      <c r="C59" s="20">
        <f>C21+C22+C23</f>
        <v>15992561894</v>
      </c>
      <c r="D59" s="20">
        <f>D21+D22+D23</f>
        <v>24614944105</v>
      </c>
      <c r="E59" s="20">
        <f>E21+E22+E23</f>
        <v>32597028990</v>
      </c>
      <c r="F59" s="13">
        <f>E59*100/E$51</f>
        <v>16.558458202767355</v>
      </c>
      <c r="H59" s="20">
        <f>H21+H22+H23</f>
        <v>8819403438</v>
      </c>
      <c r="I59" s="20">
        <f>I21+I22+I23</f>
        <v>16499962379</v>
      </c>
      <c r="J59" s="20">
        <f>J21+J22+J23</f>
        <v>25462922593</v>
      </c>
      <c r="K59" s="20">
        <f>K21+K22+K23</f>
        <v>33676354356</v>
      </c>
      <c r="L59" s="13">
        <f>K59*100/K$51</f>
        <v>16.767551017012483</v>
      </c>
      <c r="M59" s="14">
        <f t="shared" si="51"/>
        <v>3.3111157655843755</v>
      </c>
      <c r="O59" s="20">
        <f>O21+O22+O23</f>
        <v>8772588281</v>
      </c>
      <c r="P59" s="20">
        <f>P21+P22+P23</f>
        <v>16923126595</v>
      </c>
      <c r="Q59" s="20">
        <f>Q21+Q22+Q23</f>
        <v>26247450234</v>
      </c>
      <c r="R59" s="20">
        <f>R21+R22+R23</f>
        <v>34929516807</v>
      </c>
      <c r="S59" s="13">
        <f>R59*100/R$51</f>
        <v>16.530995780622312</v>
      </c>
      <c r="T59" s="14">
        <f t="shared" si="53"/>
        <v>3.7211939206736844</v>
      </c>
      <c r="V59" s="20">
        <f>V21+V22+V23</f>
        <v>9229447447</v>
      </c>
      <c r="W59" s="20">
        <f>W21+W22+W23</f>
        <v>17670004847</v>
      </c>
      <c r="X59" s="20">
        <f>X21+X22+X23</f>
        <v>26951472508</v>
      </c>
      <c r="Y59" s="20">
        <f>Y21+Y22+Y23</f>
        <v>35122235337</v>
      </c>
      <c r="Z59" s="13">
        <f>Y59*100/Y$51</f>
        <v>15.95704291853811</v>
      </c>
      <c r="AA59" s="14">
        <f t="shared" si="55"/>
        <v>0.5517354593390138</v>
      </c>
      <c r="AC59" s="20">
        <f>AC21+AC22+AC23</f>
        <v>8478042416</v>
      </c>
      <c r="AD59" s="20">
        <f>AD21+AD22+AD23</f>
        <v>16191655766</v>
      </c>
      <c r="AE59" s="20">
        <f>AE21+AE22+AE23</f>
        <v>24937427577</v>
      </c>
      <c r="AF59" s="20">
        <f>AF21+AF22+AF23</f>
        <v>33805685202</v>
      </c>
      <c r="AG59" s="13">
        <f>AF59*100/AF$51</f>
        <v>15.293889559318073</v>
      </c>
      <c r="AH59" s="14">
        <f t="shared" si="57"/>
        <v>-3.748480477872832</v>
      </c>
      <c r="AJ59" s="20">
        <f>AJ21+AJ22+AJ23</f>
        <v>9963268057</v>
      </c>
      <c r="AK59" s="20">
        <f>AK21+AK22+AK23</f>
        <v>18906970922</v>
      </c>
      <c r="AL59" s="20">
        <f>AL21+AL22+AL23</f>
        <v>29354513852</v>
      </c>
      <c r="AM59" s="20">
        <f>AM21+AM22+AM23</f>
        <v>39396122121</v>
      </c>
      <c r="AN59" s="13">
        <f>AM59*100/AM$51</f>
        <v>15.128309314735436</v>
      </c>
      <c r="AO59" s="14">
        <f t="shared" si="59"/>
        <v>16.53697265887473</v>
      </c>
      <c r="AQ59" s="20">
        <f>AQ21+AQ22+AQ23</f>
        <v>11430421706</v>
      </c>
      <c r="AR59" s="20">
        <f>AR21+AR22+AR23</f>
        <v>21561375421</v>
      </c>
      <c r="AS59" s="20">
        <f>AS21+AS22+AS23</f>
        <v>32560476399</v>
      </c>
      <c r="AT59" s="20">
        <f>AT21+AT22+AT23</f>
        <v>42635055475</v>
      </c>
      <c r="AU59" s="13">
        <f>AT59*100/AT$51</f>
        <v>15.61783043433517</v>
      </c>
      <c r="AV59" s="14">
        <f t="shared" si="61"/>
        <v>8.221452213118951</v>
      </c>
      <c r="AX59" s="20">
        <f>AX21+AX22+AX23</f>
        <v>10567576942</v>
      </c>
      <c r="AY59" s="20">
        <f>AY21+AY22+AY23</f>
        <v>20126248049</v>
      </c>
      <c r="AZ59" s="20">
        <f>AZ21+AZ22+AZ23</f>
        <v>30907907382</v>
      </c>
      <c r="BA59" s="20">
        <f>BA21+BA22+BA23</f>
        <v>40611679720</v>
      </c>
      <c r="BB59" s="13">
        <f>BA59*100/BA$51</f>
        <v>15.093714544797416</v>
      </c>
      <c r="BC59" s="14">
        <f t="shared" si="63"/>
        <v>-4.745803030997465</v>
      </c>
      <c r="BE59" s="20">
        <f>BE21+BE22+BE23</f>
        <v>10423220673</v>
      </c>
      <c r="BF59" s="20">
        <f>BF21+BF22+BF23</f>
        <v>19127184331</v>
      </c>
      <c r="BG59" s="20">
        <f>BG21+BG22+BG23</f>
        <v>29205360115</v>
      </c>
      <c r="BH59" s="20">
        <f>BH21+BH22+BH23</f>
        <v>38407400437</v>
      </c>
      <c r="BI59" s="13">
        <f>BH59*100/BH$51</f>
        <v>14.514412421005716</v>
      </c>
      <c r="BJ59" s="14">
        <f t="shared" si="65"/>
        <v>-5.4276978893696395</v>
      </c>
      <c r="BL59" s="20">
        <f>BL21+BL22+BL23</f>
        <v>9814177317</v>
      </c>
      <c r="BM59" s="20">
        <f>BM21+BM22+BM23</f>
        <v>18914847525</v>
      </c>
      <c r="BN59" s="20">
        <f>BN21+BN22+BN23</f>
        <v>29454881272</v>
      </c>
      <c r="BO59" s="20">
        <f>BO21+BO22+BO23</f>
        <v>38516805094</v>
      </c>
      <c r="BP59" s="13">
        <f>BO59*100/BO$51</f>
        <v>13.542544188644214</v>
      </c>
      <c r="BQ59" s="14">
        <f t="shared" si="67"/>
        <v>0.28485306413658407</v>
      </c>
      <c r="BS59" s="20">
        <f>BS21+BS22+BS23</f>
        <v>9836829025</v>
      </c>
      <c r="BT59" s="20">
        <f>BT21+BT22+BT23</f>
        <v>18986115248</v>
      </c>
      <c r="BU59" s="20">
        <f>BU21+BU22+BU23</f>
        <v>29325173376</v>
      </c>
      <c r="BV59" s="20">
        <f>BV21+BV22+BV23</f>
        <v>38303543767</v>
      </c>
      <c r="BW59" s="13">
        <f>BV59*100/BV$51</f>
        <v>12.771108124387203</v>
      </c>
      <c r="BX59" s="14">
        <f t="shared" si="69"/>
        <v>-0.5536838439209504</v>
      </c>
      <c r="BZ59" s="20">
        <f>BZ21+BZ22+BZ23</f>
        <v>10449247760</v>
      </c>
      <c r="CA59" s="20">
        <f>CA21+CA22+CA23</f>
        <v>19865135284</v>
      </c>
      <c r="CB59" s="20">
        <f>CB21+CB22+CB23</f>
        <v>30782748582</v>
      </c>
      <c r="CC59" s="20">
        <f>CC21+CC22+CC23</f>
        <v>40682343366</v>
      </c>
      <c r="CD59" s="13">
        <f>CC59*100/CC$51</f>
        <v>12.253242331366497</v>
      </c>
      <c r="CE59" s="14">
        <f t="shared" si="71"/>
        <v>6.210390384425551</v>
      </c>
      <c r="CG59" s="20">
        <f>CG21+CG22+CG23</f>
        <v>11056597436</v>
      </c>
      <c r="CH59" s="20">
        <f>CH21+CH22+CH23</f>
        <v>20962883307</v>
      </c>
      <c r="CI59" s="20">
        <f>CI21+CI22+CI23</f>
        <v>32252141845</v>
      </c>
      <c r="CJ59" s="20">
        <f>CJ21+CJ22+CJ23</f>
        <v>42307813984</v>
      </c>
      <c r="CK59" s="13">
        <f>CJ59*100/CJ$51</f>
        <v>11.599319895015238</v>
      </c>
      <c r="CL59" s="14">
        <f t="shared" si="73"/>
        <v>3.995518653820895</v>
      </c>
      <c r="CN59" s="20">
        <f>CN21+CN22+CN23</f>
        <v>11388396255</v>
      </c>
      <c r="CO59" s="20">
        <f>CO21+CO22+CO23</f>
        <v>20930160342</v>
      </c>
      <c r="CP59" s="20">
        <f>CP21+CP22+CP23</f>
        <v>31931508385</v>
      </c>
      <c r="CQ59" s="20">
        <f>CQ21+CQ22+CQ23</f>
        <v>40911821788</v>
      </c>
      <c r="CR59" s="13">
        <f>CQ59*100/CQ$51</f>
        <v>11.086747187975439</v>
      </c>
      <c r="CS59" s="14">
        <f t="shared" si="75"/>
        <v>-3.299608428192343</v>
      </c>
      <c r="CU59" s="20">
        <f>CU21+CU22+CU23</f>
        <v>9243047548</v>
      </c>
      <c r="CV59" s="20">
        <f>CV21+CV22+CV23</f>
        <v>16648306907</v>
      </c>
      <c r="CW59" s="20">
        <f>CW21+CW22+CW23</f>
        <v>25519751546</v>
      </c>
      <c r="CX59" s="20">
        <f>CX21+CX22+CX23</f>
        <v>33093165947</v>
      </c>
      <c r="CY59" s="13">
        <f>CX59*100/CX$51</f>
        <v>11.343643889321282</v>
      </c>
      <c r="CZ59" s="14">
        <f t="shared" si="77"/>
        <v>-19.11099408262801</v>
      </c>
      <c r="DB59" s="20">
        <f>DB21+DB22+DB23</f>
        <v>9176053038</v>
      </c>
      <c r="DC59" s="20">
        <f>DC21+DC22+DC23</f>
        <v>17645496995</v>
      </c>
      <c r="DD59" s="20">
        <f>DD21+DD22+DD23</f>
        <v>28052179311</v>
      </c>
      <c r="DE59" s="20">
        <f>DE21+DE22+DE23</f>
        <v>37338526477</v>
      </c>
      <c r="DF59" s="13">
        <f>DE59*100/DE$51</f>
        <v>11.068308244912672</v>
      </c>
      <c r="DG59" s="14">
        <f t="shared" si="79"/>
        <v>12.8285112908179</v>
      </c>
      <c r="DI59" s="20">
        <f>DI21+DI22+DI23</f>
        <v>10607780573</v>
      </c>
      <c r="DJ59" s="20">
        <f>DJ21+DJ22+DJ23</f>
        <v>20481283858</v>
      </c>
      <c r="DK59" s="20">
        <f>DK21+DK22+DK23</f>
        <v>32078690817</v>
      </c>
      <c r="DL59" s="20">
        <f>DL21+DL22+DL23</f>
        <v>41978753249</v>
      </c>
      <c r="DM59" s="13">
        <f t="shared" si="80"/>
        <v>11.167418284104139</v>
      </c>
      <c r="DN59" s="14">
        <f t="shared" si="81"/>
        <v>12.427450169621224</v>
      </c>
      <c r="DP59" s="20">
        <f>DP21+DP22+DP23</f>
        <v>11153170773</v>
      </c>
      <c r="DQ59" s="20">
        <f>DQ21+DQ22+DQ23</f>
        <v>21293597041</v>
      </c>
      <c r="DR59" s="20">
        <f>DR21+DR22+DR23</f>
        <v>32838254811</v>
      </c>
      <c r="DS59" s="20">
        <f>DS21+DS22+DS23</f>
        <v>43100780994</v>
      </c>
      <c r="DT59" s="13">
        <f t="shared" si="82"/>
        <v>11.04632475251342</v>
      </c>
      <c r="DU59" s="14">
        <f t="shared" si="83"/>
        <v>2.672846757369399</v>
      </c>
      <c r="DW59" s="20">
        <f>DW21+DW22+DW23</f>
        <v>11327448184</v>
      </c>
      <c r="DX59" s="20">
        <f>DX21+DX22+DX23</f>
        <v>21878297819</v>
      </c>
      <c r="DY59" s="20">
        <f>DY21+DY22+DY23</f>
        <v>34048814329</v>
      </c>
      <c r="DZ59" s="20">
        <f>DZ21+DZ22+DZ23</f>
        <v>44974777147</v>
      </c>
      <c r="EA59" s="13">
        <f t="shared" si="84"/>
        <v>11.525120644181145</v>
      </c>
      <c r="EB59" s="14">
        <f t="shared" si="85"/>
        <v>4.347940129578802</v>
      </c>
      <c r="ED59" s="20">
        <f>ED21+ED22+ED23</f>
        <v>11985186601</v>
      </c>
      <c r="EE59" s="20">
        <f>EE21+EE22+EE23</f>
        <v>23096283588</v>
      </c>
      <c r="EF59" s="20">
        <f>EF21+EF22+EF23</f>
        <v>35822934397</v>
      </c>
      <c r="EG59" s="20">
        <f>EG21+EG22+EG23</f>
        <v>47234576312</v>
      </c>
      <c r="EH59" s="13">
        <f t="shared" si="86"/>
        <v>11.842085716729196</v>
      </c>
      <c r="EI59" s="14">
        <f t="shared" si="87"/>
        <v>5.024592245591009</v>
      </c>
      <c r="EK59" s="20">
        <f>EK21+EK22+EK23</f>
        <v>12116870268</v>
      </c>
      <c r="EL59" s="20">
        <f>EL21+EL22+EL23</f>
        <v>23675646998</v>
      </c>
      <c r="EM59" s="20">
        <f>EM21+EM22+EM23</f>
        <v>36231347082</v>
      </c>
      <c r="EN59" s="20">
        <f>EN21+EN22+EN23</f>
        <v>48033424690</v>
      </c>
      <c r="EO59" s="13">
        <f t="shared" si="88"/>
        <v>11.65036135340311</v>
      </c>
      <c r="EP59" s="14">
        <f t="shared" si="89"/>
        <v>1.691236463567165</v>
      </c>
      <c r="ER59" s="20">
        <f>ER21+ER22+ER23</f>
        <v>12129213531</v>
      </c>
      <c r="ES59" s="20">
        <f>ES21+ES22+ES23</f>
        <v>23913994094</v>
      </c>
      <c r="ET59" s="20">
        <f>ET21+ET22+ET23</f>
        <v>36676578463</v>
      </c>
      <c r="EU59" s="20">
        <f>EU21+EU22+EU23</f>
        <v>0</v>
      </c>
      <c r="EV59" s="13" t="e">
        <f t="shared" si="90"/>
        <v>#DIV/0!</v>
      </c>
      <c r="EW59" s="14">
        <f t="shared" si="91"/>
        <v>-100</v>
      </c>
    </row>
    <row r="60" spans="1:153" ht="12">
      <c r="A60" s="18" t="s">
        <v>53</v>
      </c>
      <c r="B60" s="20">
        <f>B25+B26</f>
        <v>764633295</v>
      </c>
      <c r="C60" s="20">
        <f>C25+C26</f>
        <v>1665707185</v>
      </c>
      <c r="D60" s="20">
        <f>D25+D26</f>
        <v>2505647562</v>
      </c>
      <c r="E60" s="20">
        <f>E25+E26</f>
        <v>3378970759</v>
      </c>
      <c r="F60" s="13">
        <f t="shared" si="49"/>
        <v>1.7164308470701084</v>
      </c>
      <c r="H60" s="20">
        <f>H25+H26</f>
        <v>837026362</v>
      </c>
      <c r="I60" s="20">
        <f>I25+I26</f>
        <v>1645375539</v>
      </c>
      <c r="J60" s="20">
        <f>J25+J26</f>
        <v>2402102488</v>
      </c>
      <c r="K60" s="20">
        <f>K25+K26</f>
        <v>3251073364</v>
      </c>
      <c r="L60" s="13">
        <f t="shared" si="50"/>
        <v>1.6187185202607324</v>
      </c>
      <c r="M60" s="14">
        <f t="shared" si="51"/>
        <v>-3.7850991950534336</v>
      </c>
      <c r="O60" s="20">
        <f>O25+O26</f>
        <v>790900681</v>
      </c>
      <c r="P60" s="20">
        <f>P25+P26</f>
        <v>1658517469</v>
      </c>
      <c r="Q60" s="20">
        <f>Q25+Q26</f>
        <v>2486439910</v>
      </c>
      <c r="R60" s="20">
        <f>R25+R26</f>
        <v>3397682011</v>
      </c>
      <c r="S60" s="13">
        <f t="shared" si="52"/>
        <v>1.6080115650635414</v>
      </c>
      <c r="T60" s="14">
        <f t="shared" si="53"/>
        <v>4.509545943300964</v>
      </c>
      <c r="V60" s="20">
        <f>V25+V26</f>
        <v>875574178</v>
      </c>
      <c r="W60" s="20">
        <f>W25+W26</f>
        <v>1794429905</v>
      </c>
      <c r="X60" s="20">
        <f>X25+X26</f>
        <v>2655812001</v>
      </c>
      <c r="Y60" s="20">
        <f>Y25+Y26</f>
        <v>3565390563</v>
      </c>
      <c r="Z60" s="13">
        <f t="shared" si="54"/>
        <v>1.6198596043004971</v>
      </c>
      <c r="AA60" s="14">
        <f t="shared" si="55"/>
        <v>4.935969624498213</v>
      </c>
      <c r="AC60" s="20">
        <f>AC25+AC26</f>
        <v>843869241</v>
      </c>
      <c r="AD60" s="20">
        <f>AD25+AD26</f>
        <v>1742719757</v>
      </c>
      <c r="AE60" s="20">
        <f>AE25+AE26</f>
        <v>2657802215</v>
      </c>
      <c r="AF60" s="20">
        <f>AF25+AF26</f>
        <v>3699698570</v>
      </c>
      <c r="AG60" s="13">
        <f t="shared" si="56"/>
        <v>1.6737652555848646</v>
      </c>
      <c r="AH60" s="14">
        <f t="shared" si="57"/>
        <v>3.766992833654399</v>
      </c>
      <c r="AJ60" s="20">
        <f>AJ25+AJ26</f>
        <v>1027471117</v>
      </c>
      <c r="AK60" s="20">
        <f>AK25+AK26</f>
        <v>2138752381</v>
      </c>
      <c r="AL60" s="20">
        <f>AL25+AL26</f>
        <v>3268789771</v>
      </c>
      <c r="AM60" s="20">
        <f>AM25+AM26</f>
        <v>4506887501</v>
      </c>
      <c r="AN60" s="13">
        <f t="shared" si="58"/>
        <v>1.730667499517649</v>
      </c>
      <c r="AO60" s="14">
        <f t="shared" si="59"/>
        <v>21.81769448855397</v>
      </c>
      <c r="AQ60" s="20">
        <f>AQ25+AQ26</f>
        <v>1167855123</v>
      </c>
      <c r="AR60" s="20">
        <f>AR25+AR26</f>
        <v>2346355539</v>
      </c>
      <c r="AS60" s="20">
        <f>AS25+AS26</f>
        <v>3476654495</v>
      </c>
      <c r="AT60" s="20">
        <f>AT25+AT26</f>
        <v>4649360225</v>
      </c>
      <c r="AU60" s="13">
        <f t="shared" si="60"/>
        <v>1.7031271289132153</v>
      </c>
      <c r="AV60" s="14">
        <f t="shared" si="61"/>
        <v>3.161222106573277</v>
      </c>
      <c r="AX60" s="20">
        <f>AX25+AX26</f>
        <v>1129443568</v>
      </c>
      <c r="AY60" s="20">
        <f>AY25+AY26</f>
        <v>2323164433</v>
      </c>
      <c r="AZ60" s="20">
        <f>AZ25+AZ26</f>
        <v>3492983110</v>
      </c>
      <c r="BA60" s="20">
        <f>BA25+BA26</f>
        <v>4708363723</v>
      </c>
      <c r="BB60" s="13">
        <f t="shared" si="62"/>
        <v>1.7499078712827398</v>
      </c>
      <c r="BC60" s="14">
        <f t="shared" si="63"/>
        <v>1.2690670359920375</v>
      </c>
      <c r="BE60" s="20">
        <f>BE25+BE26</f>
        <v>1164124719</v>
      </c>
      <c r="BF60" s="20">
        <f>BF25+BF26</f>
        <v>2317168331</v>
      </c>
      <c r="BG60" s="20">
        <f>BG25+BG26</f>
        <v>3429708513</v>
      </c>
      <c r="BH60" s="20">
        <f>BH25+BH26</f>
        <v>4616198604</v>
      </c>
      <c r="BI60" s="13">
        <f t="shared" si="64"/>
        <v>1.7444921966439737</v>
      </c>
      <c r="BJ60" s="14">
        <f t="shared" si="65"/>
        <v>-1.9574766186771058</v>
      </c>
      <c r="BL60" s="20">
        <f>BL25+BL26</f>
        <v>1135811093</v>
      </c>
      <c r="BM60" s="20">
        <f>BM25+BM26</f>
        <v>2355253883</v>
      </c>
      <c r="BN60" s="20">
        <f>BN25+BN26</f>
        <v>3535400564</v>
      </c>
      <c r="BO60" s="20">
        <f>BO25+BO26</f>
        <v>4806919818</v>
      </c>
      <c r="BP60" s="13">
        <f t="shared" si="66"/>
        <v>1.690117440625295</v>
      </c>
      <c r="BQ60" s="14">
        <f t="shared" si="67"/>
        <v>4.131564309965725</v>
      </c>
      <c r="BS60" s="20">
        <f>BS25+BS26</f>
        <v>1175697049</v>
      </c>
      <c r="BT60" s="20">
        <f>BT25+BT26</f>
        <v>2481286410</v>
      </c>
      <c r="BU60" s="20">
        <f>BU25+BU26</f>
        <v>3753969490</v>
      </c>
      <c r="BV60" s="20">
        <f>BV25+BV26</f>
        <v>5057164715</v>
      </c>
      <c r="BW60" s="13">
        <f t="shared" si="68"/>
        <v>1.6861520117035178</v>
      </c>
      <c r="BX60" s="14">
        <f t="shared" si="69"/>
        <v>5.205930335324766</v>
      </c>
      <c r="BZ60" s="20">
        <f>BZ25+BZ26</f>
        <v>1272151540</v>
      </c>
      <c r="CA60" s="20">
        <f>CA25+CA26</f>
        <v>2617162125</v>
      </c>
      <c r="CB60" s="20">
        <f>CB25+CB26</f>
        <v>3928984455</v>
      </c>
      <c r="CC60" s="20">
        <f>CC25+CC26</f>
        <v>5331505238</v>
      </c>
      <c r="CD60" s="13">
        <f t="shared" si="70"/>
        <v>1.6058127498811055</v>
      </c>
      <c r="CE60" s="14">
        <f t="shared" si="71"/>
        <v>5.424789154806078</v>
      </c>
      <c r="CG60" s="20">
        <f>CG25+CG26</f>
        <v>1391703232</v>
      </c>
      <c r="CH60" s="20">
        <f>CH25+CH26</f>
        <v>2812146638</v>
      </c>
      <c r="CI60" s="20">
        <f>CI25+CI26</f>
        <v>4200302884</v>
      </c>
      <c r="CJ60" s="20">
        <f>CJ25+CJ26</f>
        <v>5654211807</v>
      </c>
      <c r="CK60" s="13">
        <f t="shared" si="72"/>
        <v>1.5501867226788921</v>
      </c>
      <c r="CL60" s="14">
        <f t="shared" si="73"/>
        <v>6.052822881987012</v>
      </c>
      <c r="CN60" s="20">
        <f>CN25+CN26</f>
        <v>1412391464</v>
      </c>
      <c r="CO60" s="20">
        <f>CO25+CO26</f>
        <v>2845981197</v>
      </c>
      <c r="CP60" s="20">
        <f>CP25+CP26</f>
        <v>4199286198</v>
      </c>
      <c r="CQ60" s="20">
        <f>CQ25+CQ26</f>
        <v>5572365638</v>
      </c>
      <c r="CR60" s="13">
        <f t="shared" si="74"/>
        <v>1.5100625288113718</v>
      </c>
      <c r="CS60" s="14">
        <f t="shared" si="75"/>
        <v>-1.447525699314511</v>
      </c>
      <c r="CU60" s="20">
        <f>CU25+CU26</f>
        <v>1213710226</v>
      </c>
      <c r="CV60" s="20">
        <f>CV25+CV26</f>
        <v>2428673130</v>
      </c>
      <c r="CW60" s="20">
        <f>CW25+CW26</f>
        <v>3668047211</v>
      </c>
      <c r="CX60" s="20">
        <f>CX25+CX26</f>
        <v>4967340756</v>
      </c>
      <c r="CY60" s="13">
        <f t="shared" si="76"/>
        <v>1.702700331035691</v>
      </c>
      <c r="CZ60" s="14">
        <f t="shared" si="77"/>
        <v>-10.857594804513795</v>
      </c>
      <c r="DB60" s="20">
        <f>DB25+DB26</f>
        <v>1305989246</v>
      </c>
      <c r="DC60" s="20">
        <f>DC25+DC26</f>
        <v>2759576569</v>
      </c>
      <c r="DD60" s="20">
        <f>DD25+DD26</f>
        <v>4239743677</v>
      </c>
      <c r="DE60" s="20">
        <f>DE25+DE26</f>
        <v>5754415055</v>
      </c>
      <c r="DF60" s="13">
        <f t="shared" si="78"/>
        <v>1.7057887819204447</v>
      </c>
      <c r="DG60" s="14">
        <f t="shared" si="79"/>
        <v>15.844983013281322</v>
      </c>
      <c r="DI60" s="20">
        <f>DI25+DI26</f>
        <v>1496593286</v>
      </c>
      <c r="DJ60" s="20">
        <f>DJ25+DJ26</f>
        <v>3071080760</v>
      </c>
      <c r="DK60" s="20">
        <f>DK25+DK26</f>
        <v>4560614908</v>
      </c>
      <c r="DL60" s="20">
        <f>DL25+DL26</f>
        <v>6059318217</v>
      </c>
      <c r="DM60" s="13">
        <f aca="true" t="shared" si="92" ref="DM60:DM66">DL60*100/DL$51</f>
        <v>1.6119330806315222</v>
      </c>
      <c r="DN60" s="14">
        <f t="shared" si="81"/>
        <v>5.298595236627406</v>
      </c>
      <c r="DP60" s="20">
        <f>DP25+DP26</f>
        <v>1473358783</v>
      </c>
      <c r="DQ60" s="20">
        <f>DQ25+DQ26</f>
        <v>3065407256</v>
      </c>
      <c r="DR60" s="20">
        <f>DR25+DR26</f>
        <v>4578176922</v>
      </c>
      <c r="DS60" s="20">
        <f>DS25+DS26</f>
        <v>6126795898</v>
      </c>
      <c r="DT60" s="13">
        <f t="shared" si="82"/>
        <v>1.5702401585506427</v>
      </c>
      <c r="DU60" s="14">
        <f t="shared" si="83"/>
        <v>1.1136183739399144</v>
      </c>
      <c r="DW60" s="20">
        <f>DW25+DW26</f>
        <v>1511423973</v>
      </c>
      <c r="DX60" s="20">
        <f>DX25+DX26</f>
        <v>3105977724</v>
      </c>
      <c r="DY60" s="20">
        <f>DY25+DY26</f>
        <v>4660568347</v>
      </c>
      <c r="DZ60" s="20">
        <f>DZ25+DZ26</f>
        <v>6263017111</v>
      </c>
      <c r="EA60" s="13">
        <f t="shared" si="84"/>
        <v>1.6049446463051722</v>
      </c>
      <c r="EB60" s="14">
        <f t="shared" si="85"/>
        <v>2.223367895190819</v>
      </c>
      <c r="ED60" s="20">
        <f>ED25+ED26</f>
        <v>1568168426</v>
      </c>
      <c r="EE60" s="20">
        <f>EE25+EE26</f>
        <v>3210586077</v>
      </c>
      <c r="EF60" s="20">
        <f>EF25+EF26</f>
        <v>4796554780</v>
      </c>
      <c r="EG60" s="20">
        <f>EG25+EG26</f>
        <v>6434118837</v>
      </c>
      <c r="EH60" s="13">
        <f t="shared" si="86"/>
        <v>1.6130850052743873</v>
      </c>
      <c r="EI60" s="14">
        <f t="shared" si="87"/>
        <v>2.7319377061813697</v>
      </c>
      <c r="EK60" s="20">
        <f>EK25+EK26</f>
        <v>1613052178</v>
      </c>
      <c r="EL60" s="20">
        <f>EL25+EL26</f>
        <v>3314114639</v>
      </c>
      <c r="EM60" s="20">
        <f>EM25+EM26</f>
        <v>4953197272</v>
      </c>
      <c r="EN60" s="20">
        <f>EN25+EN26</f>
        <v>6666551365</v>
      </c>
      <c r="EO60" s="13">
        <f t="shared" si="88"/>
        <v>1.6169517973063092</v>
      </c>
      <c r="EP60" s="14">
        <f t="shared" si="89"/>
        <v>3.612499767075718</v>
      </c>
      <c r="ER60" s="20">
        <f>ER25+ER26</f>
        <v>1618660303</v>
      </c>
      <c r="ES60" s="20">
        <f>ES25+ES26</f>
        <v>3354720756</v>
      </c>
      <c r="ET60" s="20">
        <f>ET25+ET26</f>
        <v>4981084425</v>
      </c>
      <c r="EU60" s="20">
        <f>EU25+EU26</f>
        <v>0</v>
      </c>
      <c r="EV60" s="13" t="e">
        <f t="shared" si="90"/>
        <v>#DIV/0!</v>
      </c>
      <c r="EW60" s="14">
        <f t="shared" si="91"/>
        <v>-100</v>
      </c>
    </row>
    <row r="61" spans="1:153" ht="12">
      <c r="A61" s="18" t="s">
        <v>54</v>
      </c>
      <c r="B61" s="20">
        <f>SUM(B32:B38)</f>
        <v>21993843193</v>
      </c>
      <c r="C61" s="20">
        <f>SUM(C32:C38)</f>
        <v>47772119431</v>
      </c>
      <c r="D61" s="20">
        <f>SUM(D32:D38)</f>
        <v>69510925148</v>
      </c>
      <c r="E61" s="20">
        <f>SUM(E32:E38)</f>
        <v>95620100817</v>
      </c>
      <c r="F61" s="13">
        <f t="shared" si="49"/>
        <v>48.57256908930015</v>
      </c>
      <c r="H61" s="20">
        <f>SUM(H32:H38)</f>
        <v>24195903103</v>
      </c>
      <c r="I61" s="20">
        <f>SUM(I32:I38)</f>
        <v>50211727440</v>
      </c>
      <c r="J61" s="20">
        <f>SUM(J32:J38)</f>
        <v>71962048621</v>
      </c>
      <c r="K61" s="20">
        <f>SUM(K32:K38)</f>
        <v>97869065231</v>
      </c>
      <c r="L61" s="13">
        <f t="shared" si="50"/>
        <v>48.729281290382296</v>
      </c>
      <c r="M61" s="14">
        <f t="shared" si="51"/>
        <v>2.3519787103175247</v>
      </c>
      <c r="O61" s="20">
        <f>SUM(O32:O38)</f>
        <v>22804896291</v>
      </c>
      <c r="P61" s="20">
        <f>SUM(P32:P38)</f>
        <v>49946166449</v>
      </c>
      <c r="Q61" s="20">
        <f>SUM(Q32:Q38)</f>
        <v>73865057562</v>
      </c>
      <c r="R61" s="20">
        <f>SUM(R32:R38)</f>
        <v>102208673681</v>
      </c>
      <c r="S61" s="13">
        <f t="shared" si="52"/>
        <v>48.37201621480804</v>
      </c>
      <c r="T61" s="14">
        <f t="shared" si="53"/>
        <v>4.434096146476151</v>
      </c>
      <c r="V61" s="20">
        <f>SUM(V32:V38)</f>
        <v>26531230333</v>
      </c>
      <c r="W61" s="20">
        <f>SUM(W32:W38)</f>
        <v>55963821531</v>
      </c>
      <c r="X61" s="20">
        <f>SUM(X32:X38)</f>
        <v>80947017394</v>
      </c>
      <c r="Y61" s="20">
        <f>SUM(Y32:Y38)</f>
        <v>108723532393</v>
      </c>
      <c r="Z61" s="13">
        <f t="shared" si="54"/>
        <v>49.39623164652362</v>
      </c>
      <c r="AA61" s="14">
        <f t="shared" si="55"/>
        <v>6.37407616924304</v>
      </c>
      <c r="AC61" s="20">
        <f>SUM(AC32:AC38)</f>
        <v>24647434415</v>
      </c>
      <c r="AD61" s="20">
        <f>SUM(AD32:AD38)</f>
        <v>52145307032</v>
      </c>
      <c r="AE61" s="20">
        <f>SUM(AE32:AE38)</f>
        <v>77257100032</v>
      </c>
      <c r="AF61" s="20">
        <f>SUM(AF32:AF38)</f>
        <v>107696352829</v>
      </c>
      <c r="AG61" s="13">
        <f t="shared" si="56"/>
        <v>48.72245944036163</v>
      </c>
      <c r="AH61" s="14">
        <f t="shared" si="57"/>
        <v>-0.9447628690788719</v>
      </c>
      <c r="AJ61" s="20">
        <f>SUM(AJ32:AJ38)</f>
        <v>29827549899</v>
      </c>
      <c r="AK61" s="20">
        <f>SUM(AK32:AK38)</f>
        <v>61789010035</v>
      </c>
      <c r="AL61" s="20">
        <f>SUM(AL32:AL38)</f>
        <v>91402545496</v>
      </c>
      <c r="AM61" s="20">
        <f>SUM(AM32:AM38)</f>
        <v>126333545419</v>
      </c>
      <c r="AN61" s="13">
        <f t="shared" si="58"/>
        <v>48.51271772525659</v>
      </c>
      <c r="AO61" s="14">
        <f t="shared" si="59"/>
        <v>17.305314525917225</v>
      </c>
      <c r="AQ61" s="20">
        <f>SUM(AQ32:AQ38)</f>
        <v>33206990621</v>
      </c>
      <c r="AR61" s="20">
        <f>SUM(AR32:AR38)</f>
        <v>68186660019</v>
      </c>
      <c r="AS61" s="20">
        <f>SUM(AS32:AS38)</f>
        <v>97031234423</v>
      </c>
      <c r="AT61" s="20">
        <f>SUM(AT32:AT38)</f>
        <v>130608811033</v>
      </c>
      <c r="AU61" s="13">
        <f t="shared" si="60"/>
        <v>47.84387498075651</v>
      </c>
      <c r="AV61" s="14">
        <f t="shared" si="61"/>
        <v>3.384109580571476</v>
      </c>
      <c r="AX61" s="20">
        <f>SUM(AX32:AX38)</f>
        <v>30970235045</v>
      </c>
      <c r="AY61" s="20">
        <f>SUM(AY32:AY38)</f>
        <v>63982684234</v>
      </c>
      <c r="AZ61" s="20">
        <f>SUM(AZ32:AZ38)</f>
        <v>93364323820</v>
      </c>
      <c r="BA61" s="20">
        <f>SUM(BA32:BA38)</f>
        <v>127615549587</v>
      </c>
      <c r="BB61" s="13">
        <f t="shared" si="62"/>
        <v>47.429524959910175</v>
      </c>
      <c r="BC61" s="14">
        <f t="shared" si="63"/>
        <v>-2.291776046597434</v>
      </c>
      <c r="BE61" s="20">
        <f>SUM(BE32:BE38)</f>
        <v>30445941558</v>
      </c>
      <c r="BF61" s="20">
        <f>SUM(BF32:BF38)</f>
        <v>62486256978</v>
      </c>
      <c r="BG61" s="20">
        <f>SUM(BG32:BG38)</f>
        <v>91536971609</v>
      </c>
      <c r="BH61" s="20">
        <f>SUM(BH32:BH38)</f>
        <v>125436138919</v>
      </c>
      <c r="BI61" s="13">
        <f t="shared" si="64"/>
        <v>47.40315231059001</v>
      </c>
      <c r="BJ61" s="14">
        <f t="shared" si="65"/>
        <v>-1.7077939757758287</v>
      </c>
      <c r="BL61" s="20">
        <f>SUM(BL32:BL38)</f>
        <v>32142542163</v>
      </c>
      <c r="BM61" s="20">
        <f>SUM(BM32:BM38)</f>
        <v>68986943793</v>
      </c>
      <c r="BN61" s="20">
        <f>SUM(BN32:BN38)</f>
        <v>102018009902</v>
      </c>
      <c r="BO61" s="20">
        <f>SUM(BO32:BO38)</f>
        <v>139778949535</v>
      </c>
      <c r="BP61" s="13">
        <f t="shared" si="66"/>
        <v>49.146407551203815</v>
      </c>
      <c r="BQ61" s="14">
        <f t="shared" si="67"/>
        <v>11.434352762772633</v>
      </c>
      <c r="BS61" s="20">
        <f>SUM(BS32:BS38)</f>
        <v>34094843629</v>
      </c>
      <c r="BT61" s="20">
        <f>SUM(BT32:BT38)</f>
        <v>72984300367</v>
      </c>
      <c r="BU61" s="20">
        <f>SUM(BU32:BU38)</f>
        <v>107838749590</v>
      </c>
      <c r="BV61" s="20">
        <f>SUM(BV32:BV38)</f>
        <v>146433240351</v>
      </c>
      <c r="BW61" s="13">
        <f t="shared" si="68"/>
        <v>48.82354376667824</v>
      </c>
      <c r="BX61" s="14">
        <f t="shared" si="69"/>
        <v>4.760581502534322</v>
      </c>
      <c r="BZ61" s="20">
        <f>SUM(BZ32:BZ38)</f>
        <v>38904015879</v>
      </c>
      <c r="CA61" s="20">
        <f>SUM(CA32:CA38)</f>
        <v>82235061460</v>
      </c>
      <c r="CB61" s="20">
        <f>SUM(CB32:CB38)</f>
        <v>120585795242</v>
      </c>
      <c r="CC61" s="20">
        <f>SUM(CC32:CC38)</f>
        <v>166213233710</v>
      </c>
      <c r="CD61" s="13">
        <f t="shared" si="70"/>
        <v>50.062284097203765</v>
      </c>
      <c r="CE61" s="14">
        <f t="shared" si="71"/>
        <v>13.507857445199889</v>
      </c>
      <c r="CG61" s="20">
        <f>SUM(CG32:CG38)</f>
        <v>45527622522</v>
      </c>
      <c r="CH61" s="20">
        <f>SUM(CH32:CH38)</f>
        <v>94792891444</v>
      </c>
      <c r="CI61" s="20">
        <f>SUM(CI32:CI38)</f>
        <v>138753231917</v>
      </c>
      <c r="CJ61" s="20">
        <f>SUM(CJ32:CJ38)</f>
        <v>187379484230</v>
      </c>
      <c r="CK61" s="13">
        <f t="shared" si="72"/>
        <v>51.3728877641539</v>
      </c>
      <c r="CL61" s="14">
        <f t="shared" si="73"/>
        <v>12.734395479561968</v>
      </c>
      <c r="CN61" s="20">
        <f>SUM(CN32:CN38)</f>
        <v>47407460523</v>
      </c>
      <c r="CO61" s="20">
        <f>SUM(CO32:CO38)</f>
        <v>99080506884</v>
      </c>
      <c r="CP61" s="20">
        <f>SUM(CP32:CP38)</f>
        <v>144313705255</v>
      </c>
      <c r="CQ61" s="20">
        <f>SUM(CQ32:CQ38)</f>
        <v>188981369975</v>
      </c>
      <c r="CR61" s="13">
        <f t="shared" si="74"/>
        <v>51.212304428951754</v>
      </c>
      <c r="CS61" s="14">
        <f t="shared" si="75"/>
        <v>0.8548885442729386</v>
      </c>
      <c r="CU61" s="20">
        <f>SUM(CU32:CU38)</f>
        <v>34577754854</v>
      </c>
      <c r="CV61" s="20">
        <f>SUM(CV32:CV38)</f>
        <v>71582274433</v>
      </c>
      <c r="CW61" s="20">
        <f>SUM(CW32:CW38)</f>
        <v>105746786596</v>
      </c>
      <c r="CX61" s="20">
        <f>SUM(CX32:CX38)</f>
        <v>143699449810</v>
      </c>
      <c r="CY61" s="13">
        <f t="shared" si="76"/>
        <v>49.25716047677838</v>
      </c>
      <c r="CZ61" s="14">
        <f t="shared" si="77"/>
        <v>-23.961049796067343</v>
      </c>
      <c r="DB61" s="20">
        <f>SUM(DB32:DB38)</f>
        <v>36313342909</v>
      </c>
      <c r="DC61" s="20">
        <f>SUM(DC32:DC38)</f>
        <v>79304838365</v>
      </c>
      <c r="DD61" s="20">
        <f>SUM(DD32:DD38)</f>
        <v>119484776713</v>
      </c>
      <c r="DE61" s="20">
        <f>SUM(DE32:DE38)</f>
        <v>164901025386</v>
      </c>
      <c r="DF61" s="13">
        <f t="shared" si="78"/>
        <v>48.88182665694372</v>
      </c>
      <c r="DG61" s="14">
        <f t="shared" si="79"/>
        <v>14.75411047434963</v>
      </c>
      <c r="DI61" s="20">
        <f>SUM(DI32:DI38)</f>
        <v>43604261549</v>
      </c>
      <c r="DJ61" s="20">
        <f>SUM(DJ32:DJ38)</f>
        <v>93409367760</v>
      </c>
      <c r="DK61" s="20">
        <f>SUM(DK32:DK38)</f>
        <v>138203985642</v>
      </c>
      <c r="DL61" s="20">
        <f>SUM(DL32:DL38)</f>
        <v>186594875551</v>
      </c>
      <c r="DM61" s="13">
        <f t="shared" si="92"/>
        <v>49.638992672990184</v>
      </c>
      <c r="DN61" s="14">
        <f t="shared" si="81"/>
        <v>13.155679362344216</v>
      </c>
      <c r="DP61" s="20">
        <f>SUM(DP32:DP38)</f>
        <v>45950592988</v>
      </c>
      <c r="DQ61" s="20">
        <f>SUM(DQ32:DQ38)</f>
        <v>96768595413</v>
      </c>
      <c r="DR61" s="20">
        <f>SUM(DR32:DR38)</f>
        <v>141671573786</v>
      </c>
      <c r="DS61" s="20">
        <f>SUM(DS32:DS38)</f>
        <v>190168120763</v>
      </c>
      <c r="DT61" s="13">
        <f t="shared" si="82"/>
        <v>48.738300584755486</v>
      </c>
      <c r="DU61" s="14">
        <f t="shared" si="83"/>
        <v>1.9149749967401277</v>
      </c>
      <c r="DW61" s="20">
        <f>SUM(DW32:DW38)</f>
        <v>44857779366</v>
      </c>
      <c r="DX61" s="20">
        <f>SUM(DX32:DX38)</f>
        <v>94229620817</v>
      </c>
      <c r="DY61" s="20">
        <f>SUM(DY32:DY38)</f>
        <v>138818184187</v>
      </c>
      <c r="DZ61" s="20">
        <f>SUM(DZ32:DZ38)</f>
        <v>186931720514</v>
      </c>
      <c r="EA61" s="13">
        <f t="shared" si="84"/>
        <v>47.902641609685205</v>
      </c>
      <c r="EB61" s="14">
        <f t="shared" si="85"/>
        <v>-1.701862665527102</v>
      </c>
      <c r="ED61" s="20">
        <f>SUM(ED32:ED38)</f>
        <v>45709813986</v>
      </c>
      <c r="EE61" s="20">
        <f>SUM(EE32:EE38)</f>
        <v>95489169783</v>
      </c>
      <c r="EF61" s="20">
        <f>SUM(EF32:EF38)</f>
        <v>141086663632</v>
      </c>
      <c r="EG61" s="20">
        <f>SUM(EG32:EG38)</f>
        <v>191745328418</v>
      </c>
      <c r="EH61" s="13">
        <f t="shared" si="86"/>
        <v>48.07208600559589</v>
      </c>
      <c r="EI61" s="14">
        <f t="shared" si="87"/>
        <v>2.575062108648112</v>
      </c>
      <c r="EK61" s="20">
        <f>SUM(EK32:EK38)</f>
        <v>48465379927</v>
      </c>
      <c r="EL61" s="20">
        <f>SUM(EL32:EL38)</f>
        <v>100857096938</v>
      </c>
      <c r="EM61" s="20">
        <f>SUM(EM32:EM38)</f>
        <v>148219650831</v>
      </c>
      <c r="EN61" s="20">
        <f>SUM(EN32:EN38)</f>
        <v>200278303743</v>
      </c>
      <c r="EO61" s="13">
        <f t="shared" si="88"/>
        <v>48.57689462934225</v>
      </c>
      <c r="EP61" s="14">
        <f t="shared" si="89"/>
        <v>4.450160739456621</v>
      </c>
      <c r="ER61" s="20">
        <f>SUM(ER32:ER38)</f>
        <v>47843166125</v>
      </c>
      <c r="ES61" s="20">
        <f>SUM(ES32:ES38)</f>
        <v>101384304847</v>
      </c>
      <c r="ET61" s="20">
        <f>SUM(ET32:ET38)</f>
        <v>149490757608</v>
      </c>
      <c r="EU61" s="20">
        <f>SUM(EU32:EU38)</f>
        <v>0</v>
      </c>
      <c r="EV61" s="13" t="e">
        <f t="shared" si="90"/>
        <v>#DIV/0!</v>
      </c>
      <c r="EW61" s="14">
        <f t="shared" si="91"/>
        <v>-100</v>
      </c>
    </row>
    <row r="62" spans="1:153" ht="12">
      <c r="A62" s="1" t="s">
        <v>55</v>
      </c>
      <c r="B62" s="20">
        <f>B37+B38</f>
        <v>4677136989</v>
      </c>
      <c r="C62" s="20">
        <f>C37+C38</f>
        <v>10483109008</v>
      </c>
      <c r="D62" s="20">
        <f>D37+D38</f>
        <v>14934553112</v>
      </c>
      <c r="E62" s="20">
        <f>E37+E38</f>
        <v>20482978851</v>
      </c>
      <c r="F62" s="13">
        <f t="shared" si="49"/>
        <v>10.404830123521364</v>
      </c>
      <c r="H62" s="20">
        <f>H37+H38</f>
        <v>5127945799</v>
      </c>
      <c r="I62" s="20">
        <f>I37+I38</f>
        <v>11091412041</v>
      </c>
      <c r="J62" s="20">
        <f>J37+J38</f>
        <v>15548836201</v>
      </c>
      <c r="K62" s="20">
        <f>K37+K38</f>
        <v>20811181459</v>
      </c>
      <c r="L62" s="13">
        <f t="shared" si="50"/>
        <v>10.361945451376185</v>
      </c>
      <c r="M62" s="14">
        <f t="shared" si="51"/>
        <v>1.6023187368763843</v>
      </c>
      <c r="O62" s="20">
        <f>O37+O38</f>
        <v>4841378188</v>
      </c>
      <c r="P62" s="20">
        <f>P37+P38</f>
        <v>10857932519</v>
      </c>
      <c r="Q62" s="20">
        <f>Q37+Q38</f>
        <v>15633457835</v>
      </c>
      <c r="R62" s="20">
        <f>R37+R38</f>
        <v>21535606754</v>
      </c>
      <c r="S62" s="13">
        <f t="shared" si="52"/>
        <v>10.192097026437272</v>
      </c>
      <c r="T62" s="14">
        <f t="shared" si="53"/>
        <v>3.4809426674174517</v>
      </c>
      <c r="V62" s="20">
        <f>V37+V38</f>
        <v>6132755059</v>
      </c>
      <c r="W62" s="20">
        <f>W37+W38</f>
        <v>13471440773</v>
      </c>
      <c r="X62" s="20">
        <f>X37+X38</f>
        <v>18904312182</v>
      </c>
      <c r="Y62" s="20">
        <f>Y37+Y38</f>
        <v>25144577354</v>
      </c>
      <c r="Z62" s="13">
        <f t="shared" si="54"/>
        <v>11.423905573105563</v>
      </c>
      <c r="AA62" s="14">
        <f t="shared" si="55"/>
        <v>16.758156114313678</v>
      </c>
      <c r="AC62" s="20">
        <f>AC37+AC38</f>
        <v>5603652993</v>
      </c>
      <c r="AD62" s="20">
        <f>AD37+AD38</f>
        <v>12049746436</v>
      </c>
      <c r="AE62" s="20">
        <f>AE37+AE38</f>
        <v>18025469810</v>
      </c>
      <c r="AF62" s="20">
        <f>AF37+AF38</f>
        <v>24985860479</v>
      </c>
      <c r="AG62" s="13">
        <f t="shared" si="56"/>
        <v>11.303749308052737</v>
      </c>
      <c r="AH62" s="14">
        <f t="shared" si="57"/>
        <v>-0.6312171120058707</v>
      </c>
      <c r="AJ62" s="20">
        <f>AJ37+AJ38</f>
        <v>7170111219</v>
      </c>
      <c r="AK62" s="20">
        <f>AK37+AK38</f>
        <v>14888167421</v>
      </c>
      <c r="AL62" s="20">
        <f>AL37+AL38</f>
        <v>22052680603</v>
      </c>
      <c r="AM62" s="20">
        <f>AM37+AM38</f>
        <v>29992779226</v>
      </c>
      <c r="AN62" s="13">
        <f t="shared" si="58"/>
        <v>11.517378282712611</v>
      </c>
      <c r="AO62" s="14">
        <f t="shared" si="59"/>
        <v>20.03900866735485</v>
      </c>
      <c r="AQ62" s="20">
        <f>AQ37+AQ38</f>
        <v>7518075690</v>
      </c>
      <c r="AR62" s="20">
        <f>AR37+AR38</f>
        <v>16106319905</v>
      </c>
      <c r="AS62" s="20">
        <f>AS37+AS38</f>
        <v>22141944017</v>
      </c>
      <c r="AT62" s="20">
        <f>AT37+AT38</f>
        <v>29290542877</v>
      </c>
      <c r="AU62" s="13">
        <f t="shared" si="60"/>
        <v>10.729544664269252</v>
      </c>
      <c r="AV62" s="14">
        <f t="shared" si="61"/>
        <v>-2.3413513756379416</v>
      </c>
      <c r="AX62" s="20">
        <f>AX37+AX38</f>
        <v>7692849752</v>
      </c>
      <c r="AY62" s="20">
        <f>AY37+AY38</f>
        <v>15495493508</v>
      </c>
      <c r="AZ62" s="20">
        <f>AZ37+AZ38</f>
        <v>22288932448</v>
      </c>
      <c r="BA62" s="20">
        <f>BA37+BA38</f>
        <v>30207271442</v>
      </c>
      <c r="BB62" s="13">
        <f t="shared" si="62"/>
        <v>11.226817887520735</v>
      </c>
      <c r="BC62" s="14">
        <f t="shared" si="63"/>
        <v>3.1297766273900294</v>
      </c>
      <c r="BE62" s="20">
        <f>BE37+BE38</f>
        <v>6787599548</v>
      </c>
      <c r="BF62" s="20">
        <f>BF37+BF38</f>
        <v>14667518716</v>
      </c>
      <c r="BG62" s="20">
        <f>BG37+BG38</f>
        <v>21315315644</v>
      </c>
      <c r="BH62" s="20">
        <f>BH37+BH38</f>
        <v>28790261140</v>
      </c>
      <c r="BI62" s="13">
        <f t="shared" si="64"/>
        <v>10.880031429876546</v>
      </c>
      <c r="BJ62" s="14">
        <f t="shared" si="65"/>
        <v>-4.690957621646675</v>
      </c>
      <c r="BL62" s="20">
        <f>BL37+BL38</f>
        <v>7634898088</v>
      </c>
      <c r="BM62" s="20">
        <f>BM37+BM38</f>
        <v>16130287075</v>
      </c>
      <c r="BN62" s="20">
        <f>BN37+BN38</f>
        <v>22972972319</v>
      </c>
      <c r="BO62" s="20">
        <f>BO37+BO38</f>
        <v>31122197764</v>
      </c>
      <c r="BP62" s="13">
        <f t="shared" si="66"/>
        <v>10.94259343260923</v>
      </c>
      <c r="BQ62" s="14">
        <f t="shared" si="67"/>
        <v>8.099741133504708</v>
      </c>
      <c r="BS62" s="20">
        <f>BS37+BS38</f>
        <v>7409439519</v>
      </c>
      <c r="BT62" s="20">
        <f>BT37+BT38</f>
        <v>15866287533</v>
      </c>
      <c r="BU62" s="20">
        <f>BU37+BU38</f>
        <v>23588633693</v>
      </c>
      <c r="BV62" s="20">
        <f>BV37+BV38</f>
        <v>31374875461</v>
      </c>
      <c r="BW62" s="13">
        <f t="shared" si="68"/>
        <v>10.460962289521252</v>
      </c>
      <c r="BX62" s="14">
        <f t="shared" si="69"/>
        <v>0.8118889897045705</v>
      </c>
      <c r="BZ62" s="20">
        <f>BZ37+BZ38</f>
        <v>8319890120</v>
      </c>
      <c r="CA62" s="20">
        <f>CA37+CA38</f>
        <v>17803328679</v>
      </c>
      <c r="CB62" s="20">
        <f>CB37+CB38</f>
        <v>25572967010</v>
      </c>
      <c r="CC62" s="20">
        <f>CC37+CC38</f>
        <v>34549549211</v>
      </c>
      <c r="CD62" s="13">
        <f t="shared" si="70"/>
        <v>10.406086864594485</v>
      </c>
      <c r="CE62" s="14">
        <f t="shared" si="71"/>
        <v>10.118522235876995</v>
      </c>
      <c r="CG62" s="20">
        <f>CG37+CG38</f>
        <v>9931402589</v>
      </c>
      <c r="CH62" s="20">
        <f>CH37+CH38</f>
        <v>20470307819</v>
      </c>
      <c r="CI62" s="20">
        <f>CI37+CI38</f>
        <v>29720791751</v>
      </c>
      <c r="CJ62" s="20">
        <f>CJ37+CJ38</f>
        <v>39962440331</v>
      </c>
      <c r="CK62" s="13">
        <f t="shared" si="72"/>
        <v>10.95630063420503</v>
      </c>
      <c r="CL62" s="14">
        <f t="shared" si="73"/>
        <v>15.66703833657148</v>
      </c>
      <c r="CN62" s="20">
        <f>CN37+CN38</f>
        <v>10134386549</v>
      </c>
      <c r="CO62" s="20">
        <f>CO37+CO38</f>
        <v>21586812559</v>
      </c>
      <c r="CP62" s="20">
        <f>CP37+CP38</f>
        <v>30916673849</v>
      </c>
      <c r="CQ62" s="20">
        <f>CQ37+CQ38</f>
        <v>39421992086</v>
      </c>
      <c r="CR62" s="13">
        <f t="shared" si="74"/>
        <v>10.683016321508486</v>
      </c>
      <c r="CS62" s="14">
        <f t="shared" si="75"/>
        <v>-1.352390495984693</v>
      </c>
      <c r="CU62" s="20">
        <f>CU37+CU38</f>
        <v>6441489442</v>
      </c>
      <c r="CV62" s="20">
        <f>CV37+CV38</f>
        <v>14572766365</v>
      </c>
      <c r="CW62" s="20">
        <f>CW37+CW38</f>
        <v>21799821532</v>
      </c>
      <c r="CX62" s="20">
        <f>CX37+CX38</f>
        <v>29501409536</v>
      </c>
      <c r="CY62" s="13">
        <f t="shared" si="76"/>
        <v>10.112465049290588</v>
      </c>
      <c r="CZ62" s="14">
        <f t="shared" si="77"/>
        <v>-25.165097005646032</v>
      </c>
      <c r="DB62" s="20">
        <f>DB37+DB38</f>
        <v>7566864134</v>
      </c>
      <c r="DC62" s="20">
        <f>DC37+DC38</f>
        <v>16961163925</v>
      </c>
      <c r="DD62" s="20">
        <f>DD37+DD38</f>
        <v>25462184645</v>
      </c>
      <c r="DE62" s="20">
        <f>DE37+DE38</f>
        <v>34506950137</v>
      </c>
      <c r="DF62" s="13">
        <f t="shared" si="78"/>
        <v>10.228940366551775</v>
      </c>
      <c r="DG62" s="14">
        <f t="shared" si="79"/>
        <v>16.967123536561317</v>
      </c>
      <c r="DI62" s="20">
        <f>DI37+DI38</f>
        <v>8630031903</v>
      </c>
      <c r="DJ62" s="20">
        <f>DJ37+DJ38</f>
        <v>19002301887</v>
      </c>
      <c r="DK62" s="20">
        <f>DK37+DK38</f>
        <v>27716675079</v>
      </c>
      <c r="DL62" s="20">
        <f>DL37+DL38</f>
        <v>36517608935</v>
      </c>
      <c r="DM62" s="13">
        <f t="shared" si="92"/>
        <v>9.71461470743413</v>
      </c>
      <c r="DN62" s="14">
        <f t="shared" si="81"/>
        <v>5.826822683596362</v>
      </c>
      <c r="DP62" s="20">
        <f>DP37+DP38</f>
        <v>8784385498</v>
      </c>
      <c r="DQ62" s="20">
        <f>DQ37+DQ38</f>
        <v>19444592444</v>
      </c>
      <c r="DR62" s="20">
        <f>DR37+DR38</f>
        <v>27723829504</v>
      </c>
      <c r="DS62" s="20">
        <f>DS37+DS38</f>
        <v>36287619912</v>
      </c>
      <c r="DT62" s="13">
        <f t="shared" si="82"/>
        <v>9.300175653418567</v>
      </c>
      <c r="DU62" s="14">
        <f t="shared" si="83"/>
        <v>-0.6298030722914376</v>
      </c>
      <c r="DW62" s="20">
        <f>DW37+DW38</f>
        <v>8562864941</v>
      </c>
      <c r="DX62" s="20">
        <f>DX37+DX38</f>
        <v>19150149163</v>
      </c>
      <c r="DY62" s="20">
        <f>DY37+DY38</f>
        <v>27952373288</v>
      </c>
      <c r="DZ62" s="20">
        <f>DZ37+DZ38</f>
        <v>37236434701</v>
      </c>
      <c r="EA62" s="13">
        <f t="shared" si="84"/>
        <v>9.542112924440017</v>
      </c>
      <c r="EB62" s="14">
        <f t="shared" si="85"/>
        <v>2.614706589467545</v>
      </c>
      <c r="ED62" s="20">
        <f>ED37+ED38</f>
        <v>9430827388</v>
      </c>
      <c r="EE62" s="20">
        <f>EE37+EE38</f>
        <v>20069727195</v>
      </c>
      <c r="EF62" s="20">
        <f>EF37+EF38</f>
        <v>29395105869</v>
      </c>
      <c r="EG62" s="20">
        <f>EG37+EG38</f>
        <v>40060832258</v>
      </c>
      <c r="EH62" s="13">
        <f t="shared" si="86"/>
        <v>10.043570759461288</v>
      </c>
      <c r="EI62" s="14">
        <f t="shared" si="87"/>
        <v>7.585037557111093</v>
      </c>
      <c r="EK62" s="20">
        <f>EK37+EK38</f>
        <v>11481366645</v>
      </c>
      <c r="EL62" s="20">
        <f>EL37+EL38</f>
        <v>23675715938</v>
      </c>
      <c r="EM62" s="20">
        <f>EM37+EM38</f>
        <v>34067367358</v>
      </c>
      <c r="EN62" s="20">
        <f>EN37+EN38</f>
        <v>45094849267</v>
      </c>
      <c r="EO62" s="13">
        <f t="shared" si="88"/>
        <v>10.937618804581541</v>
      </c>
      <c r="EP62" s="14">
        <f t="shared" si="89"/>
        <v>12.565932171802856</v>
      </c>
      <c r="ER62" s="20">
        <f>ER37+ER38</f>
        <v>11559009111</v>
      </c>
      <c r="ES62" s="20">
        <f>ES37+ES38</f>
        <v>24427232841</v>
      </c>
      <c r="ET62" s="20">
        <f>ET37+ET38</f>
        <v>35684159839</v>
      </c>
      <c r="EU62" s="20">
        <f>EU37+EU38</f>
        <v>0</v>
      </c>
      <c r="EV62" s="13" t="e">
        <f t="shared" si="90"/>
        <v>#DIV/0!</v>
      </c>
      <c r="EW62" s="14">
        <f t="shared" si="91"/>
        <v>-100</v>
      </c>
    </row>
    <row r="63" spans="1:153" ht="12">
      <c r="A63" s="1" t="s">
        <v>56</v>
      </c>
      <c r="B63" s="20">
        <f>B34+B35</f>
        <v>5105286632</v>
      </c>
      <c r="C63" s="20">
        <f>C34+C35</f>
        <v>10669515595</v>
      </c>
      <c r="D63" s="20">
        <f>D34+D35</f>
        <v>15627464037</v>
      </c>
      <c r="E63" s="20">
        <f>E34+E35</f>
        <v>21692362305</v>
      </c>
      <c r="F63" s="13">
        <f t="shared" si="49"/>
        <v>11.019166030647156</v>
      </c>
      <c r="H63" s="20">
        <f>H34+H35</f>
        <v>5847768088</v>
      </c>
      <c r="I63" s="20">
        <f>I34+I35</f>
        <v>11680008007</v>
      </c>
      <c r="J63" s="20">
        <f>J34+J35</f>
        <v>16832198821</v>
      </c>
      <c r="K63" s="20">
        <f>K34+K35</f>
        <v>23078600707</v>
      </c>
      <c r="L63" s="13">
        <f t="shared" si="50"/>
        <v>11.49089983628045</v>
      </c>
      <c r="M63" s="14">
        <f t="shared" si="51"/>
        <v>6.390444629815519</v>
      </c>
      <c r="O63" s="20">
        <f>O34+O35</f>
        <v>5405678619</v>
      </c>
      <c r="P63" s="20">
        <f>P34+P35</f>
        <v>11344781916</v>
      </c>
      <c r="Q63" s="20">
        <f>Q34+Q35</f>
        <v>17032948423</v>
      </c>
      <c r="R63" s="20">
        <f>R34+R35</f>
        <v>23892225471</v>
      </c>
      <c r="S63" s="13">
        <f t="shared" si="52"/>
        <v>11.307407446633391</v>
      </c>
      <c r="T63" s="14">
        <f t="shared" si="53"/>
        <v>3.5254510198844855</v>
      </c>
      <c r="V63" s="20">
        <f>V34+V35</f>
        <v>6168158633</v>
      </c>
      <c r="W63" s="20">
        <f>W34+W35</f>
        <v>12597765229</v>
      </c>
      <c r="X63" s="20">
        <f>X34+X35</f>
        <v>18447386911</v>
      </c>
      <c r="Y63" s="20">
        <f>Y34+Y35</f>
        <v>25281073215</v>
      </c>
      <c r="Z63" s="13">
        <f t="shared" si="54"/>
        <v>11.48591957339003</v>
      </c>
      <c r="AA63" s="14">
        <f t="shared" si="55"/>
        <v>5.812969351414168</v>
      </c>
      <c r="AC63" s="20">
        <f>AC34+AC35</f>
        <v>5761589811</v>
      </c>
      <c r="AD63" s="20">
        <f>AD34+AD35</f>
        <v>11884186505</v>
      </c>
      <c r="AE63" s="20">
        <f>AE34+AE35</f>
        <v>17938652392</v>
      </c>
      <c r="AF63" s="20">
        <f>AF34+AF35</f>
        <v>25707651955</v>
      </c>
      <c r="AG63" s="13">
        <f t="shared" si="56"/>
        <v>11.630291990232955</v>
      </c>
      <c r="AH63" s="14">
        <f t="shared" si="57"/>
        <v>1.6873442688615654</v>
      </c>
      <c r="AJ63" s="20">
        <f>AJ34+AJ35</f>
        <v>7130224269</v>
      </c>
      <c r="AK63" s="20">
        <f>AK34+AK35</f>
        <v>14516178155</v>
      </c>
      <c r="AL63" s="20">
        <f>AL34+AL35</f>
        <v>21830671744</v>
      </c>
      <c r="AM63" s="20">
        <f>AM34+AM35</f>
        <v>30736699404</v>
      </c>
      <c r="AN63" s="13">
        <f t="shared" si="58"/>
        <v>11.803047377850733</v>
      </c>
      <c r="AO63" s="14">
        <f t="shared" si="59"/>
        <v>19.562453458616545</v>
      </c>
      <c r="AQ63" s="20">
        <f>AQ34+AQ35</f>
        <v>8339646198</v>
      </c>
      <c r="AR63" s="20">
        <f>AR34+AR35</f>
        <v>16555532503</v>
      </c>
      <c r="AS63" s="20">
        <f>AS34+AS35</f>
        <v>23723685766</v>
      </c>
      <c r="AT63" s="20">
        <f>AT34+AT35</f>
        <v>32223768143</v>
      </c>
      <c r="AU63" s="13">
        <f t="shared" si="60"/>
        <v>11.804027019685858</v>
      </c>
      <c r="AV63" s="14">
        <f t="shared" si="61"/>
        <v>4.838088564598692</v>
      </c>
      <c r="AX63" s="20">
        <f>AX34+AX35</f>
        <v>7199403583</v>
      </c>
      <c r="AY63" s="20">
        <f>AY34+AY35</f>
        <v>14648719976</v>
      </c>
      <c r="AZ63" s="20">
        <f>AZ34+AZ35</f>
        <v>21566647719</v>
      </c>
      <c r="BA63" s="20">
        <f>BA34+BA35</f>
        <v>29943128520</v>
      </c>
      <c r="BB63" s="13">
        <f t="shared" si="62"/>
        <v>11.128646674431677</v>
      </c>
      <c r="BC63" s="14">
        <f t="shared" si="63"/>
        <v>-7.0775075493317985</v>
      </c>
      <c r="BE63" s="20">
        <f>BE34+BE35</f>
        <v>7053691029</v>
      </c>
      <c r="BF63" s="20">
        <f>BF34+BF35</f>
        <v>13820395693</v>
      </c>
      <c r="BG63" s="20">
        <f>BG34+BG35</f>
        <v>20555102158</v>
      </c>
      <c r="BH63" s="20">
        <f>BH34+BH35</f>
        <v>28681404056</v>
      </c>
      <c r="BI63" s="13">
        <f t="shared" si="64"/>
        <v>10.838893612837465</v>
      </c>
      <c r="BJ63" s="14">
        <f t="shared" si="65"/>
        <v>-4.213736260582294</v>
      </c>
      <c r="BL63" s="20">
        <f>BL34+BL35</f>
        <v>7078997564</v>
      </c>
      <c r="BM63" s="20">
        <f>BM34+BM35</f>
        <v>14917544909</v>
      </c>
      <c r="BN63" s="20">
        <f>BN34+BN35</f>
        <v>22322435661</v>
      </c>
      <c r="BO63" s="20">
        <f>BO34+BO35</f>
        <v>31064260573</v>
      </c>
      <c r="BP63" s="13">
        <f t="shared" si="66"/>
        <v>10.92222266282787</v>
      </c>
      <c r="BQ63" s="14">
        <f t="shared" si="67"/>
        <v>8.308019064713534</v>
      </c>
      <c r="BS63" s="20">
        <f>BS34+BS35</f>
        <v>7443314034</v>
      </c>
      <c r="BT63" s="20">
        <f>BT34+BT35</f>
        <v>15773247301</v>
      </c>
      <c r="BU63" s="20">
        <f>BU34+BU35</f>
        <v>23528438048</v>
      </c>
      <c r="BV63" s="20">
        <f>BV34+BV35</f>
        <v>32255740104</v>
      </c>
      <c r="BW63" s="13">
        <f t="shared" si="68"/>
        <v>10.754658811888321</v>
      </c>
      <c r="BX63" s="14">
        <f t="shared" si="69"/>
        <v>3.8355316013399516</v>
      </c>
      <c r="BZ63" s="20">
        <f>BZ34+BZ35</f>
        <v>8234222014</v>
      </c>
      <c r="CA63" s="20">
        <f>CA34+CA35</f>
        <v>17037336344</v>
      </c>
      <c r="CB63" s="20">
        <f>CB34+CB35</f>
        <v>25001882729</v>
      </c>
      <c r="CC63" s="20">
        <f>CC34+CC35</f>
        <v>34647730130</v>
      </c>
      <c r="CD63" s="13">
        <f t="shared" si="70"/>
        <v>10.435658282887676</v>
      </c>
      <c r="CE63" s="14">
        <f t="shared" si="71"/>
        <v>7.415703432281106</v>
      </c>
      <c r="CG63" s="20">
        <f>CG34+CG35</f>
        <v>8266910391</v>
      </c>
      <c r="CH63" s="20">
        <f>CH34+CH35</f>
        <v>17015995011</v>
      </c>
      <c r="CI63" s="20">
        <f>CI34+CI35</f>
        <v>24987690438</v>
      </c>
      <c r="CJ63" s="20">
        <f>CJ34+CJ35</f>
        <v>34176288520</v>
      </c>
      <c r="CK63" s="13">
        <f t="shared" si="72"/>
        <v>9.369940586335563</v>
      </c>
      <c r="CL63" s="14">
        <f t="shared" si="73"/>
        <v>-1.3606709825755559</v>
      </c>
      <c r="CN63" s="20">
        <f>CN34+CN35</f>
        <v>8185991864</v>
      </c>
      <c r="CO63" s="20">
        <f>CO34+CO35</f>
        <v>16762953904</v>
      </c>
      <c r="CP63" s="20">
        <f>CP34+CP35</f>
        <v>24755501853</v>
      </c>
      <c r="CQ63" s="20">
        <f>CQ34+CQ35</f>
        <v>33194008987</v>
      </c>
      <c r="CR63" s="13">
        <f t="shared" si="74"/>
        <v>8.995287173992264</v>
      </c>
      <c r="CS63" s="14">
        <f t="shared" si="75"/>
        <v>-2.8741550810152177</v>
      </c>
      <c r="CU63" s="20">
        <f>CU34+CU35</f>
        <v>6480463375</v>
      </c>
      <c r="CV63" s="20">
        <f>CV34+CV35</f>
        <v>12919228857</v>
      </c>
      <c r="CW63" s="20">
        <f>CW34+CW35</f>
        <v>19335701883</v>
      </c>
      <c r="CX63" s="20">
        <f>CX34+CX35</f>
        <v>26911277908</v>
      </c>
      <c r="CY63" s="13">
        <f t="shared" si="76"/>
        <v>9.224622197943104</v>
      </c>
      <c r="CZ63" s="14">
        <f t="shared" si="77"/>
        <v>-18.927304265840718</v>
      </c>
      <c r="DB63" s="20">
        <f>DB34+DB35</f>
        <v>6854578077</v>
      </c>
      <c r="DC63" s="20">
        <f>DC34+DC35</f>
        <v>14569322471</v>
      </c>
      <c r="DD63" s="20">
        <f>DD34+DD35</f>
        <v>22267144310</v>
      </c>
      <c r="DE63" s="20">
        <f>DE34+DE35</f>
        <v>30983573447</v>
      </c>
      <c r="DF63" s="13">
        <f t="shared" si="78"/>
        <v>9.184501205518405</v>
      </c>
      <c r="DG63" s="14">
        <f t="shared" si="79"/>
        <v>15.13230086256668</v>
      </c>
      <c r="DI63" s="20">
        <f>DI34+DI35</f>
        <v>7999476051</v>
      </c>
      <c r="DJ63" s="20">
        <f>DJ34+DJ35</f>
        <v>16505876158</v>
      </c>
      <c r="DK63" s="20">
        <f>DK34+DK35</f>
        <v>24534888191</v>
      </c>
      <c r="DL63" s="20">
        <f>DL34+DL35</f>
        <v>33244045838</v>
      </c>
      <c r="DM63" s="13">
        <f t="shared" si="92"/>
        <v>8.8437634897535</v>
      </c>
      <c r="DN63" s="14">
        <f t="shared" si="81"/>
        <v>7.295712338884115</v>
      </c>
      <c r="DP63" s="20">
        <f>DP34+DP35</f>
        <v>7800070430</v>
      </c>
      <c r="DQ63" s="20">
        <f>DQ34+DQ35</f>
        <v>15971134893</v>
      </c>
      <c r="DR63" s="20">
        <f>DR34+DR35</f>
        <v>23771901944</v>
      </c>
      <c r="DS63" s="20">
        <f>DS34+DS35</f>
        <v>32599546504</v>
      </c>
      <c r="DT63" s="13">
        <f t="shared" si="82"/>
        <v>8.354957129848234</v>
      </c>
      <c r="DU63" s="14">
        <f t="shared" si="83"/>
        <v>-1.9386910279834098</v>
      </c>
      <c r="DW63" s="20">
        <f>DW34+DW35</f>
        <v>7831113057</v>
      </c>
      <c r="DX63" s="20">
        <f>DX34+DX35</f>
        <v>15928029916</v>
      </c>
      <c r="DY63" s="20">
        <f>DY34+DY35</f>
        <v>23806655275</v>
      </c>
      <c r="DZ63" s="20">
        <f>DZ34+DZ35</f>
        <v>32545141297</v>
      </c>
      <c r="EA63" s="13">
        <f t="shared" si="84"/>
        <v>8.339934150287766</v>
      </c>
      <c r="EB63" s="14">
        <f t="shared" si="85"/>
        <v>-0.1668894596227659</v>
      </c>
      <c r="ED63" s="20">
        <f>ED34+ED35</f>
        <v>7855948596</v>
      </c>
      <c r="EE63" s="20">
        <f>EE34+EE35</f>
        <v>15917059095</v>
      </c>
      <c r="EF63" s="20">
        <f>EF34+EF35</f>
        <v>23817918393</v>
      </c>
      <c r="EG63" s="20">
        <f>EG34+EG35</f>
        <v>32919998194</v>
      </c>
      <c r="EH63" s="13">
        <f t="shared" si="86"/>
        <v>8.253306599658831</v>
      </c>
      <c r="EI63" s="14">
        <f t="shared" si="87"/>
        <v>1.1518060209944565</v>
      </c>
      <c r="EK63" s="20">
        <f>EK34+EK35</f>
        <v>8335606045</v>
      </c>
      <c r="EL63" s="20">
        <f>EL34+EL35</f>
        <v>17276774239</v>
      </c>
      <c r="EM63" s="20">
        <f>EM34+EM35</f>
        <v>25847531066</v>
      </c>
      <c r="EN63" s="20">
        <f>EN34+EN35</f>
        <v>35645248354</v>
      </c>
      <c r="EO63" s="13">
        <f t="shared" si="88"/>
        <v>8.645646787337107</v>
      </c>
      <c r="EP63" s="14">
        <f t="shared" si="89"/>
        <v>8.278403127302425</v>
      </c>
      <c r="ER63" s="20">
        <f>ER34+ER35</f>
        <v>8338388083</v>
      </c>
      <c r="ES63" s="20">
        <f>ES34+ES35</f>
        <v>17441339262</v>
      </c>
      <c r="ET63" s="20">
        <f>ET34+ET35</f>
        <v>25885937435</v>
      </c>
      <c r="EU63" s="20">
        <f>EU34+EU35</f>
        <v>0</v>
      </c>
      <c r="EV63" s="13" t="e">
        <f t="shared" si="90"/>
        <v>#DIV/0!</v>
      </c>
      <c r="EW63" s="14">
        <f t="shared" si="91"/>
        <v>-100</v>
      </c>
    </row>
    <row r="64" spans="1:153" ht="12">
      <c r="A64" s="2" t="s">
        <v>57</v>
      </c>
      <c r="B64" s="20">
        <f>SUM(B14:B43)</f>
        <v>45312417926</v>
      </c>
      <c r="C64" s="20">
        <f>SUM(C14:C43)</f>
        <v>95413501249</v>
      </c>
      <c r="D64" s="20">
        <f>SUM(D14:D43)</f>
        <v>140493913919</v>
      </c>
      <c r="E64" s="20">
        <f>SUM(E14:E43)</f>
        <v>191415225211</v>
      </c>
      <c r="F64" s="13">
        <f t="shared" si="49"/>
        <v>97.23404568563545</v>
      </c>
      <c r="H64" s="20">
        <f>SUM(H14:H43)</f>
        <v>48866403612</v>
      </c>
      <c r="I64" s="20">
        <f>SUM(I14:I43)</f>
        <v>98691731017</v>
      </c>
      <c r="J64" s="20">
        <f>SUM(J14:J43)</f>
        <v>144272629359</v>
      </c>
      <c r="K64" s="20">
        <f>SUM(K14:K43)</f>
        <v>195143502548</v>
      </c>
      <c r="L64" s="13">
        <f t="shared" si="50"/>
        <v>97.16249567937928</v>
      </c>
      <c r="M64" s="14">
        <f t="shared" si="51"/>
        <v>1.9477433589152895</v>
      </c>
      <c r="O64" s="20">
        <f>SUM(O14:O43)</f>
        <v>47230583172</v>
      </c>
      <c r="P64" s="20">
        <f>SUM(P14:P43)</f>
        <v>100028197794</v>
      </c>
      <c r="Q64" s="20">
        <f>SUM(Q14:Q43)</f>
        <v>149879717704</v>
      </c>
      <c r="R64" s="20">
        <f>SUM(R14:R43)</f>
        <v>205422484870</v>
      </c>
      <c r="S64" s="13">
        <f t="shared" si="52"/>
        <v>97.21973107713826</v>
      </c>
      <c r="T64" s="14">
        <f t="shared" si="53"/>
        <v>5.267396653122816</v>
      </c>
      <c r="V64" s="20">
        <f>SUM(V14:V43)</f>
        <v>53321466293</v>
      </c>
      <c r="W64" s="20">
        <f>SUM(W14:W43)</f>
        <v>109464942562</v>
      </c>
      <c r="X64" s="20">
        <f>SUM(X14:X43)</f>
        <v>160234379772</v>
      </c>
      <c r="Y64" s="20">
        <f>SUM(Y14:Y43)</f>
        <v>214022980601</v>
      </c>
      <c r="Z64" s="13">
        <f t="shared" si="54"/>
        <v>97.23680324543139</v>
      </c>
      <c r="AA64" s="14">
        <f t="shared" si="55"/>
        <v>4.186735320840242</v>
      </c>
      <c r="AC64" s="20">
        <f>SUM(AC14:AC43)</f>
        <v>49832994516</v>
      </c>
      <c r="AD64" s="20">
        <f>SUM(AD14:AD43)</f>
        <v>103405990291</v>
      </c>
      <c r="AE64" s="20">
        <f>SUM(AE14:AE43)</f>
        <v>154876920868</v>
      </c>
      <c r="AF64" s="20">
        <f>SUM(AF14:AF43)</f>
        <v>214877526354</v>
      </c>
      <c r="AG64" s="13">
        <f t="shared" si="56"/>
        <v>97.21184875267994</v>
      </c>
      <c r="AH64" s="14">
        <f t="shared" si="57"/>
        <v>0.3992775685117209</v>
      </c>
      <c r="AJ64" s="20">
        <f>SUM(AJ14:AJ43)</f>
        <v>60285215308</v>
      </c>
      <c r="AK64" s="20">
        <f>SUM(AK14:AK43)</f>
        <v>122858679011</v>
      </c>
      <c r="AL64" s="20">
        <f>SUM(AL14:AL43)</f>
        <v>184590231884</v>
      </c>
      <c r="AM64" s="20">
        <f>SUM(AM14:AM43)</f>
        <v>253759683415</v>
      </c>
      <c r="AN64" s="13">
        <f t="shared" si="58"/>
        <v>97.44499650297091</v>
      </c>
      <c r="AO64" s="14">
        <f t="shared" si="59"/>
        <v>18.095031956456708</v>
      </c>
      <c r="AQ64" s="20">
        <f>SUM(AQ14:AQ43)</f>
        <v>67326915472</v>
      </c>
      <c r="AR64" s="20">
        <f>SUM(AR14:AR43)</f>
        <v>135808581186</v>
      </c>
      <c r="AS64" s="20">
        <f>SUM(AS14:AS43)</f>
        <v>197086166554</v>
      </c>
      <c r="AT64" s="20">
        <f>SUM(AT14:AT43)</f>
        <v>264591249880</v>
      </c>
      <c r="AU64" s="13">
        <f t="shared" si="60"/>
        <v>96.92355806732174</v>
      </c>
      <c r="AV64" s="14">
        <f t="shared" si="61"/>
        <v>4.2684347329067265</v>
      </c>
      <c r="AX64" s="20">
        <f>SUM(AX14:AX43)</f>
        <v>63802903591</v>
      </c>
      <c r="AY64" s="20">
        <f>SUM(AY14:AY43)</f>
        <v>130181336320</v>
      </c>
      <c r="AZ64" s="20">
        <f>SUM(AZ14:AZ43)</f>
        <v>192644243530</v>
      </c>
      <c r="BA64" s="20">
        <f>SUM(BA14:BA43)</f>
        <v>260758339141</v>
      </c>
      <c r="BB64" s="13">
        <f t="shared" si="62"/>
        <v>96.91330088549535</v>
      </c>
      <c r="BC64" s="14">
        <f t="shared" si="63"/>
        <v>-1.4486158331911412</v>
      </c>
      <c r="BE64" s="20">
        <f>SUM(BE14:BE43)</f>
        <v>63410635198</v>
      </c>
      <c r="BF64" s="20">
        <f>SUM(BF14:BF43)</f>
        <v>126371021866</v>
      </c>
      <c r="BG64" s="20">
        <f>SUM(BG14:BG43)</f>
        <v>186951302194</v>
      </c>
      <c r="BH64" s="20">
        <f>SUM(BH14:BH43)</f>
        <v>253822309766</v>
      </c>
      <c r="BI64" s="13">
        <f t="shared" si="64"/>
        <v>95.92114133418175</v>
      </c>
      <c r="BJ64" s="14">
        <f t="shared" si="65"/>
        <v>-2.6599453723508617</v>
      </c>
      <c r="BL64" s="20">
        <f>SUM(BL14:BL43)</f>
        <v>64042567529</v>
      </c>
      <c r="BM64" s="20">
        <f>SUM(BM14:BM43)</f>
        <v>134498491742</v>
      </c>
      <c r="BN64" s="20">
        <f>SUM(BN14:BN43)</f>
        <v>201487559135</v>
      </c>
      <c r="BO64" s="20">
        <f>SUM(BO14:BO43)</f>
        <v>273264218853</v>
      </c>
      <c r="BP64" s="13">
        <f t="shared" si="66"/>
        <v>96.07995133450402</v>
      </c>
      <c r="BQ64" s="14">
        <f t="shared" si="67"/>
        <v>7.659653363379917</v>
      </c>
      <c r="BS64" s="20">
        <f>SUM(BS14:BS43)</f>
        <v>67215177723</v>
      </c>
      <c r="BT64" s="20">
        <f>SUM(BT14:BT43)</f>
        <v>141611981247</v>
      </c>
      <c r="BU64" s="20">
        <f>SUM(BU14:BU43)</f>
        <v>212210836523</v>
      </c>
      <c r="BV64" s="20">
        <f>SUM(BV14:BV43)</f>
        <v>287927524838</v>
      </c>
      <c r="BW64" s="13">
        <f t="shared" si="68"/>
        <v>96.00034853332008</v>
      </c>
      <c r="BX64" s="14">
        <f t="shared" si="69"/>
        <v>5.365980971291378</v>
      </c>
      <c r="BZ64" s="20">
        <f>SUM(BZ14:BZ43)</f>
        <v>76370170047</v>
      </c>
      <c r="CA64" s="20">
        <f>SUM(CA14:CA43)</f>
        <v>157167201043</v>
      </c>
      <c r="CB64" s="20">
        <f>SUM(CB14:CB43)</f>
        <v>233541886737</v>
      </c>
      <c r="CC64" s="20">
        <f>SUM(CC14:CC43)</f>
        <v>319544850370</v>
      </c>
      <c r="CD64" s="13">
        <f t="shared" si="70"/>
        <v>96.24471363653495</v>
      </c>
      <c r="CE64" s="14">
        <f t="shared" si="71"/>
        <v>10.981001399497742</v>
      </c>
      <c r="CG64" s="20">
        <f>SUM(CG14:CG43)</f>
        <v>86088495479</v>
      </c>
      <c r="CH64" s="20">
        <f>SUM(CH14:CH43)</f>
        <v>176126571138</v>
      </c>
      <c r="CI64" s="20">
        <f>SUM(CI14:CI43)</f>
        <v>260479571565</v>
      </c>
      <c r="CJ64" s="20">
        <f>SUM(CJ14:CJ43)</f>
        <v>350923015892</v>
      </c>
      <c r="CK64" s="13">
        <f t="shared" si="72"/>
        <v>96.21079267754644</v>
      </c>
      <c r="CL64" s="14">
        <f t="shared" si="73"/>
        <v>9.819643623005447</v>
      </c>
      <c r="CN64" s="20">
        <f>SUM(CN14:CN43)</f>
        <v>90238460827</v>
      </c>
      <c r="CO64" s="20">
        <f>SUM(CO14:CO43)</f>
        <v>183964886864</v>
      </c>
      <c r="CP64" s="20">
        <f>SUM(CP14:CP43)</f>
        <v>270889425969</v>
      </c>
      <c r="CQ64" s="20">
        <f>SUM(CQ14:CQ43)</f>
        <v>353805482635</v>
      </c>
      <c r="CR64" s="13">
        <f t="shared" si="74"/>
        <v>95.87820263834884</v>
      </c>
      <c r="CS64" s="14">
        <f t="shared" si="75"/>
        <v>0.8213957513368371</v>
      </c>
      <c r="CU64" s="20">
        <f>SUM(CU14:CU43)</f>
        <v>67763583857</v>
      </c>
      <c r="CV64" s="20">
        <f>SUM(CV14:CV43)</f>
        <v>137761651672</v>
      </c>
      <c r="CW64" s="20">
        <f>SUM(CW14:CW43)</f>
        <v>206285883413</v>
      </c>
      <c r="CX64" s="20">
        <f>SUM(CX14:CX43)</f>
        <v>279399786904</v>
      </c>
      <c r="CY64" s="13">
        <f t="shared" si="76"/>
        <v>95.77239271900321</v>
      </c>
      <c r="CZ64" s="14">
        <f t="shared" si="77"/>
        <v>-21.030113828891658</v>
      </c>
      <c r="DB64" s="20">
        <f>SUM(DB14:DB43)</f>
        <v>73457121910</v>
      </c>
      <c r="DC64" s="20">
        <f>SUM(DC14:DC43)</f>
        <v>156428000439</v>
      </c>
      <c r="DD64" s="20">
        <f>SUM(DD14:DD43)</f>
        <v>237831767721</v>
      </c>
      <c r="DE64" s="20">
        <f>SUM(DE14:DE43)</f>
        <v>325521106583</v>
      </c>
      <c r="DF64" s="13">
        <f t="shared" si="78"/>
        <v>96.49464742817563</v>
      </c>
      <c r="DG64" s="14">
        <f t="shared" si="79"/>
        <v>16.507285202349493</v>
      </c>
      <c r="DH64" s="14"/>
      <c r="DI64" s="20">
        <f>SUM(DI14:DI43)</f>
        <v>86916906163</v>
      </c>
      <c r="DJ64" s="20">
        <f>SUM(DJ14:DJ43)</f>
        <v>181072777766</v>
      </c>
      <c r="DK64" s="20">
        <f>SUM(DK14:DK43)</f>
        <v>270685166487</v>
      </c>
      <c r="DL64" s="20">
        <f>SUM(DL14:DL43)</f>
        <v>363141423904</v>
      </c>
      <c r="DM64" s="13">
        <f t="shared" si="92"/>
        <v>96.60487420782908</v>
      </c>
      <c r="DN64" s="14">
        <f t="shared" si="81"/>
        <v>11.556951779840347</v>
      </c>
      <c r="DP64" s="20">
        <f>SUM(DP14:DP43)</f>
        <v>92112740036</v>
      </c>
      <c r="DQ64" s="20">
        <f>SUM(DQ14:DQ43)</f>
        <v>189270550177</v>
      </c>
      <c r="DR64" s="20">
        <f>SUM(DR14:DR43)</f>
        <v>280968690881</v>
      </c>
      <c r="DS64" s="20">
        <f>SUM(DS14:DS43)</f>
        <v>377045121751</v>
      </c>
      <c r="DT64" s="13">
        <f t="shared" si="82"/>
        <v>96.63311812823777</v>
      </c>
      <c r="DU64" s="14">
        <f t="shared" si="83"/>
        <v>3.8287281295332463</v>
      </c>
      <c r="DW64" s="20">
        <f>SUM(DW14:DW43)</f>
        <v>91329403805</v>
      </c>
      <c r="DX64" s="20">
        <f>SUM(DX14:DX43)</f>
        <v>188028829401</v>
      </c>
      <c r="DY64" s="20">
        <f>SUM(DY14:DY43)</f>
        <v>280035529520</v>
      </c>
      <c r="DZ64" s="20">
        <f>SUM(DZ14:DZ43)</f>
        <v>376756187544</v>
      </c>
      <c r="EA64" s="13">
        <f t="shared" si="84"/>
        <v>96.54657099676096</v>
      </c>
      <c r="EB64" s="14">
        <f t="shared" si="85"/>
        <v>-0.07663120150134262</v>
      </c>
      <c r="ED64" s="20">
        <f>SUM(ED14:ED43)</f>
        <v>92999686424</v>
      </c>
      <c r="EE64" s="20">
        <f>SUM(EE14:EE43)</f>
        <v>191034296522</v>
      </c>
      <c r="EF64" s="20">
        <f>SUM(EF14:EF43)</f>
        <v>285277766917</v>
      </c>
      <c r="EG64" s="20">
        <f>SUM(EG14:EG43)</f>
        <v>385505599478</v>
      </c>
      <c r="EH64" s="13">
        <f t="shared" si="86"/>
        <v>96.64933423225727</v>
      </c>
      <c r="EI64" s="14">
        <f t="shared" si="87"/>
        <v>2.3223007937933886</v>
      </c>
      <c r="EK64" s="20">
        <f>SUM(EK14:EK43)</f>
        <v>95607798832</v>
      </c>
      <c r="EL64" s="20">
        <f>SUM(EL14:EL43)</f>
        <v>199184825275</v>
      </c>
      <c r="EM64" s="20">
        <f>SUM(EM14:EM43)</f>
        <v>295859906447</v>
      </c>
      <c r="EN64" s="20">
        <f>SUM(EN14:EN43)</f>
        <v>398235692794</v>
      </c>
      <c r="EO64" s="13">
        <f t="shared" si="88"/>
        <v>96.59085844526174</v>
      </c>
      <c r="EP64" s="14">
        <f t="shared" si="89"/>
        <v>3.3021811701924406</v>
      </c>
      <c r="ER64" s="20">
        <f>SUM(ER14:ER43)</f>
        <v>95487764428</v>
      </c>
      <c r="ES64" s="20">
        <f>SUM(ES14:ES43)</f>
        <v>199716270868</v>
      </c>
      <c r="ET64" s="20">
        <f>SUM(ET14:ET43)</f>
        <v>297421579463</v>
      </c>
      <c r="EU64" s="20">
        <f>SUM(EU14:EU43)</f>
        <v>0</v>
      </c>
      <c r="EV64" s="13" t="e">
        <f t="shared" si="90"/>
        <v>#DIV/0!</v>
      </c>
      <c r="EW64" s="14">
        <f t="shared" si="91"/>
        <v>-100</v>
      </c>
    </row>
    <row r="65" spans="1:153" ht="12">
      <c r="A65" s="2" t="s">
        <v>58</v>
      </c>
      <c r="B65" s="20">
        <f>B44+B45</f>
        <v>319557139</v>
      </c>
      <c r="C65" s="20">
        <f>C44+C45</f>
        <v>626465594</v>
      </c>
      <c r="D65" s="20">
        <f>D44+D45</f>
        <v>982503507</v>
      </c>
      <c r="E65" s="20">
        <f>E44+E45</f>
        <v>1380207685</v>
      </c>
      <c r="F65" s="13">
        <f t="shared" si="49"/>
        <v>0.701110253643726</v>
      </c>
      <c r="H65" s="20">
        <f>H44+H45</f>
        <v>349111403</v>
      </c>
      <c r="I65" s="20">
        <f>I44+I45</f>
        <v>651067676</v>
      </c>
      <c r="J65" s="20">
        <f>J44+J45</f>
        <v>1000414291</v>
      </c>
      <c r="K65" s="20">
        <f>K44+K45</f>
        <v>1368305393</v>
      </c>
      <c r="L65" s="13">
        <f t="shared" si="50"/>
        <v>0.6812830819347022</v>
      </c>
      <c r="M65" s="14">
        <f t="shared" si="51"/>
        <v>-0.8623551462112005</v>
      </c>
      <c r="O65" s="20">
        <f>O44+O45</f>
        <v>317063998</v>
      </c>
      <c r="P65" s="20">
        <f>P44+P45</f>
        <v>623076004</v>
      </c>
      <c r="Q65" s="20">
        <f>Q44+Q45</f>
        <v>965480166</v>
      </c>
      <c r="R65" s="20">
        <f>R44+R45</f>
        <v>1352351227</v>
      </c>
      <c r="S65" s="13">
        <f t="shared" si="52"/>
        <v>0.6400235236857398</v>
      </c>
      <c r="T65" s="14">
        <f t="shared" si="53"/>
        <v>-1.165979910743502</v>
      </c>
      <c r="V65" s="20">
        <f>V44+V45</f>
        <v>345046318</v>
      </c>
      <c r="W65" s="20">
        <f>W44+W45</f>
        <v>695089273</v>
      </c>
      <c r="X65" s="20">
        <f>X44+X45</f>
        <v>1059438986</v>
      </c>
      <c r="Y65" s="20">
        <f>Y44+Y45</f>
        <v>1461301517</v>
      </c>
      <c r="Z65" s="13">
        <f t="shared" si="54"/>
        <v>0.6639113598538282</v>
      </c>
      <c r="AA65" s="14">
        <f t="shared" si="55"/>
        <v>8.056360494580304</v>
      </c>
      <c r="AC65" s="20">
        <f>AC44+AC45</f>
        <v>322719039</v>
      </c>
      <c r="AD65" s="20">
        <f>AD44+AD45</f>
        <v>644322188</v>
      </c>
      <c r="AE65" s="20">
        <f>AE44+AE45</f>
        <v>1010545015</v>
      </c>
      <c r="AF65" s="20">
        <f>AF44+AF45</f>
        <v>1440610329</v>
      </c>
      <c r="AG65" s="13">
        <f t="shared" si="56"/>
        <v>0.6517405323420391</v>
      </c>
      <c r="AH65" s="14">
        <f t="shared" si="57"/>
        <v>-1.4159424156678</v>
      </c>
      <c r="AJ65" s="20">
        <f>AJ44+AJ45</f>
        <v>373237363</v>
      </c>
      <c r="AK65" s="20">
        <f>AK44+AK45</f>
        <v>728400459</v>
      </c>
      <c r="AL65" s="20">
        <f>AL44+AL45</f>
        <v>1133486098</v>
      </c>
      <c r="AM65" s="20">
        <f>AM44+AM45</f>
        <v>1599988201</v>
      </c>
      <c r="AN65" s="13">
        <f t="shared" si="58"/>
        <v>0.6144035275937125</v>
      </c>
      <c r="AO65" s="14">
        <f t="shared" si="59"/>
        <v>11.06321874775341</v>
      </c>
      <c r="AQ65" s="20">
        <f>AQ44+AQ45</f>
        <v>376792841</v>
      </c>
      <c r="AR65" s="20">
        <f>AR44+AR45</f>
        <v>751202909</v>
      </c>
      <c r="AS65" s="20">
        <f>AS44+AS45</f>
        <v>1146123982</v>
      </c>
      <c r="AT65" s="20">
        <f>AT44+AT45</f>
        <v>1625245103</v>
      </c>
      <c r="AU65" s="13">
        <f t="shared" si="60"/>
        <v>0.5953505196626603</v>
      </c>
      <c r="AV65" s="14">
        <f t="shared" si="61"/>
        <v>1.5785680159525128</v>
      </c>
      <c r="AX65" s="20">
        <f>AX44+AX45</f>
        <v>402040522</v>
      </c>
      <c r="AY65" s="20">
        <f>AY44+AY45</f>
        <v>800915566</v>
      </c>
      <c r="AZ65" s="20">
        <f>AZ44+AZ45</f>
        <v>1227039914</v>
      </c>
      <c r="BA65" s="20">
        <f>BA44+BA45</f>
        <v>1685648610</v>
      </c>
      <c r="BB65" s="13">
        <f t="shared" si="62"/>
        <v>0.6264872351400133</v>
      </c>
      <c r="BC65" s="14">
        <f t="shared" si="63"/>
        <v>3.7165783110807524</v>
      </c>
      <c r="BE65" s="20">
        <f>BE44+BE45</f>
        <v>388812717</v>
      </c>
      <c r="BF65" s="20">
        <f>BF44+BF45</f>
        <v>749969037</v>
      </c>
      <c r="BG65" s="20">
        <f>BG44+BG45</f>
        <v>1175658837</v>
      </c>
      <c r="BH65" s="20">
        <f>BH44+BH45</f>
        <v>1632503614</v>
      </c>
      <c r="BI65" s="13">
        <f t="shared" si="64"/>
        <v>0.6169339883141834</v>
      </c>
      <c r="BJ65" s="14">
        <f t="shared" si="65"/>
        <v>-3.15279208755139</v>
      </c>
      <c r="BL65" s="20">
        <f>BL44+BL45</f>
        <v>388543437</v>
      </c>
      <c r="BM65" s="20">
        <f>BM44+BM45</f>
        <v>779374291</v>
      </c>
      <c r="BN65" s="20">
        <f>BN44+BN45</f>
        <v>1195789480</v>
      </c>
      <c r="BO65" s="20">
        <f>BO44+BO45</f>
        <v>1650892000</v>
      </c>
      <c r="BP65" s="13">
        <f t="shared" si="66"/>
        <v>0.5804551495409975</v>
      </c>
      <c r="BQ65" s="14">
        <f t="shared" si="67"/>
        <v>1.1263917483737913</v>
      </c>
      <c r="BS65" s="20">
        <f>BS44+BS45</f>
        <v>366342212</v>
      </c>
      <c r="BT65" s="20">
        <f>BT44+BT45</f>
        <v>750668418</v>
      </c>
      <c r="BU65" s="20">
        <f>BU44+BU45</f>
        <v>1160908001</v>
      </c>
      <c r="BV65" s="20">
        <f>BV44+BV45</f>
        <v>1612204945</v>
      </c>
      <c r="BW65" s="13">
        <f t="shared" si="68"/>
        <v>0.5375388709857574</v>
      </c>
      <c r="BX65" s="14">
        <f t="shared" si="69"/>
        <v>-2.3434031420589605</v>
      </c>
      <c r="BZ65" s="20">
        <f>BZ44+BZ45</f>
        <v>416880222</v>
      </c>
      <c r="CA65" s="20">
        <f>CA44+CA45</f>
        <v>840399761</v>
      </c>
      <c r="CB65" s="20">
        <f>CB44+CB45</f>
        <v>1277599588</v>
      </c>
      <c r="CC65" s="20">
        <f>CC44+CC45</f>
        <v>1758927522</v>
      </c>
      <c r="CD65" s="13">
        <f t="shared" si="70"/>
        <v>0.5297768856743977</v>
      </c>
      <c r="CE65" s="14">
        <f t="shared" si="71"/>
        <v>9.1007397945923</v>
      </c>
      <c r="CG65" s="20">
        <f>CG44+CG45</f>
        <v>409225190</v>
      </c>
      <c r="CH65" s="20">
        <f>CH44+CH45</f>
        <v>806843985</v>
      </c>
      <c r="CI65" s="20">
        <f>CI44+CI45</f>
        <v>1248288348</v>
      </c>
      <c r="CJ65" s="20">
        <f>CJ44+CJ45</f>
        <v>1724878185</v>
      </c>
      <c r="CK65" s="13">
        <f t="shared" si="72"/>
        <v>0.4729011490717694</v>
      </c>
      <c r="CL65" s="14">
        <f t="shared" si="73"/>
        <v>-1.93580102500664</v>
      </c>
      <c r="CN65" s="20">
        <f>CN44+CN45</f>
        <v>441531191</v>
      </c>
      <c r="CO65" s="20">
        <f>CO44+CO45</f>
        <v>871510388</v>
      </c>
      <c r="CP65" s="20">
        <f>CP44+CP45</f>
        <v>1297168498</v>
      </c>
      <c r="CQ65" s="20">
        <f>CQ44+CQ45</f>
        <v>1785866257</v>
      </c>
      <c r="CR65" s="13">
        <f t="shared" si="74"/>
        <v>0.4839541931301241</v>
      </c>
      <c r="CS65" s="14">
        <f t="shared" si="75"/>
        <v>3.535790094069739</v>
      </c>
      <c r="CU65" s="20">
        <f>CU44+CU45</f>
        <v>350225134</v>
      </c>
      <c r="CV65" s="20">
        <f>CV44+CV45</f>
        <v>697664140</v>
      </c>
      <c r="CW65" s="20">
        <f>CW44+CW45</f>
        <v>1078110671</v>
      </c>
      <c r="CX65" s="20">
        <f>CX44+CX45</f>
        <v>1447711667</v>
      </c>
      <c r="CY65" s="13">
        <f t="shared" si="76"/>
        <v>0.49624522571109314</v>
      </c>
      <c r="CZ65" s="14">
        <f t="shared" si="77"/>
        <v>-18.93504559339462</v>
      </c>
      <c r="DB65" s="20">
        <f>DB44+DB45</f>
        <v>358904402</v>
      </c>
      <c r="DC65" s="20">
        <f>DC44+DC45</f>
        <v>740164689</v>
      </c>
      <c r="DD65" s="20">
        <f>DD44+DD45</f>
        <v>1142440559</v>
      </c>
      <c r="DE65" s="20">
        <f>DE44+DE45</f>
        <v>1545965049</v>
      </c>
      <c r="DF65" s="13">
        <f t="shared" si="78"/>
        <v>0.4582724417026416</v>
      </c>
      <c r="DG65" s="14">
        <f t="shared" si="79"/>
        <v>6.786805980751964</v>
      </c>
      <c r="DI65" s="20">
        <f>DI44+DI45</f>
        <v>365796105</v>
      </c>
      <c r="DJ65" s="20">
        <f>DJ44+DJ45</f>
        <v>732245591</v>
      </c>
      <c r="DK65" s="20">
        <f>DK44+DK45</f>
        <v>1174511148</v>
      </c>
      <c r="DL65" s="20">
        <f>DL44+DL45</f>
        <v>1570339098</v>
      </c>
      <c r="DM65" s="13">
        <f t="shared" si="92"/>
        <v>0.4177502235768889</v>
      </c>
      <c r="DN65" s="14">
        <f t="shared" si="81"/>
        <v>1.5766235475870758</v>
      </c>
      <c r="DP65" s="20">
        <f>DP44+DP45</f>
        <v>369411778</v>
      </c>
      <c r="DQ65" s="20">
        <f>DQ44+DQ45</f>
        <v>719999907</v>
      </c>
      <c r="DR65" s="20">
        <f>DR44+DR45</f>
        <v>1095857600</v>
      </c>
      <c r="DS65" s="20">
        <f>DS44+DS45</f>
        <v>1456932621</v>
      </c>
      <c r="DT65" s="13">
        <f t="shared" si="82"/>
        <v>0.37339812650580373</v>
      </c>
      <c r="DU65" s="14">
        <f t="shared" si="83"/>
        <v>-7.22178268021446</v>
      </c>
      <c r="DW65" s="20">
        <f>DW44+DW45</f>
        <v>320372274</v>
      </c>
      <c r="DX65" s="20">
        <f>DX44+DX45</f>
        <v>633396693</v>
      </c>
      <c r="DY65" s="20">
        <f>DY44+DY45</f>
        <v>990596918</v>
      </c>
      <c r="DZ65" s="20">
        <f>DZ44+DZ45</f>
        <v>1349757346</v>
      </c>
      <c r="EA65" s="13">
        <f t="shared" si="84"/>
        <v>0.34588534373777124</v>
      </c>
      <c r="EB65" s="14">
        <f t="shared" si="85"/>
        <v>-7.356227285681726</v>
      </c>
      <c r="ED65" s="20">
        <f>ED44+ED45</f>
        <v>360286043</v>
      </c>
      <c r="EE65" s="20">
        <f>EE44+EE45</f>
        <v>695340528</v>
      </c>
      <c r="EF65" s="20">
        <f>EF44+EF45</f>
        <v>1029061514</v>
      </c>
      <c r="EG65" s="20">
        <f>EG44+EG45</f>
        <v>1374085688</v>
      </c>
      <c r="EH65" s="13">
        <f t="shared" si="86"/>
        <v>0.344494261829398</v>
      </c>
      <c r="EI65" s="14">
        <f t="shared" si="87"/>
        <v>1.8024233816616686</v>
      </c>
      <c r="EK65" s="20">
        <f>EK44+EK45</f>
        <v>287015530</v>
      </c>
      <c r="EL65" s="20">
        <f>EL44+EL45</f>
        <v>565105516</v>
      </c>
      <c r="EM65" s="20">
        <f>EM44+EM45</f>
        <v>893537781</v>
      </c>
      <c r="EN65" s="20">
        <f>EN44+EN45</f>
        <v>1250001739</v>
      </c>
      <c r="EO65" s="13">
        <f t="shared" si="88"/>
        <v>0.3031841274220891</v>
      </c>
      <c r="EP65" s="14">
        <f t="shared" si="89"/>
        <v>-9.030291930382148</v>
      </c>
      <c r="ER65" s="20">
        <f>ER44+ER45</f>
        <v>326601190</v>
      </c>
      <c r="ES65" s="20">
        <f>ES44+ES45</f>
        <v>627385878</v>
      </c>
      <c r="ET65" s="20">
        <f>ET44+ET45</f>
        <v>966276589</v>
      </c>
      <c r="EU65" s="20">
        <f>EU44+EU45</f>
        <v>0</v>
      </c>
      <c r="EV65" s="13" t="e">
        <f t="shared" si="90"/>
        <v>#DIV/0!</v>
      </c>
      <c r="EW65" s="14">
        <f t="shared" si="91"/>
        <v>-100</v>
      </c>
    </row>
    <row r="66" spans="1:153" ht="12">
      <c r="A66" s="2" t="s">
        <v>59</v>
      </c>
      <c r="B66" s="20">
        <f>B47+B48</f>
        <v>9607779</v>
      </c>
      <c r="C66" s="20">
        <f>C47+C48</f>
        <v>17549017</v>
      </c>
      <c r="D66" s="20">
        <f>D47+D48</f>
        <v>25239058</v>
      </c>
      <c r="E66" s="20">
        <f>E47+E48</f>
        <v>39327256</v>
      </c>
      <c r="F66" s="13">
        <f t="shared" si="49"/>
        <v>0.01997724163466873</v>
      </c>
      <c r="H66" s="20">
        <f>H47+H48</f>
        <v>17416932</v>
      </c>
      <c r="I66" s="20">
        <f>I47+I48</f>
        <v>39561810</v>
      </c>
      <c r="J66" s="20">
        <f>J47+J48</f>
        <v>49531439</v>
      </c>
      <c r="K66" s="20">
        <f>K47+K48</f>
        <v>63181966</v>
      </c>
      <c r="L66" s="13">
        <f t="shared" si="50"/>
        <v>0.031458477573342115</v>
      </c>
      <c r="M66" s="14">
        <f t="shared" si="51"/>
        <v>60.65693980785235</v>
      </c>
      <c r="O66" s="20">
        <f>O47+O48</f>
        <v>13778801</v>
      </c>
      <c r="P66" s="20">
        <f>P47+P48</f>
        <v>22633397</v>
      </c>
      <c r="Q66" s="20">
        <f>Q47+Q48</f>
        <v>33917398</v>
      </c>
      <c r="R66" s="20">
        <f>R47+R48</f>
        <v>54650585</v>
      </c>
      <c r="S66" s="13">
        <f t="shared" si="52"/>
        <v>0.025864331162533883</v>
      </c>
      <c r="T66" s="14">
        <f t="shared" si="53"/>
        <v>-13.502873588960497</v>
      </c>
      <c r="V66" s="20">
        <f>V47+V48</f>
        <v>9581356</v>
      </c>
      <c r="W66" s="20">
        <f>W47+W48</f>
        <v>22720482</v>
      </c>
      <c r="X66" s="20">
        <f>X47+X48</f>
        <v>33201414</v>
      </c>
      <c r="Y66" s="20">
        <f>Y47+Y48</f>
        <v>49590840</v>
      </c>
      <c r="Z66" s="13">
        <f t="shared" si="54"/>
        <v>0.022530546665198336</v>
      </c>
      <c r="AA66" s="14">
        <f t="shared" si="55"/>
        <v>-9.258354690988213</v>
      </c>
      <c r="AC66" s="20">
        <f>AC47+AC48</f>
        <v>10582116</v>
      </c>
      <c r="AD66" s="20">
        <f>AD47+AD48</f>
        <v>23873974</v>
      </c>
      <c r="AE66" s="20">
        <f>AE47+AE48</f>
        <v>35642895</v>
      </c>
      <c r="AF66" s="20">
        <f>AF47+AF48</f>
        <v>65560499</v>
      </c>
      <c r="AG66" s="13">
        <f t="shared" si="56"/>
        <v>0.02965995290935452</v>
      </c>
      <c r="AH66" s="14">
        <f t="shared" si="57"/>
        <v>32.20284028260059</v>
      </c>
      <c r="AJ66" s="20">
        <f>AJ47+AJ48</f>
        <v>15774000</v>
      </c>
      <c r="AK66" s="20">
        <f>AK47+AK48</f>
        <v>34813854</v>
      </c>
      <c r="AL66" s="20">
        <f>AL47+AL48</f>
        <v>51570130</v>
      </c>
      <c r="AM66" s="20">
        <f>AM47+AM48</f>
        <v>94185815</v>
      </c>
      <c r="AN66" s="13">
        <f t="shared" si="58"/>
        <v>0.036167827330927174</v>
      </c>
      <c r="AO66" s="14">
        <f t="shared" si="59"/>
        <v>43.66244375290677</v>
      </c>
      <c r="AQ66" s="20">
        <f>AQ47+AQ48</f>
        <v>26783143</v>
      </c>
      <c r="AR66" s="20">
        <f>AR47+AR48</f>
        <v>56223374</v>
      </c>
      <c r="AS66" s="20">
        <f>AS47+AS48</f>
        <v>76973622</v>
      </c>
      <c r="AT66" s="20">
        <f>AT47+AT48</f>
        <v>95681537</v>
      </c>
      <c r="AU66" s="13">
        <f t="shared" si="60"/>
        <v>0.0350495150977065</v>
      </c>
      <c r="AV66" s="14">
        <f t="shared" si="61"/>
        <v>1.5880544219954942</v>
      </c>
      <c r="AX66" s="20">
        <f>AX47+AX48</f>
        <v>22464692</v>
      </c>
      <c r="AY66" s="20">
        <f>AY47+AY48</f>
        <v>45130655</v>
      </c>
      <c r="AZ66" s="20">
        <f>AZ47+AZ48</f>
        <v>61428835</v>
      </c>
      <c r="BA66" s="20">
        <f>BA47+BA48</f>
        <v>80293770</v>
      </c>
      <c r="BB66" s="13">
        <f t="shared" si="62"/>
        <v>0.029841938389679058</v>
      </c>
      <c r="BC66" s="14">
        <f t="shared" si="63"/>
        <v>-16.0822740546068</v>
      </c>
      <c r="BE66" s="20">
        <f>BE47+BE48</f>
        <v>17010630</v>
      </c>
      <c r="BF66" s="20">
        <f>BF47+BF48</f>
        <v>32088471</v>
      </c>
      <c r="BG66" s="20">
        <f>BG47+BG48</f>
        <v>48366782</v>
      </c>
      <c r="BH66" s="20">
        <f>BH47+BH48</f>
        <v>77079122</v>
      </c>
      <c r="BI66" s="13">
        <f t="shared" si="64"/>
        <v>0.029128713555923263</v>
      </c>
      <c r="BJ66" s="14">
        <f t="shared" si="65"/>
        <v>-4.003608250054768</v>
      </c>
      <c r="BL66" s="20">
        <f>BL47+BL48</f>
        <v>20098040</v>
      </c>
      <c r="BM66" s="20">
        <f>BM47+BM48</f>
        <v>47151972</v>
      </c>
      <c r="BN66" s="20">
        <f>BN47+BN48</f>
        <v>72863742</v>
      </c>
      <c r="BO66" s="20">
        <f>BO47+BO48</f>
        <v>94603031</v>
      </c>
      <c r="BP66" s="13">
        <f t="shared" si="66"/>
        <v>0.03326251293611976</v>
      </c>
      <c r="BQ66" s="14">
        <f t="shared" si="67"/>
        <v>22.734961874630585</v>
      </c>
      <c r="BS66" s="20">
        <f>BS47+BS48</f>
        <v>31457878</v>
      </c>
      <c r="BT66" s="20">
        <f>BT47+BT48</f>
        <v>64607623</v>
      </c>
      <c r="BU66" s="20">
        <f>BU47+BU48</f>
        <v>89683993</v>
      </c>
      <c r="BV66" s="20">
        <f>BV47+BV48</f>
        <v>135109970</v>
      </c>
      <c r="BW66" s="13">
        <f t="shared" si="68"/>
        <v>0.045048156537393295</v>
      </c>
      <c r="BX66" s="14">
        <f t="shared" si="69"/>
        <v>42.81780252896971</v>
      </c>
      <c r="BZ66" s="20">
        <f>BZ47+BZ48</f>
        <v>27265574</v>
      </c>
      <c r="CA66" s="20">
        <f>CA47+CA48</f>
        <v>65909904</v>
      </c>
      <c r="CB66" s="20">
        <f>CB47+CB48</f>
        <v>88602856</v>
      </c>
      <c r="CC66" s="20">
        <f>CC47+CC48</f>
        <v>126499826</v>
      </c>
      <c r="CD66" s="13">
        <f t="shared" si="70"/>
        <v>0.03810087852877045</v>
      </c>
      <c r="CE66" s="14">
        <f t="shared" si="71"/>
        <v>-6.372693295690908</v>
      </c>
      <c r="CG66" s="20">
        <f>CG47+CG48</f>
        <v>61126910</v>
      </c>
      <c r="CH66" s="20">
        <f>CH47+CH48</f>
        <v>96271879</v>
      </c>
      <c r="CI66" s="20">
        <f>CI47+CI48</f>
        <v>127806656</v>
      </c>
      <c r="CJ66" s="20">
        <f>CJ47+CJ48</f>
        <v>164149663</v>
      </c>
      <c r="CK66" s="13">
        <f t="shared" si="72"/>
        <v>0.0450040848840834</v>
      </c>
      <c r="CL66" s="14">
        <f t="shared" si="73"/>
        <v>29.76275793454451</v>
      </c>
      <c r="CN66" s="20">
        <f>CN47+CN48</f>
        <v>46716790</v>
      </c>
      <c r="CO66" s="20">
        <f>CO47+CO48</f>
        <v>104515679</v>
      </c>
      <c r="CP66" s="20">
        <f>CP47+CP48</f>
        <v>136156862</v>
      </c>
      <c r="CQ66" s="20">
        <f>CQ47+CQ48</f>
        <v>179110183</v>
      </c>
      <c r="CR66" s="13">
        <f t="shared" si="74"/>
        <v>0.04853729877889387</v>
      </c>
      <c r="CS66" s="14">
        <f t="shared" si="75"/>
        <v>9.113951089866077</v>
      </c>
      <c r="CU66" s="20">
        <f>CU47+CU48</f>
        <v>26606001</v>
      </c>
      <c r="CV66" s="20">
        <f>CV47+CV48</f>
        <v>47335645</v>
      </c>
      <c r="CW66" s="20">
        <f>CW47+CW48</f>
        <v>72418732</v>
      </c>
      <c r="CX66" s="20">
        <f>CX47+CX48</f>
        <v>98249555</v>
      </c>
      <c r="CY66" s="13">
        <f t="shared" si="76"/>
        <v>0.03367788884234326</v>
      </c>
      <c r="CZ66" s="14">
        <f t="shared" si="77"/>
        <v>-45.14574584517062</v>
      </c>
      <c r="DB66" s="20">
        <f>DB47+DB48</f>
        <v>23848653</v>
      </c>
      <c r="DC66" s="20">
        <f>DC47+DC48</f>
        <v>53898815</v>
      </c>
      <c r="DD66" s="20">
        <f>DD47+DD48</f>
        <v>158522392</v>
      </c>
      <c r="DE66" s="20">
        <f>DE47+DE48</f>
        <v>215524948</v>
      </c>
      <c r="DF66" s="13">
        <f t="shared" si="78"/>
        <v>0.06388834225695024</v>
      </c>
      <c r="DG66" s="14">
        <f t="shared" si="79"/>
        <v>119.36480831897916</v>
      </c>
      <c r="DI66" s="20">
        <f>DI47+DI48</f>
        <v>52017777</v>
      </c>
      <c r="DJ66" s="20">
        <f>DJ47+DJ48</f>
        <v>108705438</v>
      </c>
      <c r="DK66" s="20">
        <f>DK47+DK48</f>
        <v>153805715</v>
      </c>
      <c r="DL66" s="20">
        <f>DL47+DL48</f>
        <v>206477032</v>
      </c>
      <c r="DM66" s="13">
        <f t="shared" si="92"/>
        <v>0.054928153028443824</v>
      </c>
      <c r="DN66" s="14">
        <f t="shared" si="81"/>
        <v>-4.198082905928828</v>
      </c>
      <c r="DP66" s="20">
        <f>DP47+DP48</f>
        <v>39509268</v>
      </c>
      <c r="DQ66" s="20">
        <f>DQ47+DQ48</f>
        <v>84432353</v>
      </c>
      <c r="DR66" s="20">
        <f>DR47+DR48</f>
        <v>142709977</v>
      </c>
      <c r="DS66" s="20">
        <f>DS47+DS48</f>
        <v>313266391</v>
      </c>
      <c r="DT66" s="13">
        <f t="shared" si="82"/>
        <v>0.0802872293547435</v>
      </c>
      <c r="DU66" s="14">
        <f t="shared" si="83"/>
        <v>51.71972783878451</v>
      </c>
      <c r="DW66" s="20">
        <f>DW47+DW48</f>
        <v>159455758</v>
      </c>
      <c r="DX66" s="20">
        <f>DX47+DX48</f>
        <v>246074611</v>
      </c>
      <c r="DY66" s="20">
        <f>DY47+DY48</f>
        <v>312298755</v>
      </c>
      <c r="DZ66" s="20">
        <f>DZ47+DZ48</f>
        <v>422824146</v>
      </c>
      <c r="EA66" s="13">
        <f t="shared" si="84"/>
        <v>0.10835182746976475</v>
      </c>
      <c r="EB66" s="14">
        <f t="shared" si="85"/>
        <v>34.972712728701254</v>
      </c>
      <c r="ED66" s="20">
        <f>ED47+ED48</f>
        <v>82868155</v>
      </c>
      <c r="EE66" s="20">
        <f>EE47+EE48</f>
        <v>153012759</v>
      </c>
      <c r="EF66" s="20">
        <f>EF47+EF48</f>
        <v>242711433</v>
      </c>
      <c r="EG66" s="20">
        <f>EG47+EG48</f>
        <v>444204144</v>
      </c>
      <c r="EH66" s="13">
        <f t="shared" si="86"/>
        <v>0.11136552838387444</v>
      </c>
      <c r="EI66" s="14">
        <f t="shared" si="87"/>
        <v>5.056475180582524</v>
      </c>
      <c r="EK66" s="20">
        <f>EK47+EK48</f>
        <v>130802537</v>
      </c>
      <c r="EL66" s="20">
        <f>EL47+EL48</f>
        <v>224915085</v>
      </c>
      <c r="EM66" s="20">
        <f>EM47+EM48</f>
        <v>297317598</v>
      </c>
      <c r="EN66" s="20">
        <f>EN47+EN48</f>
        <v>406622417</v>
      </c>
      <c r="EO66" s="13">
        <f t="shared" si="88"/>
        <v>0.09862503294357884</v>
      </c>
      <c r="EP66" s="14">
        <f t="shared" si="89"/>
        <v>-8.460462944262858</v>
      </c>
      <c r="ER66" s="20">
        <f>ER47+ER48</f>
        <v>75500392</v>
      </c>
      <c r="ES66" s="20">
        <f>ES47+ES48</f>
        <v>171675102</v>
      </c>
      <c r="ET66" s="20">
        <f>ET47+ET48</f>
        <v>234801909</v>
      </c>
      <c r="EU66" s="20">
        <f>EU47+EU48</f>
        <v>0</v>
      </c>
      <c r="EV66" s="13" t="e">
        <f t="shared" si="90"/>
        <v>#DIV/0!</v>
      </c>
      <c r="EW66" s="14">
        <f t="shared" si="91"/>
        <v>-100</v>
      </c>
    </row>
    <row r="67" spans="1:153" ht="12.75" thickBo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P67" s="9"/>
      <c r="DQ67" s="9"/>
      <c r="DR67" s="9"/>
      <c r="DS67" s="9"/>
      <c r="DT67" s="9"/>
      <c r="DU67" s="9"/>
      <c r="DW67" s="9"/>
      <c r="DX67" s="9"/>
      <c r="DY67" s="9"/>
      <c r="DZ67" s="9"/>
      <c r="EA67" s="9"/>
      <c r="EB67" s="9"/>
      <c r="ED67" s="9"/>
      <c r="EE67" s="9"/>
      <c r="EF67" s="9"/>
      <c r="EG67" s="9"/>
      <c r="EH67" s="9"/>
      <c r="EI67" s="9"/>
      <c r="EK67" s="9"/>
      <c r="EL67" s="9"/>
      <c r="EM67" s="9"/>
      <c r="EN67" s="9"/>
      <c r="EO67" s="9"/>
      <c r="EP67" s="9"/>
      <c r="ER67" s="9"/>
      <c r="ES67" s="9"/>
      <c r="ET67" s="9"/>
      <c r="EU67" s="9"/>
      <c r="EV67" s="9"/>
      <c r="EW67" s="9"/>
    </row>
    <row r="70" ht="12.75" thickBot="1"/>
    <row r="71" spans="1:153" ht="12.75" thickTop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</row>
    <row r="72" spans="1:153" ht="12">
      <c r="A72" s="19" t="s">
        <v>70</v>
      </c>
      <c r="B72" s="5">
        <v>1995</v>
      </c>
      <c r="C72" s="5"/>
      <c r="D72" s="5"/>
      <c r="E72" s="5"/>
      <c r="F72" s="5"/>
      <c r="G72" s="5"/>
      <c r="H72" s="5">
        <v>1996</v>
      </c>
      <c r="I72" s="5"/>
      <c r="J72" s="5"/>
      <c r="K72" s="5"/>
      <c r="L72" s="5"/>
      <c r="M72" s="5"/>
      <c r="N72" s="5"/>
      <c r="O72" s="5">
        <v>1997</v>
      </c>
      <c r="P72" s="5"/>
      <c r="Q72" s="5"/>
      <c r="R72" s="5"/>
      <c r="S72" s="5"/>
      <c r="T72" s="5"/>
      <c r="V72" s="5">
        <v>1998</v>
      </c>
      <c r="W72" s="5"/>
      <c r="X72" s="5"/>
      <c r="Y72" s="5"/>
      <c r="Z72" s="5"/>
      <c r="AA72" s="5"/>
      <c r="AB72" s="5"/>
      <c r="AC72" s="5">
        <v>1999</v>
      </c>
      <c r="AD72" s="5"/>
      <c r="AE72" s="5"/>
      <c r="AF72" s="5"/>
      <c r="AG72" s="5"/>
      <c r="AH72" s="5"/>
      <c r="AI72" s="5"/>
      <c r="AJ72" s="5">
        <v>2000</v>
      </c>
      <c r="AK72" s="5"/>
      <c r="AL72" s="5"/>
      <c r="AM72" s="5"/>
      <c r="AN72" s="5"/>
      <c r="AO72" s="5"/>
      <c r="AQ72" s="5">
        <v>2001</v>
      </c>
      <c r="AR72" s="5"/>
      <c r="AS72" s="5"/>
      <c r="AT72" s="5"/>
      <c r="AU72" s="5"/>
      <c r="AV72" s="5"/>
      <c r="AW72" s="5"/>
      <c r="AX72" s="5">
        <v>2002</v>
      </c>
      <c r="AY72" s="5"/>
      <c r="AZ72" s="5"/>
      <c r="BA72" s="5"/>
      <c r="BB72" s="5"/>
      <c r="BC72" s="5"/>
      <c r="BD72" s="5"/>
      <c r="BE72" s="5">
        <v>2003</v>
      </c>
      <c r="BF72" s="5"/>
      <c r="BG72" s="5"/>
      <c r="BH72" s="5"/>
      <c r="BI72" s="5"/>
      <c r="BJ72" s="5"/>
      <c r="BK72" s="5"/>
      <c r="BL72" s="5">
        <v>2004</v>
      </c>
      <c r="BM72" s="5"/>
      <c r="BN72" s="5"/>
      <c r="BO72" s="5"/>
      <c r="BP72" s="5"/>
      <c r="BQ72" s="5"/>
      <c r="BS72" s="5">
        <v>2005</v>
      </c>
      <c r="BT72" s="5"/>
      <c r="BU72" s="5"/>
      <c r="BV72" s="5"/>
      <c r="BW72" s="5"/>
      <c r="BX72" s="5"/>
      <c r="BY72" s="5"/>
      <c r="BZ72" s="5">
        <v>2006</v>
      </c>
      <c r="CA72" s="5"/>
      <c r="CB72" s="5"/>
      <c r="CC72" s="5"/>
      <c r="CD72" s="5"/>
      <c r="CE72" s="5"/>
      <c r="CF72" s="5"/>
      <c r="CG72" s="5">
        <v>2007</v>
      </c>
      <c r="CH72" s="5"/>
      <c r="CI72" s="5"/>
      <c r="CJ72" s="5"/>
      <c r="CK72" s="5"/>
      <c r="CL72" s="5"/>
      <c r="CM72" s="5"/>
      <c r="CN72" s="5">
        <v>2008</v>
      </c>
      <c r="CO72" s="5"/>
      <c r="CP72" s="5"/>
      <c r="CQ72" s="5"/>
      <c r="CR72" s="5"/>
      <c r="CS72" s="5"/>
      <c r="CU72" s="5">
        <v>2009</v>
      </c>
      <c r="CV72" s="5"/>
      <c r="CW72" s="5"/>
      <c r="CX72" s="5"/>
      <c r="CY72" s="5"/>
      <c r="CZ72" s="5"/>
      <c r="DB72" s="5">
        <v>2010</v>
      </c>
      <c r="DC72" s="5"/>
      <c r="DD72" s="5"/>
      <c r="DE72" s="5"/>
      <c r="DF72" s="5"/>
      <c r="DG72" s="5"/>
      <c r="DI72" s="5">
        <v>2011</v>
      </c>
      <c r="DJ72" s="5"/>
      <c r="DK72" s="5"/>
      <c r="DL72" s="5"/>
      <c r="DM72" s="5"/>
      <c r="DN72" s="5"/>
      <c r="DP72" s="5">
        <v>2012</v>
      </c>
      <c r="DQ72" s="5"/>
      <c r="DR72" s="5"/>
      <c r="DS72" s="5"/>
      <c r="DT72" s="5"/>
      <c r="DU72" s="5"/>
      <c r="DW72" s="5">
        <v>2013</v>
      </c>
      <c r="DX72" s="5"/>
      <c r="DY72" s="5"/>
      <c r="DZ72" s="5"/>
      <c r="EA72" s="5"/>
      <c r="EB72" s="5"/>
      <c r="ED72" s="5">
        <v>2014</v>
      </c>
      <c r="EE72" s="5"/>
      <c r="EF72" s="5"/>
      <c r="EG72" s="5"/>
      <c r="EH72" s="5"/>
      <c r="EI72" s="5"/>
      <c r="EK72" s="5">
        <v>2015</v>
      </c>
      <c r="EL72" s="5"/>
      <c r="EM72" s="5"/>
      <c r="EN72" s="5"/>
      <c r="EO72" s="5"/>
      <c r="EP72" s="5"/>
      <c r="ER72" s="5">
        <v>2016</v>
      </c>
      <c r="ES72" s="5"/>
      <c r="ET72" s="5"/>
      <c r="EU72" s="5"/>
      <c r="EV72" s="5"/>
      <c r="EW72" s="5"/>
    </row>
    <row r="73" spans="2:153" ht="12">
      <c r="B73" s="6"/>
      <c r="C73" s="6"/>
      <c r="D73" s="6"/>
      <c r="E73" s="6"/>
      <c r="F73" s="6"/>
      <c r="G73" s="5"/>
      <c r="H73" s="6"/>
      <c r="I73" s="6"/>
      <c r="J73" s="6"/>
      <c r="K73" s="6"/>
      <c r="L73" s="6"/>
      <c r="M73" s="6"/>
      <c r="N73" s="5"/>
      <c r="O73" s="6"/>
      <c r="P73" s="6"/>
      <c r="Q73" s="6"/>
      <c r="R73" s="6"/>
      <c r="S73" s="6"/>
      <c r="T73" s="6"/>
      <c r="V73" s="6"/>
      <c r="W73" s="6"/>
      <c r="X73" s="6"/>
      <c r="Y73" s="6"/>
      <c r="Z73" s="6"/>
      <c r="AA73" s="6"/>
      <c r="AB73" s="5"/>
      <c r="AC73" s="6"/>
      <c r="AD73" s="6"/>
      <c r="AE73" s="6"/>
      <c r="AF73" s="6"/>
      <c r="AG73" s="6"/>
      <c r="AH73" s="6"/>
      <c r="AI73" s="5"/>
      <c r="AJ73" s="6"/>
      <c r="AK73" s="6"/>
      <c r="AL73" s="6"/>
      <c r="AM73" s="6"/>
      <c r="AN73" s="6"/>
      <c r="AO73" s="6"/>
      <c r="AQ73" s="6"/>
      <c r="AR73" s="6"/>
      <c r="AS73" s="6"/>
      <c r="AT73" s="6"/>
      <c r="AU73" s="6"/>
      <c r="AV73" s="6"/>
      <c r="AW73" s="5"/>
      <c r="AX73" s="6"/>
      <c r="AY73" s="6"/>
      <c r="AZ73" s="6"/>
      <c r="BA73" s="6"/>
      <c r="BB73" s="6"/>
      <c r="BC73" s="6"/>
      <c r="BD73" s="5"/>
      <c r="BE73" s="6"/>
      <c r="BF73" s="6"/>
      <c r="BG73" s="6"/>
      <c r="BH73" s="6"/>
      <c r="BI73" s="6"/>
      <c r="BJ73" s="6"/>
      <c r="BK73" s="5"/>
      <c r="BL73" s="6"/>
      <c r="BM73" s="6"/>
      <c r="BN73" s="6"/>
      <c r="BO73" s="6"/>
      <c r="BP73" s="6"/>
      <c r="BQ73" s="6"/>
      <c r="BS73" s="6"/>
      <c r="BT73" s="6"/>
      <c r="BU73" s="6"/>
      <c r="BV73" s="6"/>
      <c r="BW73" s="6"/>
      <c r="BX73" s="6"/>
      <c r="BY73" s="5"/>
      <c r="BZ73" s="6"/>
      <c r="CA73" s="6"/>
      <c r="CB73" s="6"/>
      <c r="CC73" s="6"/>
      <c r="CD73" s="6"/>
      <c r="CE73" s="6"/>
      <c r="CF73" s="5"/>
      <c r="CG73" s="6"/>
      <c r="CH73" s="6"/>
      <c r="CI73" s="6"/>
      <c r="CJ73" s="6"/>
      <c r="CK73" s="6"/>
      <c r="CL73" s="6"/>
      <c r="CM73" s="5"/>
      <c r="CN73" s="6"/>
      <c r="CO73" s="6"/>
      <c r="CP73" s="6"/>
      <c r="CQ73" s="6"/>
      <c r="CR73" s="6"/>
      <c r="CS73" s="6"/>
      <c r="CU73" s="6"/>
      <c r="CV73" s="6"/>
      <c r="CW73" s="6"/>
      <c r="CX73" s="6"/>
      <c r="CY73" s="6"/>
      <c r="CZ73" s="6"/>
      <c r="DB73" s="6"/>
      <c r="DC73" s="6"/>
      <c r="DD73" s="6"/>
      <c r="DE73" s="6"/>
      <c r="DF73" s="6"/>
      <c r="DG73" s="6"/>
      <c r="DI73" s="6"/>
      <c r="DJ73" s="6"/>
      <c r="DK73" s="6"/>
      <c r="DL73" s="6"/>
      <c r="DM73" s="6"/>
      <c r="DN73" s="6"/>
      <c r="DP73" s="6"/>
      <c r="DQ73" s="6"/>
      <c r="DR73" s="6"/>
      <c r="DS73" s="6"/>
      <c r="DT73" s="6"/>
      <c r="DU73" s="6"/>
      <c r="DW73" s="6"/>
      <c r="DX73" s="6"/>
      <c r="DY73" s="6"/>
      <c r="DZ73" s="6"/>
      <c r="EA73" s="6"/>
      <c r="EB73" s="6"/>
      <c r="ED73" s="6"/>
      <c r="EE73" s="6"/>
      <c r="EF73" s="6"/>
      <c r="EG73" s="6"/>
      <c r="EH73" s="6"/>
      <c r="EI73" s="6"/>
      <c r="EK73" s="6"/>
      <c r="EL73" s="6"/>
      <c r="EM73" s="6"/>
      <c r="EN73" s="6"/>
      <c r="EO73" s="6"/>
      <c r="EP73" s="6"/>
      <c r="ER73" s="6"/>
      <c r="ES73" s="6"/>
      <c r="ET73" s="6"/>
      <c r="EU73" s="6"/>
      <c r="EV73" s="6"/>
      <c r="EW73" s="6"/>
    </row>
    <row r="74" spans="1:153" ht="12">
      <c r="A74" s="5" t="s">
        <v>68</v>
      </c>
      <c r="B74" s="5" t="s">
        <v>41</v>
      </c>
      <c r="C74" s="5" t="s">
        <v>42</v>
      </c>
      <c r="D74" s="5" t="s">
        <v>43</v>
      </c>
      <c r="E74" s="5" t="s">
        <v>44</v>
      </c>
      <c r="F74" s="7" t="s">
        <v>45</v>
      </c>
      <c r="G74" s="7"/>
      <c r="H74" s="5" t="s">
        <v>41</v>
      </c>
      <c r="I74" s="5" t="s">
        <v>42</v>
      </c>
      <c r="J74" s="5" t="s">
        <v>43</v>
      </c>
      <c r="K74" s="5" t="s">
        <v>44</v>
      </c>
      <c r="L74" s="7" t="s">
        <v>45</v>
      </c>
      <c r="M74" s="7" t="s">
        <v>46</v>
      </c>
      <c r="N74" s="7"/>
      <c r="O74" s="5" t="s">
        <v>41</v>
      </c>
      <c r="P74" s="5" t="s">
        <v>42</v>
      </c>
      <c r="Q74" s="5" t="s">
        <v>43</v>
      </c>
      <c r="R74" s="5" t="s">
        <v>44</v>
      </c>
      <c r="S74" s="7" t="s">
        <v>45</v>
      </c>
      <c r="T74" s="7" t="s">
        <v>46</v>
      </c>
      <c r="V74" s="5" t="s">
        <v>41</v>
      </c>
      <c r="W74" s="5" t="s">
        <v>42</v>
      </c>
      <c r="X74" s="5" t="s">
        <v>43</v>
      </c>
      <c r="Y74" s="5" t="s">
        <v>44</v>
      </c>
      <c r="Z74" s="7" t="s">
        <v>45</v>
      </c>
      <c r="AA74" s="7" t="s">
        <v>46</v>
      </c>
      <c r="AB74" s="7"/>
      <c r="AC74" s="5" t="s">
        <v>41</v>
      </c>
      <c r="AD74" s="5" t="s">
        <v>42</v>
      </c>
      <c r="AE74" s="5" t="s">
        <v>43</v>
      </c>
      <c r="AF74" s="5" t="s">
        <v>44</v>
      </c>
      <c r="AG74" s="7" t="s">
        <v>45</v>
      </c>
      <c r="AH74" s="7" t="s">
        <v>46</v>
      </c>
      <c r="AI74" s="7"/>
      <c r="AJ74" s="5" t="s">
        <v>41</v>
      </c>
      <c r="AK74" s="5" t="s">
        <v>42</v>
      </c>
      <c r="AL74" s="5" t="s">
        <v>43</v>
      </c>
      <c r="AM74" s="5" t="s">
        <v>44</v>
      </c>
      <c r="AN74" s="7" t="s">
        <v>45</v>
      </c>
      <c r="AO74" s="7" t="s">
        <v>46</v>
      </c>
      <c r="AQ74" s="5" t="s">
        <v>41</v>
      </c>
      <c r="AR74" s="5" t="s">
        <v>42</v>
      </c>
      <c r="AS74" s="5" t="s">
        <v>43</v>
      </c>
      <c r="AT74" s="5" t="s">
        <v>44</v>
      </c>
      <c r="AU74" s="7" t="s">
        <v>45</v>
      </c>
      <c r="AV74" s="7" t="s">
        <v>46</v>
      </c>
      <c r="AW74" s="7"/>
      <c r="AX74" s="5" t="s">
        <v>41</v>
      </c>
      <c r="AY74" s="5" t="s">
        <v>42</v>
      </c>
      <c r="AZ74" s="5" t="s">
        <v>43</v>
      </c>
      <c r="BA74" s="5" t="s">
        <v>44</v>
      </c>
      <c r="BB74" s="7" t="s">
        <v>45</v>
      </c>
      <c r="BC74" s="7" t="s">
        <v>46</v>
      </c>
      <c r="BD74" s="7"/>
      <c r="BE74" s="5" t="s">
        <v>41</v>
      </c>
      <c r="BF74" s="5" t="s">
        <v>42</v>
      </c>
      <c r="BG74" s="5" t="s">
        <v>43</v>
      </c>
      <c r="BH74" s="5" t="s">
        <v>44</v>
      </c>
      <c r="BI74" s="7" t="s">
        <v>45</v>
      </c>
      <c r="BJ74" s="7" t="s">
        <v>46</v>
      </c>
      <c r="BK74" s="7"/>
      <c r="BL74" s="5" t="s">
        <v>41</v>
      </c>
      <c r="BM74" s="5" t="s">
        <v>42</v>
      </c>
      <c r="BN74" s="5" t="s">
        <v>43</v>
      </c>
      <c r="BO74" s="5" t="s">
        <v>44</v>
      </c>
      <c r="BP74" s="7" t="s">
        <v>45</v>
      </c>
      <c r="BQ74" s="7" t="s">
        <v>46</v>
      </c>
      <c r="BS74" s="5" t="s">
        <v>41</v>
      </c>
      <c r="BT74" s="5" t="s">
        <v>42</v>
      </c>
      <c r="BU74" s="5" t="s">
        <v>43</v>
      </c>
      <c r="BV74" s="5" t="s">
        <v>44</v>
      </c>
      <c r="BW74" s="7" t="s">
        <v>45</v>
      </c>
      <c r="BX74" s="7" t="s">
        <v>46</v>
      </c>
      <c r="BY74" s="7"/>
      <c r="BZ74" s="5" t="s">
        <v>41</v>
      </c>
      <c r="CA74" s="5" t="s">
        <v>42</v>
      </c>
      <c r="CB74" s="5" t="s">
        <v>43</v>
      </c>
      <c r="CC74" s="5" t="s">
        <v>44</v>
      </c>
      <c r="CD74" s="7" t="s">
        <v>45</v>
      </c>
      <c r="CE74" s="7" t="s">
        <v>46</v>
      </c>
      <c r="CF74" s="7"/>
      <c r="CG74" s="5" t="s">
        <v>41</v>
      </c>
      <c r="CH74" s="5" t="s">
        <v>42</v>
      </c>
      <c r="CI74" s="5" t="s">
        <v>43</v>
      </c>
      <c r="CJ74" s="5" t="s">
        <v>44</v>
      </c>
      <c r="CK74" s="7" t="s">
        <v>45</v>
      </c>
      <c r="CL74" s="7" t="s">
        <v>46</v>
      </c>
      <c r="CM74" s="7"/>
      <c r="CN74" s="5" t="s">
        <v>41</v>
      </c>
      <c r="CO74" s="5" t="s">
        <v>42</v>
      </c>
      <c r="CP74" s="5" t="s">
        <v>43</v>
      </c>
      <c r="CQ74" s="5" t="s">
        <v>44</v>
      </c>
      <c r="CR74" s="7" t="s">
        <v>45</v>
      </c>
      <c r="CS74" s="7" t="s">
        <v>46</v>
      </c>
      <c r="CU74" s="5" t="s">
        <v>41</v>
      </c>
      <c r="CV74" s="5" t="s">
        <v>42</v>
      </c>
      <c r="CW74" s="5" t="s">
        <v>43</v>
      </c>
      <c r="CX74" s="5" t="s">
        <v>44</v>
      </c>
      <c r="CY74" s="7" t="s">
        <v>45</v>
      </c>
      <c r="CZ74" s="7" t="s">
        <v>46</v>
      </c>
      <c r="DB74" s="5" t="s">
        <v>41</v>
      </c>
      <c r="DC74" s="5" t="s">
        <v>42</v>
      </c>
      <c r="DD74" s="5" t="s">
        <v>43</v>
      </c>
      <c r="DE74" s="5" t="s">
        <v>44</v>
      </c>
      <c r="DF74" s="7" t="s">
        <v>45</v>
      </c>
      <c r="DG74" s="7" t="s">
        <v>46</v>
      </c>
      <c r="DI74" s="5" t="s">
        <v>41</v>
      </c>
      <c r="DJ74" s="5" t="s">
        <v>42</v>
      </c>
      <c r="DK74" s="5" t="s">
        <v>43</v>
      </c>
      <c r="DL74" s="5" t="s">
        <v>44</v>
      </c>
      <c r="DM74" s="7" t="s">
        <v>45</v>
      </c>
      <c r="DN74" s="7" t="s">
        <v>46</v>
      </c>
      <c r="DP74" s="5" t="s">
        <v>41</v>
      </c>
      <c r="DQ74" s="5" t="s">
        <v>42</v>
      </c>
      <c r="DR74" s="5" t="s">
        <v>43</v>
      </c>
      <c r="DS74" s="5" t="s">
        <v>44</v>
      </c>
      <c r="DT74" s="7" t="s">
        <v>45</v>
      </c>
      <c r="DU74" s="7" t="s">
        <v>46</v>
      </c>
      <c r="DW74" s="5" t="s">
        <v>41</v>
      </c>
      <c r="DX74" s="5" t="s">
        <v>42</v>
      </c>
      <c r="DY74" s="5" t="s">
        <v>43</v>
      </c>
      <c r="DZ74" s="5" t="s">
        <v>44</v>
      </c>
      <c r="EA74" s="7" t="s">
        <v>45</v>
      </c>
      <c r="EB74" s="7" t="s">
        <v>46</v>
      </c>
      <c r="ED74" s="5" t="s">
        <v>41</v>
      </c>
      <c r="EE74" s="5" t="s">
        <v>42</v>
      </c>
      <c r="EF74" s="5" t="s">
        <v>43</v>
      </c>
      <c r="EG74" s="5" t="s">
        <v>44</v>
      </c>
      <c r="EH74" s="7" t="s">
        <v>45</v>
      </c>
      <c r="EI74" s="7" t="s">
        <v>46</v>
      </c>
      <c r="EK74" s="5" t="s">
        <v>41</v>
      </c>
      <c r="EL74" s="5" t="s">
        <v>42</v>
      </c>
      <c r="EM74" s="5" t="s">
        <v>43</v>
      </c>
      <c r="EN74" s="5" t="s">
        <v>44</v>
      </c>
      <c r="EO74" s="7" t="s">
        <v>45</v>
      </c>
      <c r="EP74" s="7" t="s">
        <v>46</v>
      </c>
      <c r="ER74" s="5" t="s">
        <v>41</v>
      </c>
      <c r="ES74" s="5" t="s">
        <v>42</v>
      </c>
      <c r="ET74" s="5" t="s">
        <v>43</v>
      </c>
      <c r="EU74" s="5" t="s">
        <v>44</v>
      </c>
      <c r="EV74" s="7" t="s">
        <v>45</v>
      </c>
      <c r="EW74" s="7" t="s">
        <v>46</v>
      </c>
    </row>
    <row r="75" spans="1:153" ht="12.75" thickBo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</row>
    <row r="76" spans="1:20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153" ht="12">
      <c r="A77" s="11" t="s">
        <v>0</v>
      </c>
      <c r="B77" s="12">
        <v>1949855928</v>
      </c>
      <c r="C77" s="12">
        <v>3881917953</v>
      </c>
      <c r="D77" s="12">
        <v>5605038351</v>
      </c>
      <c r="E77" s="12">
        <v>7679180929</v>
      </c>
      <c r="F77" s="13">
        <f>E77*100/E$117</f>
        <v>4.429755793147644</v>
      </c>
      <c r="G77" s="11"/>
      <c r="H77" s="12">
        <v>2075137123</v>
      </c>
      <c r="I77" s="12">
        <v>3781183696</v>
      </c>
      <c r="J77" s="12">
        <v>5281775241</v>
      </c>
      <c r="K77" s="12">
        <v>7143644482</v>
      </c>
      <c r="L77" s="13">
        <f>K77*100/K$117</f>
        <v>4.305208952861707</v>
      </c>
      <c r="M77" s="14">
        <f>K77*100/E77-100</f>
        <v>-6.973874583128733</v>
      </c>
      <c r="N77" s="11"/>
      <c r="O77" s="12">
        <v>1918671465</v>
      </c>
      <c r="P77" s="12">
        <v>3798182177</v>
      </c>
      <c r="Q77" s="12">
        <v>5488558204</v>
      </c>
      <c r="R77" s="12">
        <v>7556468877</v>
      </c>
      <c r="S77" s="13">
        <f>R77*100/R$117</f>
        <v>4.091696389299382</v>
      </c>
      <c r="T77" s="14">
        <f>R77*100/K77-100</f>
        <v>5.778904535915842</v>
      </c>
      <c r="V77" s="12">
        <v>2219033867</v>
      </c>
      <c r="W77" s="12">
        <v>4193054942</v>
      </c>
      <c r="X77" s="12">
        <v>5748833550</v>
      </c>
      <c r="Y77" s="12">
        <v>7701370861</v>
      </c>
      <c r="Z77" s="13">
        <f>Y77*100/Y$117</f>
        <v>3.9367976236201714</v>
      </c>
      <c r="AA77" s="14">
        <f aca="true" t="shared" si="93" ref="AA77:AA117">Y77*100/R77-100</f>
        <v>1.9175885768688232</v>
      </c>
      <c r="AC77" s="12">
        <v>1957864599</v>
      </c>
      <c r="AD77" s="12">
        <v>3752398276</v>
      </c>
      <c r="AE77" s="12">
        <v>5372516660</v>
      </c>
      <c r="AF77" s="12">
        <v>7373385171</v>
      </c>
      <c r="AG77" s="13">
        <f>AF77*100/AF$117</f>
        <v>3.561760841232762</v>
      </c>
      <c r="AH77" s="14">
        <f>AF77*100/Y77-100</f>
        <v>-4.258796205503231</v>
      </c>
      <c r="AJ77" s="12">
        <v>2122412231</v>
      </c>
      <c r="AK77" s="12">
        <v>4105804503</v>
      </c>
      <c r="AL77" s="12">
        <v>5764182956</v>
      </c>
      <c r="AM77" s="12">
        <v>7926780166</v>
      </c>
      <c r="AN77" s="13">
        <f>AM77*100/AM$117</f>
        <v>3.0663743303776902</v>
      </c>
      <c r="AO77" s="14">
        <f>AM77*100/AF77-100</f>
        <v>7.5053043095664975</v>
      </c>
      <c r="AQ77" s="12">
        <v>1904749593</v>
      </c>
      <c r="AR77" s="12">
        <v>3924055105</v>
      </c>
      <c r="AS77" s="12">
        <v>5688503184</v>
      </c>
      <c r="AT77" s="12">
        <v>7740537199</v>
      </c>
      <c r="AU77" s="13">
        <f>AT77*100/AT$117</f>
        <v>2.9347277614484866</v>
      </c>
      <c r="AV77" s="14">
        <f>AT77*100/AM77-100</f>
        <v>-2.349541214714691</v>
      </c>
      <c r="AX77" s="12">
        <v>2171600928</v>
      </c>
      <c r="AY77" s="12">
        <v>4112832453</v>
      </c>
      <c r="AZ77" s="12">
        <v>5741121546</v>
      </c>
      <c r="BA77" s="12">
        <v>7801680505</v>
      </c>
      <c r="BB77" s="13">
        <f>BA77*100/BA$117</f>
        <v>2.986565035757183</v>
      </c>
      <c r="BC77" s="14">
        <f>BA77*100/AT77-100</f>
        <v>0.7899103696304053</v>
      </c>
      <c r="BE77" s="12">
        <v>2034814887</v>
      </c>
      <c r="BF77" s="12">
        <v>4041001870</v>
      </c>
      <c r="BG77" s="12">
        <v>5870088832</v>
      </c>
      <c r="BH77" s="12">
        <v>8032353744</v>
      </c>
      <c r="BI77" s="13">
        <f>BH77*100/BH$117</f>
        <v>3.0541504280342133</v>
      </c>
      <c r="BJ77" s="14">
        <f>BH77*100/BA77-100</f>
        <v>2.95671219620138</v>
      </c>
      <c r="BL77" s="12">
        <v>2156583791</v>
      </c>
      <c r="BM77" s="12">
        <v>4306078063</v>
      </c>
      <c r="BN77" s="12">
        <v>5996224038</v>
      </c>
      <c r="BO77" s="12">
        <v>7982836959</v>
      </c>
      <c r="BP77" s="13">
        <f>BO77*100/BO$117</f>
        <v>2.794773947692977</v>
      </c>
      <c r="BQ77" s="14">
        <f>BO77*100/BH77-100</f>
        <v>-0.6164666868287298</v>
      </c>
      <c r="BS77" s="12">
        <v>2079569553</v>
      </c>
      <c r="BT77" s="12">
        <v>4107879944</v>
      </c>
      <c r="BU77" s="12">
        <v>5869719785</v>
      </c>
      <c r="BV77" s="12">
        <v>7997391710</v>
      </c>
      <c r="BW77" s="13">
        <f>BV77*100/BV$117</f>
        <v>2.585708793688574</v>
      </c>
      <c r="BX77" s="14">
        <f>BV77*100/BO77-100</f>
        <v>0.1823255451007384</v>
      </c>
      <c r="BZ77" s="12">
        <v>2271783621</v>
      </c>
      <c r="CA77" s="12">
        <v>4421588310</v>
      </c>
      <c r="CB77" s="12">
        <v>6321262897</v>
      </c>
      <c r="CC77" s="12">
        <v>8533104169</v>
      </c>
      <c r="CD77" s="13">
        <f>CC77*100/CC$117</f>
        <v>2.420981332640266</v>
      </c>
      <c r="CE77" s="14">
        <f>CC77*100/BV77-100</f>
        <v>6.698589720572784</v>
      </c>
      <c r="CG77" s="12">
        <v>2357294065</v>
      </c>
      <c r="CH77" s="12">
        <v>4520059239</v>
      </c>
      <c r="CI77" s="12">
        <v>6510651099</v>
      </c>
      <c r="CJ77" s="12">
        <v>9021903209</v>
      </c>
      <c r="CK77" s="13">
        <f>CJ77*100/CJ$117</f>
        <v>2.416539267885554</v>
      </c>
      <c r="CL77" s="14">
        <f>CJ77*100/CC77-100</f>
        <v>5.728267583744767</v>
      </c>
      <c r="CN77" s="12">
        <v>2651063871</v>
      </c>
      <c r="CO77" s="12">
        <v>5123589231</v>
      </c>
      <c r="CP77" s="12">
        <v>7231660659</v>
      </c>
      <c r="CQ77" s="12">
        <v>9590542902</v>
      </c>
      <c r="CR77" s="13">
        <f>CQ77*100/CQ$117</f>
        <v>2.5102836478445627</v>
      </c>
      <c r="CS77" s="14">
        <f>CQ77*100/CJ77-100</f>
        <v>6.302879556862692</v>
      </c>
      <c r="CU77" s="12">
        <v>2302476842</v>
      </c>
      <c r="CV77" s="12">
        <v>4542707512</v>
      </c>
      <c r="CW77" s="12">
        <v>6412422286</v>
      </c>
      <c r="CX77" s="12">
        <v>8529244041</v>
      </c>
      <c r="CY77" s="13">
        <f>CX77*100/CX$117</f>
        <v>2.8659259956777636</v>
      </c>
      <c r="CZ77" s="14">
        <f>CX77*100/CQ77-100</f>
        <v>-11.06609784080814</v>
      </c>
      <c r="DB77" s="12">
        <v>2311854274</v>
      </c>
      <c r="DC77" s="12">
        <v>4789136489</v>
      </c>
      <c r="DD77" s="12">
        <v>7066195337</v>
      </c>
      <c r="DE77" s="12">
        <v>9771874460</v>
      </c>
      <c r="DF77" s="13">
        <f>DE77*100/DE$117</f>
        <v>2.659811000175612</v>
      </c>
      <c r="DG77" s="14">
        <f>DE77*100/CX77-100</f>
        <v>14.569056917901364</v>
      </c>
      <c r="DI77" s="12">
        <v>2995549990</v>
      </c>
      <c r="DJ77" s="12">
        <v>6034302800</v>
      </c>
      <c r="DK77" s="12">
        <v>8731093180</v>
      </c>
      <c r="DL77" s="12">
        <v>11561874238</v>
      </c>
      <c r="DM77" s="13">
        <f>DL77*100/DL$117</f>
        <v>2.8801883458423707</v>
      </c>
      <c r="DN77" s="14">
        <f aca="true" t="shared" si="94" ref="DN77:DN117">DL77*100/DE77-100</f>
        <v>18.317875299433595</v>
      </c>
      <c r="DP77" s="12">
        <v>2827259300</v>
      </c>
      <c r="DQ77" s="12">
        <v>5572511766</v>
      </c>
      <c r="DR77" s="12">
        <v>8032323286</v>
      </c>
      <c r="DS77" s="12">
        <v>11011783621</v>
      </c>
      <c r="DT77" s="13">
        <f>DS77*100/DS$117</f>
        <v>2.8956090837865522</v>
      </c>
      <c r="DU77" s="14">
        <f aca="true" t="shared" si="95" ref="DU77:DU117">DS77*100/DL77-100</f>
        <v>-4.75779796317137</v>
      </c>
      <c r="DW77" s="12">
        <v>2907043000</v>
      </c>
      <c r="DX77" s="12">
        <v>5885366041</v>
      </c>
      <c r="DY77" s="12">
        <v>8475518284</v>
      </c>
      <c r="DZ77" s="12">
        <v>11363061625</v>
      </c>
      <c r="EA77" s="13">
        <f>DZ77*100/DZ$117</f>
        <v>3.1476432019651943</v>
      </c>
      <c r="EB77" s="14">
        <f aca="true" t="shared" si="96" ref="EB77:EB117">DZ77*100/DS77-100</f>
        <v>3.190019129417834</v>
      </c>
      <c r="ED77" s="12">
        <v>2954438933</v>
      </c>
      <c r="EE77" s="12">
        <v>5772308897</v>
      </c>
      <c r="EF77" s="12">
        <v>8374193371</v>
      </c>
      <c r="EG77" s="12">
        <v>11576324408</v>
      </c>
      <c r="EH77" s="13">
        <f>EG77*100/EG$117</f>
        <v>3.2432234570119123</v>
      </c>
      <c r="EI77" s="14">
        <f aca="true" t="shared" si="97" ref="EI77:EI117">EG77*100/DZ77-100</f>
        <v>1.8768074136885673</v>
      </c>
      <c r="EK77" s="12">
        <v>3081439788</v>
      </c>
      <c r="EL77" s="12">
        <v>6215819721</v>
      </c>
      <c r="EM77" s="12">
        <v>8996050918</v>
      </c>
      <c r="EN77" s="12">
        <v>12249657720</v>
      </c>
      <c r="EO77" s="13">
        <f>EN77*100/EN$117</f>
        <v>3.306389798393995</v>
      </c>
      <c r="EP77" s="14">
        <f aca="true" t="shared" si="98" ref="EP77:EP117">EN77*100/EG77-100</f>
        <v>5.816468926308616</v>
      </c>
      <c r="ER77" s="12">
        <v>3132212154</v>
      </c>
      <c r="ES77" s="12">
        <v>6153621349</v>
      </c>
      <c r="ET77" s="12">
        <v>8850121874</v>
      </c>
      <c r="EU77" s="12"/>
      <c r="EV77" s="13" t="e">
        <f>EU77*100/EU$117</f>
        <v>#DIV/0!</v>
      </c>
      <c r="EW77" s="14">
        <f aca="true" t="shared" si="99" ref="EW77:EW117">EU77*100/EN77-100</f>
        <v>-100</v>
      </c>
    </row>
    <row r="78" spans="1:153" ht="12">
      <c r="A78" s="11" t="s">
        <v>1</v>
      </c>
      <c r="B78" s="12">
        <v>155660293</v>
      </c>
      <c r="C78" s="12">
        <v>349695269</v>
      </c>
      <c r="D78" s="12">
        <v>478861974</v>
      </c>
      <c r="E78" s="12">
        <v>657259173</v>
      </c>
      <c r="F78" s="13">
        <f aca="true" t="shared" si="100" ref="F78:F117">E78*100/E$117</f>
        <v>0.379141689213373</v>
      </c>
      <c r="G78" s="11"/>
      <c r="H78" s="12">
        <v>148962114</v>
      </c>
      <c r="I78" s="12">
        <v>299316073</v>
      </c>
      <c r="J78" s="12">
        <v>388323326</v>
      </c>
      <c r="K78" s="12">
        <v>525258761</v>
      </c>
      <c r="L78" s="13">
        <f aca="true" t="shared" si="101" ref="L78:L117">K78*100/K$117</f>
        <v>0.3165539279179162</v>
      </c>
      <c r="M78" s="14">
        <f aca="true" t="shared" si="102" ref="M78:M117">K78*100/E78-100</f>
        <v>-20.0834643961675</v>
      </c>
      <c r="N78" s="11"/>
      <c r="O78" s="12">
        <v>133156901</v>
      </c>
      <c r="P78" s="12">
        <v>295077143</v>
      </c>
      <c r="Q78" s="12">
        <v>400871471</v>
      </c>
      <c r="R78" s="12">
        <v>545058450</v>
      </c>
      <c r="S78" s="13">
        <f aca="true" t="shared" si="103" ref="S78:S117">R78*100/R$117</f>
        <v>0.2951396648519694</v>
      </c>
      <c r="T78" s="14">
        <f aca="true" t="shared" si="104" ref="T78:T117">R78*100/K78-100</f>
        <v>3.7695114237228324</v>
      </c>
      <c r="V78" s="12">
        <v>152727815</v>
      </c>
      <c r="W78" s="12">
        <v>317100939</v>
      </c>
      <c r="X78" s="12">
        <v>417606116</v>
      </c>
      <c r="Y78" s="12">
        <v>554659318</v>
      </c>
      <c r="Z78" s="13">
        <f aca="true" t="shared" si="105" ref="Z78:Z117">Y78*100/Y$117</f>
        <v>0.2835315328182564</v>
      </c>
      <c r="AA78" s="14">
        <f t="shared" si="93"/>
        <v>1.7614382457514353</v>
      </c>
      <c r="AC78" s="12">
        <v>136636658</v>
      </c>
      <c r="AD78" s="12">
        <v>299129068</v>
      </c>
      <c r="AE78" s="12">
        <v>404807914</v>
      </c>
      <c r="AF78" s="12">
        <v>548692266</v>
      </c>
      <c r="AG78" s="13">
        <f aca="true" t="shared" si="106" ref="AG78:AG117">AF78*100/AF$117</f>
        <v>0.2650493066078387</v>
      </c>
      <c r="AH78" s="14">
        <f aca="true" t="shared" si="107" ref="AH78:AH117">AF78*100/Y78-100</f>
        <v>-1.0758048781216019</v>
      </c>
      <c r="AJ78" s="12">
        <v>163297773</v>
      </c>
      <c r="AK78" s="12">
        <v>338425890</v>
      </c>
      <c r="AL78" s="12">
        <v>454787880</v>
      </c>
      <c r="AM78" s="12">
        <v>611640245</v>
      </c>
      <c r="AN78" s="13">
        <f aca="true" t="shared" si="108" ref="AN78:AN117">AM78*100/AM$117</f>
        <v>0.23660526814386762</v>
      </c>
      <c r="AO78" s="14">
        <f aca="true" t="shared" si="109" ref="AO78:AO117">AM78*100/AF78-100</f>
        <v>11.472364912101753</v>
      </c>
      <c r="AQ78" s="12">
        <v>154859462</v>
      </c>
      <c r="AR78" s="12">
        <v>316362637</v>
      </c>
      <c r="AS78" s="12">
        <v>426014946</v>
      </c>
      <c r="AT78" s="12">
        <v>559110157</v>
      </c>
      <c r="AU78" s="13">
        <f aca="true" t="shared" si="110" ref="AU78:AU117">AT78*100/AT$117</f>
        <v>0.21197961553207204</v>
      </c>
      <c r="AV78" s="14">
        <f aca="true" t="shared" si="111" ref="AV78:AV117">AT78*100/AM78-100</f>
        <v>-8.588396272060223</v>
      </c>
      <c r="AX78" s="12">
        <v>141283882</v>
      </c>
      <c r="AY78" s="12">
        <v>291966836</v>
      </c>
      <c r="AZ78" s="12">
        <v>393247424</v>
      </c>
      <c r="BA78" s="12">
        <v>520528692</v>
      </c>
      <c r="BB78" s="13">
        <f aca="true" t="shared" si="112" ref="BB78:BB117">BA78*100/BA$117</f>
        <v>0.19926383689248753</v>
      </c>
      <c r="BC78" s="14">
        <f aca="true" t="shared" si="113" ref="BC78:BC117">BA78*100/AT78-100</f>
        <v>-6.9005122723964405</v>
      </c>
      <c r="BE78" s="12">
        <v>124351808</v>
      </c>
      <c r="BF78" s="12">
        <v>269289236</v>
      </c>
      <c r="BG78" s="12">
        <v>368071418</v>
      </c>
      <c r="BH78" s="12">
        <v>490365900</v>
      </c>
      <c r="BI78" s="13">
        <f aca="true" t="shared" si="114" ref="BI78:BI117">BH78*100/BH$117</f>
        <v>0.18645234897642504</v>
      </c>
      <c r="BJ78" s="14">
        <f aca="true" t="shared" si="115" ref="BJ78:BJ117">BH78*100/BA78-100</f>
        <v>-5.7946454179321165</v>
      </c>
      <c r="BL78" s="12">
        <v>126858590</v>
      </c>
      <c r="BM78" s="12">
        <v>264196892</v>
      </c>
      <c r="BN78" s="12">
        <v>376451850</v>
      </c>
      <c r="BO78" s="12">
        <v>510903617</v>
      </c>
      <c r="BP78" s="13">
        <f aca="true" t="shared" si="116" ref="BP78:BP117">BO78*100/BO$117</f>
        <v>0.17886625092147404</v>
      </c>
      <c r="BQ78" s="14">
        <f aca="true" t="shared" si="117" ref="BQ78:BQ117">BO78*100/BH78-100</f>
        <v>4.188243309740741</v>
      </c>
      <c r="BS78" s="12">
        <v>115815985</v>
      </c>
      <c r="BT78" s="12">
        <v>256349223</v>
      </c>
      <c r="BU78" s="12">
        <v>370942791</v>
      </c>
      <c r="BV78" s="12">
        <v>489538798</v>
      </c>
      <c r="BW78" s="13">
        <f aca="true" t="shared" si="118" ref="BW78:BW117">BV78*100/BV$117</f>
        <v>0.15827720096010334</v>
      </c>
      <c r="BX78" s="14">
        <f aca="true" t="shared" si="119" ref="BX78:BX117">BV78*100/BO78-100</f>
        <v>-4.1817709425220215</v>
      </c>
      <c r="BZ78" s="12">
        <v>126394805</v>
      </c>
      <c r="CA78" s="12">
        <v>266629004</v>
      </c>
      <c r="CB78" s="12">
        <v>388160636</v>
      </c>
      <c r="CC78" s="12">
        <v>530621955</v>
      </c>
      <c r="CD78" s="13">
        <f aca="true" t="shared" si="120" ref="CD78:CD117">CC78*100/CC$117</f>
        <v>0.15054613447835472</v>
      </c>
      <c r="CE78" s="14">
        <f aca="true" t="shared" si="121" ref="CE78:CE117">CC78*100/BV78-100</f>
        <v>8.392216749284088</v>
      </c>
      <c r="CG78" s="12">
        <v>137033937</v>
      </c>
      <c r="CH78" s="12">
        <v>280197091</v>
      </c>
      <c r="CI78" s="12">
        <v>387728958</v>
      </c>
      <c r="CJ78" s="12">
        <v>515611637</v>
      </c>
      <c r="CK78" s="13">
        <f aca="true" t="shared" si="122" ref="CK78:CK117">CJ78*100/CJ$117</f>
        <v>0.1381078624902871</v>
      </c>
      <c r="CL78" s="14">
        <f aca="true" t="shared" si="123" ref="CL78:CL117">CJ78*100/CC78-100</f>
        <v>-2.8288158562907597</v>
      </c>
      <c r="CN78" s="12">
        <v>118606845</v>
      </c>
      <c r="CO78" s="12">
        <v>240882017</v>
      </c>
      <c r="CP78" s="12">
        <v>334749568</v>
      </c>
      <c r="CQ78" s="12">
        <v>440389026</v>
      </c>
      <c r="CR78" s="13">
        <f aca="true" t="shared" si="124" ref="CR78:CR117">CQ78*100/CQ$117</f>
        <v>0.1152699468585302</v>
      </c>
      <c r="CS78" s="14">
        <f aca="true" t="shared" si="125" ref="CS78:CS117">CQ78*100/CJ78-100</f>
        <v>-14.589005678318316</v>
      </c>
      <c r="CU78" s="12">
        <v>79739917</v>
      </c>
      <c r="CV78" s="12">
        <v>169292901</v>
      </c>
      <c r="CW78" s="12">
        <v>247504542</v>
      </c>
      <c r="CX78" s="12">
        <v>334328856</v>
      </c>
      <c r="CY78" s="13">
        <f aca="true" t="shared" si="126" ref="CY78:CY117">CX78*100/CX$117</f>
        <v>0.11233841532845497</v>
      </c>
      <c r="CZ78" s="14">
        <f aca="true" t="shared" si="127" ref="CZ78:CZ117">CX78*100/CQ78-100</f>
        <v>-24.083290849304674</v>
      </c>
      <c r="DB78" s="12">
        <v>81350241</v>
      </c>
      <c r="DC78" s="12">
        <v>187994768</v>
      </c>
      <c r="DD78" s="12">
        <v>280707520</v>
      </c>
      <c r="DE78" s="12">
        <v>384609879</v>
      </c>
      <c r="DF78" s="13">
        <f aca="true" t="shared" si="128" ref="DF78:DF117">DE78*100/DE$117</f>
        <v>0.10468713972205605</v>
      </c>
      <c r="DG78" s="14">
        <f aca="true" t="shared" si="129" ref="DG78:DG117">DE78*100/CX78-100</f>
        <v>15.039390736885721</v>
      </c>
      <c r="DI78" s="12">
        <v>105554004</v>
      </c>
      <c r="DJ78" s="12">
        <v>224145168</v>
      </c>
      <c r="DK78" s="12">
        <v>319842060</v>
      </c>
      <c r="DL78" s="12">
        <v>419549052</v>
      </c>
      <c r="DM78" s="13">
        <f aca="true" t="shared" si="130" ref="DM78:DM117">DL78*100/DL$117</f>
        <v>0.10451422193367875</v>
      </c>
      <c r="DN78" s="14">
        <f t="shared" si="94"/>
        <v>9.084315018335758</v>
      </c>
      <c r="DP78" s="12">
        <v>82499236</v>
      </c>
      <c r="DQ78" s="12">
        <v>177896303</v>
      </c>
      <c r="DR78" s="12">
        <v>263049805</v>
      </c>
      <c r="DS78" s="12">
        <v>344989312</v>
      </c>
      <c r="DT78" s="13">
        <f aca="true" t="shared" si="131" ref="DT78:DT117">DS78*100/DS$117</f>
        <v>0.09071683752770254</v>
      </c>
      <c r="DU78" s="14">
        <f t="shared" si="95"/>
        <v>-17.771399945863777</v>
      </c>
      <c r="DW78" s="12">
        <v>68372542</v>
      </c>
      <c r="DX78" s="12">
        <v>163067537</v>
      </c>
      <c r="DY78" s="12">
        <v>249830109</v>
      </c>
      <c r="DZ78" s="12">
        <v>345310306</v>
      </c>
      <c r="EA78" s="13">
        <f aca="true" t="shared" si="132" ref="EA78:EA117">DZ78*100/DZ$117</f>
        <v>0.09565323793176392</v>
      </c>
      <c r="EB78" s="14">
        <f t="shared" si="96"/>
        <v>0.09304462162585025</v>
      </c>
      <c r="ED78" s="12">
        <v>83160953</v>
      </c>
      <c r="EE78" s="12">
        <v>188497227</v>
      </c>
      <c r="EF78" s="12">
        <v>269920904</v>
      </c>
      <c r="EG78" s="12">
        <v>360956338</v>
      </c>
      <c r="EH78" s="13">
        <f aca="true" t="shared" si="133" ref="EH78:EH117">EG78*100/EG$117</f>
        <v>0.10112554046513382</v>
      </c>
      <c r="EI78" s="14">
        <f t="shared" si="97"/>
        <v>4.531006381257555</v>
      </c>
      <c r="EK78" s="12">
        <v>71533251</v>
      </c>
      <c r="EL78" s="12">
        <v>172582275</v>
      </c>
      <c r="EM78" s="12">
        <v>257265387</v>
      </c>
      <c r="EN78" s="12">
        <v>353339304</v>
      </c>
      <c r="EO78" s="13">
        <f aca="true" t="shared" si="134" ref="EO78:EO117">EN78*100/EN$117</f>
        <v>0.09537225421489039</v>
      </c>
      <c r="EP78" s="14">
        <f t="shared" si="98"/>
        <v>-2.1102369450567693</v>
      </c>
      <c r="ER78" s="12">
        <v>86294407</v>
      </c>
      <c r="ES78" s="12">
        <v>189806020</v>
      </c>
      <c r="ET78" s="12">
        <v>265578602</v>
      </c>
      <c r="EU78" s="12"/>
      <c r="EV78" s="13" t="e">
        <f aca="true" t="shared" si="135" ref="EV78:EV117">EU78*100/EU$117</f>
        <v>#DIV/0!</v>
      </c>
      <c r="EW78" s="14">
        <f t="shared" si="99"/>
        <v>-100</v>
      </c>
    </row>
    <row r="79" spans="1:153" ht="12">
      <c r="A79" s="11" t="s">
        <v>2</v>
      </c>
      <c r="B79" s="12">
        <v>98130373</v>
      </c>
      <c r="C79" s="12">
        <v>219024993</v>
      </c>
      <c r="D79" s="12">
        <v>332763357</v>
      </c>
      <c r="E79" s="12">
        <v>465067127</v>
      </c>
      <c r="F79" s="13">
        <f t="shared" si="100"/>
        <v>0.2682752000608294</v>
      </c>
      <c r="G79" s="11"/>
      <c r="H79" s="12">
        <v>114952703</v>
      </c>
      <c r="I79" s="12">
        <v>245269571</v>
      </c>
      <c r="J79" s="12">
        <v>374200828</v>
      </c>
      <c r="K79" s="12">
        <v>509610824</v>
      </c>
      <c r="L79" s="13">
        <f t="shared" si="101"/>
        <v>0.30712349802516836</v>
      </c>
      <c r="M79" s="14">
        <f t="shared" si="102"/>
        <v>9.577907019001145</v>
      </c>
      <c r="N79" s="11"/>
      <c r="O79" s="12">
        <v>116590595</v>
      </c>
      <c r="P79" s="12">
        <v>255075225</v>
      </c>
      <c r="Q79" s="12">
        <v>395536713</v>
      </c>
      <c r="R79" s="12">
        <v>546789552</v>
      </c>
      <c r="S79" s="13">
        <f t="shared" si="103"/>
        <v>0.2960770264580588</v>
      </c>
      <c r="T79" s="14">
        <f t="shared" si="104"/>
        <v>7.295513801724113</v>
      </c>
      <c r="V79" s="12">
        <v>133816604</v>
      </c>
      <c r="W79" s="12">
        <v>281681816</v>
      </c>
      <c r="X79" s="12">
        <v>426358976</v>
      </c>
      <c r="Y79" s="12">
        <v>588944247</v>
      </c>
      <c r="Z79" s="13">
        <f t="shared" si="105"/>
        <v>0.30105735120166827</v>
      </c>
      <c r="AA79" s="14">
        <f t="shared" si="93"/>
        <v>7.709491676607598</v>
      </c>
      <c r="AC79" s="12">
        <v>141316452</v>
      </c>
      <c r="AD79" s="12">
        <v>309784795</v>
      </c>
      <c r="AE79" s="12">
        <v>474632617</v>
      </c>
      <c r="AF79" s="12">
        <v>654808624</v>
      </c>
      <c r="AG79" s="13">
        <f t="shared" si="106"/>
        <v>0.3163094916887948</v>
      </c>
      <c r="AH79" s="14">
        <f t="shared" si="107"/>
        <v>11.183465554762435</v>
      </c>
      <c r="AJ79" s="12">
        <v>146314209</v>
      </c>
      <c r="AK79" s="12">
        <v>310241549</v>
      </c>
      <c r="AL79" s="12">
        <v>473059450</v>
      </c>
      <c r="AM79" s="12">
        <v>661337186</v>
      </c>
      <c r="AN79" s="13">
        <f t="shared" si="108"/>
        <v>0.25582989920331495</v>
      </c>
      <c r="AO79" s="14">
        <f t="shared" si="109"/>
        <v>0.9970183288239696</v>
      </c>
      <c r="AQ79" s="12">
        <v>160162588</v>
      </c>
      <c r="AR79" s="12">
        <v>337766587</v>
      </c>
      <c r="AS79" s="12">
        <v>515383349</v>
      </c>
      <c r="AT79" s="12">
        <v>692254990</v>
      </c>
      <c r="AU79" s="13">
        <f t="shared" si="110"/>
        <v>0.2624598118870489</v>
      </c>
      <c r="AV79" s="14">
        <f t="shared" si="111"/>
        <v>4.675043934396271</v>
      </c>
      <c r="AX79" s="12">
        <v>155443665</v>
      </c>
      <c r="AY79" s="12">
        <v>324806927</v>
      </c>
      <c r="AZ79" s="12">
        <v>513489221</v>
      </c>
      <c r="BA79" s="12">
        <v>695801385</v>
      </c>
      <c r="BB79" s="13">
        <f t="shared" si="112"/>
        <v>0.266360060110206</v>
      </c>
      <c r="BC79" s="14">
        <f t="shared" si="113"/>
        <v>0.5122960543773019</v>
      </c>
      <c r="BE79" s="12">
        <v>163276972</v>
      </c>
      <c r="BF79" s="12">
        <v>342089771</v>
      </c>
      <c r="BG79" s="12">
        <v>551296795</v>
      </c>
      <c r="BH79" s="12">
        <v>745377124</v>
      </c>
      <c r="BI79" s="13">
        <f t="shared" si="114"/>
        <v>0.28341553856638896</v>
      </c>
      <c r="BJ79" s="14">
        <f t="shared" si="115"/>
        <v>7.124984236701394</v>
      </c>
      <c r="BL79" s="12">
        <v>172647813</v>
      </c>
      <c r="BM79" s="12">
        <v>363027919</v>
      </c>
      <c r="BN79" s="12">
        <v>554532776</v>
      </c>
      <c r="BO79" s="12">
        <v>758131728</v>
      </c>
      <c r="BP79" s="13">
        <f t="shared" si="116"/>
        <v>0.26542027768023946</v>
      </c>
      <c r="BQ79" s="14">
        <f t="shared" si="117"/>
        <v>1.7111611812760685</v>
      </c>
      <c r="BS79" s="12">
        <v>176025553</v>
      </c>
      <c r="BT79" s="12">
        <v>380533356</v>
      </c>
      <c r="BU79" s="12">
        <v>593860769</v>
      </c>
      <c r="BV79" s="12">
        <v>813841030</v>
      </c>
      <c r="BW79" s="13">
        <f t="shared" si="118"/>
        <v>0.2631302785012098</v>
      </c>
      <c r="BX79" s="14">
        <f t="shared" si="119"/>
        <v>7.348235134145455</v>
      </c>
      <c r="BZ79" s="12">
        <v>194836773</v>
      </c>
      <c r="CA79" s="12">
        <v>414751633</v>
      </c>
      <c r="CB79" s="12">
        <v>634571788</v>
      </c>
      <c r="CC79" s="12">
        <v>859768654</v>
      </c>
      <c r="CD79" s="13">
        <f t="shared" si="120"/>
        <v>0.24393044084532464</v>
      </c>
      <c r="CE79" s="14">
        <f t="shared" si="121"/>
        <v>5.643316361181746</v>
      </c>
      <c r="CG79" s="12">
        <v>199878202</v>
      </c>
      <c r="CH79" s="12">
        <v>420437155</v>
      </c>
      <c r="CI79" s="12">
        <v>643607735</v>
      </c>
      <c r="CJ79" s="12">
        <v>871266047</v>
      </c>
      <c r="CK79" s="13">
        <f t="shared" si="122"/>
        <v>0.2333707829242264</v>
      </c>
      <c r="CL79" s="14">
        <f t="shared" si="123"/>
        <v>1.337265896646656</v>
      </c>
      <c r="CN79" s="12">
        <v>199945992</v>
      </c>
      <c r="CO79" s="12">
        <v>415274845</v>
      </c>
      <c r="CP79" s="12">
        <v>632135658</v>
      </c>
      <c r="CQ79" s="12">
        <v>843296220</v>
      </c>
      <c r="CR79" s="13">
        <f t="shared" si="124"/>
        <v>0.22072918425855462</v>
      </c>
      <c r="CS79" s="14">
        <f t="shared" si="125"/>
        <v>-3.2102510015519954</v>
      </c>
      <c r="CU79" s="12">
        <v>186480591</v>
      </c>
      <c r="CV79" s="12">
        <v>403454015</v>
      </c>
      <c r="CW79" s="12">
        <v>620165379</v>
      </c>
      <c r="CX79" s="12">
        <v>842647780</v>
      </c>
      <c r="CY79" s="13">
        <f t="shared" si="126"/>
        <v>0.28313953338577674</v>
      </c>
      <c r="CZ79" s="14">
        <f t="shared" si="127"/>
        <v>-0.0768935024990327</v>
      </c>
      <c r="DB79" s="12">
        <v>216031706</v>
      </c>
      <c r="DC79" s="12">
        <v>458507147</v>
      </c>
      <c r="DD79" s="12">
        <v>705881568</v>
      </c>
      <c r="DE79" s="12">
        <v>966243528</v>
      </c>
      <c r="DF79" s="13">
        <f t="shared" si="128"/>
        <v>0.2630022699475912</v>
      </c>
      <c r="DG79" s="14">
        <f t="shared" si="129"/>
        <v>14.667545673709597</v>
      </c>
      <c r="DI79" s="12">
        <v>227993105</v>
      </c>
      <c r="DJ79" s="12">
        <v>493878213</v>
      </c>
      <c r="DK79" s="12">
        <v>765445521</v>
      </c>
      <c r="DL79" s="12">
        <v>1031215643</v>
      </c>
      <c r="DM79" s="13">
        <f t="shared" si="130"/>
        <v>0.2568870077532275</v>
      </c>
      <c r="DN79" s="14">
        <f t="shared" si="94"/>
        <v>6.724196656145679</v>
      </c>
      <c r="DP79" s="12">
        <v>215574198</v>
      </c>
      <c r="DQ79" s="12">
        <v>459711092</v>
      </c>
      <c r="DR79" s="12">
        <v>706423422</v>
      </c>
      <c r="DS79" s="12">
        <v>955186971</v>
      </c>
      <c r="DT79" s="13">
        <f t="shared" si="131"/>
        <v>0.251171668926327</v>
      </c>
      <c r="DU79" s="14">
        <f t="shared" si="95"/>
        <v>-7.372722913591417</v>
      </c>
      <c r="DW79" s="12">
        <v>218943162</v>
      </c>
      <c r="DX79" s="12">
        <v>466557921</v>
      </c>
      <c r="DY79" s="12">
        <v>719282040</v>
      </c>
      <c r="DZ79" s="12">
        <v>973104504</v>
      </c>
      <c r="EA79" s="13">
        <f t="shared" si="132"/>
        <v>0.26955638171304136</v>
      </c>
      <c r="EB79" s="14">
        <f t="shared" si="96"/>
        <v>1.8758142169005794</v>
      </c>
      <c r="ED79" s="12">
        <v>224182568</v>
      </c>
      <c r="EE79" s="12">
        <v>480355589</v>
      </c>
      <c r="EF79" s="12">
        <v>745025450</v>
      </c>
      <c r="EG79" s="12">
        <v>1021555551</v>
      </c>
      <c r="EH79" s="13">
        <f t="shared" si="133"/>
        <v>0.2861990394251855</v>
      </c>
      <c r="EI79" s="14">
        <f t="shared" si="97"/>
        <v>4.9790178547976325</v>
      </c>
      <c r="EK79" s="12">
        <v>249917621</v>
      </c>
      <c r="EL79" s="12">
        <v>537581649</v>
      </c>
      <c r="EM79" s="12">
        <v>839929850</v>
      </c>
      <c r="EN79" s="12">
        <v>1154096831</v>
      </c>
      <c r="EO79" s="13">
        <f t="shared" si="134"/>
        <v>0.3115102540495506</v>
      </c>
      <c r="EP79" s="14">
        <f t="shared" si="98"/>
        <v>12.974456442457338</v>
      </c>
      <c r="ER79" s="12">
        <v>303318800</v>
      </c>
      <c r="ES79" s="12">
        <v>636927793</v>
      </c>
      <c r="ET79" s="12">
        <v>970026571</v>
      </c>
      <c r="EU79" s="12"/>
      <c r="EV79" s="13" t="e">
        <f t="shared" si="135"/>
        <v>#DIV/0!</v>
      </c>
      <c r="EW79" s="14">
        <f t="shared" si="99"/>
        <v>-100</v>
      </c>
    </row>
    <row r="80" spans="1:153" ht="12">
      <c r="A80" s="11" t="s">
        <v>3</v>
      </c>
      <c r="B80" s="12">
        <v>178518384</v>
      </c>
      <c r="C80" s="12">
        <v>398989068</v>
      </c>
      <c r="D80" s="12">
        <v>632818038</v>
      </c>
      <c r="E80" s="12">
        <v>845218369</v>
      </c>
      <c r="F80" s="13">
        <f t="shared" si="100"/>
        <v>0.48756644766802215</v>
      </c>
      <c r="G80" s="11"/>
      <c r="H80" s="12">
        <v>200252724</v>
      </c>
      <c r="I80" s="12">
        <v>402536150</v>
      </c>
      <c r="J80" s="12">
        <v>571488179</v>
      </c>
      <c r="K80" s="12">
        <v>723706944</v>
      </c>
      <c r="L80" s="13">
        <f t="shared" si="101"/>
        <v>0.43615127018256705</v>
      </c>
      <c r="M80" s="14">
        <f t="shared" si="102"/>
        <v>-14.37633509358811</v>
      </c>
      <c r="N80" s="11"/>
      <c r="O80" s="12">
        <v>162486152</v>
      </c>
      <c r="P80" s="12">
        <v>378022364</v>
      </c>
      <c r="Q80" s="12">
        <v>576560368</v>
      </c>
      <c r="R80" s="12">
        <v>746028102</v>
      </c>
      <c r="S80" s="13">
        <f t="shared" si="103"/>
        <v>0.4039612338721303</v>
      </c>
      <c r="T80" s="14">
        <f t="shared" si="104"/>
        <v>3.084281308208645</v>
      </c>
      <c r="V80" s="12">
        <v>188467091</v>
      </c>
      <c r="W80" s="12">
        <v>404256876</v>
      </c>
      <c r="X80" s="12">
        <v>530236647</v>
      </c>
      <c r="Y80" s="12">
        <v>684061732</v>
      </c>
      <c r="Z80" s="13">
        <f t="shared" si="105"/>
        <v>0.3496796413979496</v>
      </c>
      <c r="AA80" s="14">
        <f t="shared" si="93"/>
        <v>-8.306171018742674</v>
      </c>
      <c r="AC80" s="12">
        <v>171532776</v>
      </c>
      <c r="AD80" s="12">
        <v>342817614</v>
      </c>
      <c r="AE80" s="12">
        <v>520708064</v>
      </c>
      <c r="AF80" s="12">
        <v>678012316</v>
      </c>
      <c r="AG80" s="13">
        <f t="shared" si="106"/>
        <v>0.32751818343904787</v>
      </c>
      <c r="AH80" s="14">
        <f t="shared" si="107"/>
        <v>-0.8843377310865321</v>
      </c>
      <c r="AJ80" s="12">
        <v>183473830</v>
      </c>
      <c r="AK80" s="12">
        <v>392121232</v>
      </c>
      <c r="AL80" s="12">
        <v>617328553</v>
      </c>
      <c r="AM80" s="12">
        <v>903830746</v>
      </c>
      <c r="AN80" s="13">
        <f t="shared" si="108"/>
        <v>0.3496354560743496</v>
      </c>
      <c r="AO80" s="14">
        <f t="shared" si="109"/>
        <v>33.30594808841201</v>
      </c>
      <c r="AQ80" s="12">
        <v>264806167</v>
      </c>
      <c r="AR80" s="12">
        <v>540425668</v>
      </c>
      <c r="AS80" s="12">
        <v>808494818</v>
      </c>
      <c r="AT80" s="12">
        <v>1109802835</v>
      </c>
      <c r="AU80" s="13">
        <f t="shared" si="110"/>
        <v>0.42076784929468486</v>
      </c>
      <c r="AV80" s="14">
        <f t="shared" si="111"/>
        <v>22.788789816185343</v>
      </c>
      <c r="AX80" s="12">
        <v>286426115</v>
      </c>
      <c r="AY80" s="12">
        <v>554674373</v>
      </c>
      <c r="AZ80" s="12">
        <v>762989681</v>
      </c>
      <c r="BA80" s="12">
        <v>990227026</v>
      </c>
      <c r="BB80" s="13">
        <f t="shared" si="112"/>
        <v>0.3790692801913732</v>
      </c>
      <c r="BC80" s="14">
        <f t="shared" si="113"/>
        <v>-10.77450923974257</v>
      </c>
      <c r="BE80" s="12">
        <v>225708912</v>
      </c>
      <c r="BF80" s="12">
        <v>460052426</v>
      </c>
      <c r="BG80" s="12">
        <v>662551992</v>
      </c>
      <c r="BH80" s="12">
        <v>901661639</v>
      </c>
      <c r="BI80" s="13">
        <f t="shared" si="114"/>
        <v>0.34283976633261687</v>
      </c>
      <c r="BJ80" s="14">
        <f t="shared" si="115"/>
        <v>-8.94394766801689</v>
      </c>
      <c r="BL80" s="12">
        <v>256615834</v>
      </c>
      <c r="BM80" s="12">
        <v>656270176</v>
      </c>
      <c r="BN80" s="12">
        <v>997797512</v>
      </c>
      <c r="BO80" s="12">
        <v>1422918925</v>
      </c>
      <c r="BP80" s="13">
        <f t="shared" si="116"/>
        <v>0.4981608370174528</v>
      </c>
      <c r="BQ80" s="14">
        <f t="shared" si="117"/>
        <v>57.81074224008324</v>
      </c>
      <c r="BS80" s="12">
        <v>372292466</v>
      </c>
      <c r="BT80" s="12">
        <v>758578592</v>
      </c>
      <c r="BU80" s="12">
        <v>1222673638</v>
      </c>
      <c r="BV80" s="12">
        <v>1729783113</v>
      </c>
      <c r="BW80" s="13">
        <f t="shared" si="118"/>
        <v>0.5592717686774525</v>
      </c>
      <c r="BX80" s="14">
        <f t="shared" si="119"/>
        <v>21.5658237871845</v>
      </c>
      <c r="BZ80" s="12">
        <v>485507363</v>
      </c>
      <c r="CA80" s="12">
        <v>916364020</v>
      </c>
      <c r="CB80" s="12">
        <v>1312999433</v>
      </c>
      <c r="CC80" s="12">
        <v>1770286795</v>
      </c>
      <c r="CD80" s="13">
        <f t="shared" si="120"/>
        <v>0.5022593418798993</v>
      </c>
      <c r="CE80" s="14">
        <f t="shared" si="121"/>
        <v>2.3415468503304737</v>
      </c>
      <c r="CG80" s="12">
        <v>469656745</v>
      </c>
      <c r="CH80" s="12">
        <v>924051336</v>
      </c>
      <c r="CI80" s="12">
        <v>1369521203</v>
      </c>
      <c r="CJ80" s="12">
        <v>1857111854</v>
      </c>
      <c r="CK80" s="13">
        <f t="shared" si="122"/>
        <v>0.4974320402340224</v>
      </c>
      <c r="CL80" s="14">
        <f t="shared" si="123"/>
        <v>4.904575871278524</v>
      </c>
      <c r="CN80" s="12">
        <v>605749632</v>
      </c>
      <c r="CO80" s="12">
        <v>1230640951</v>
      </c>
      <c r="CP80" s="12">
        <v>2051564604</v>
      </c>
      <c r="CQ80" s="12">
        <v>2875689224</v>
      </c>
      <c r="CR80" s="13">
        <f t="shared" si="124"/>
        <v>0.752699373649079</v>
      </c>
      <c r="CS80" s="14">
        <f t="shared" si="125"/>
        <v>54.847389391549285</v>
      </c>
      <c r="CU80" s="12">
        <v>596333387</v>
      </c>
      <c r="CV80" s="12">
        <v>957294466</v>
      </c>
      <c r="CW80" s="12">
        <v>1319769562</v>
      </c>
      <c r="CX80" s="12">
        <v>1796352241</v>
      </c>
      <c r="CY80" s="13">
        <f t="shared" si="126"/>
        <v>0.6035954136296833</v>
      </c>
      <c r="CZ80" s="14">
        <f t="shared" si="127"/>
        <v>-37.533158103178955</v>
      </c>
      <c r="DB80" s="12">
        <v>505113733</v>
      </c>
      <c r="DC80" s="12">
        <v>1049232950</v>
      </c>
      <c r="DD80" s="12">
        <v>1665424366</v>
      </c>
      <c r="DE80" s="12">
        <v>2310114616</v>
      </c>
      <c r="DF80" s="13">
        <f t="shared" si="128"/>
        <v>0.6287911589997298</v>
      </c>
      <c r="DG80" s="14">
        <f t="shared" si="129"/>
        <v>28.600313639712255</v>
      </c>
      <c r="DI80" s="12">
        <v>558197257</v>
      </c>
      <c r="DJ80" s="12">
        <v>1315070001</v>
      </c>
      <c r="DK80" s="12">
        <v>2186986348</v>
      </c>
      <c r="DL80" s="12">
        <v>3013989391</v>
      </c>
      <c r="DM80" s="13">
        <f t="shared" si="130"/>
        <v>0.7508174660748066</v>
      </c>
      <c r="DN80" s="14">
        <f t="shared" si="94"/>
        <v>30.469257677732458</v>
      </c>
      <c r="DP80" s="12">
        <v>800419497</v>
      </c>
      <c r="DQ80" s="12">
        <v>1551240308</v>
      </c>
      <c r="DR80" s="12">
        <v>2276424660</v>
      </c>
      <c r="DS80" s="12">
        <v>2856240030</v>
      </c>
      <c r="DT80" s="13">
        <f t="shared" si="131"/>
        <v>0.7510640293158712</v>
      </c>
      <c r="DU80" s="14">
        <f t="shared" si="95"/>
        <v>-5.233905649139032</v>
      </c>
      <c r="DW80" s="12">
        <v>525217392</v>
      </c>
      <c r="DX80" s="12">
        <v>963464208</v>
      </c>
      <c r="DY80" s="12">
        <v>1362358619</v>
      </c>
      <c r="DZ80" s="12">
        <v>1721290107</v>
      </c>
      <c r="EA80" s="13">
        <f t="shared" si="132"/>
        <v>0.47680874069962564</v>
      </c>
      <c r="EB80" s="14">
        <f t="shared" si="96"/>
        <v>-39.73580340164899</v>
      </c>
      <c r="ED80" s="12">
        <v>428769085</v>
      </c>
      <c r="EE80" s="12">
        <v>743604197</v>
      </c>
      <c r="EF80" s="12">
        <v>1084269186</v>
      </c>
      <c r="EG80" s="12">
        <v>1438061214</v>
      </c>
      <c r="EH80" s="13">
        <f t="shared" si="133"/>
        <v>0.40288728075387464</v>
      </c>
      <c r="EI80" s="14">
        <f t="shared" si="97"/>
        <v>-16.454454240350785</v>
      </c>
      <c r="EK80" s="12">
        <v>366156697</v>
      </c>
      <c r="EL80" s="12">
        <v>708882488</v>
      </c>
      <c r="EM80" s="12">
        <v>1054359488</v>
      </c>
      <c r="EN80" s="12">
        <v>1371730099</v>
      </c>
      <c r="EO80" s="13">
        <f t="shared" si="134"/>
        <v>0.3702531539373971</v>
      </c>
      <c r="EP80" s="14">
        <f t="shared" si="98"/>
        <v>-4.612537655159926</v>
      </c>
      <c r="ER80" s="12">
        <v>271674935</v>
      </c>
      <c r="ES80" s="12">
        <v>517491291</v>
      </c>
      <c r="ET80" s="12">
        <v>771733585</v>
      </c>
      <c r="EU80" s="12"/>
      <c r="EV80" s="13" t="e">
        <f t="shared" si="135"/>
        <v>#DIV/0!</v>
      </c>
      <c r="EW80" s="14">
        <f t="shared" si="99"/>
        <v>-100</v>
      </c>
    </row>
    <row r="81" spans="1:153" ht="12">
      <c r="A81" s="11" t="s">
        <v>4</v>
      </c>
      <c r="B81" s="12">
        <v>2592586246</v>
      </c>
      <c r="C81" s="12">
        <v>5219190413</v>
      </c>
      <c r="D81" s="12">
        <v>7584909892</v>
      </c>
      <c r="E81" s="12">
        <v>10323945874</v>
      </c>
      <c r="F81" s="13">
        <f t="shared" si="100"/>
        <v>5.955395434269264</v>
      </c>
      <c r="G81" s="11"/>
      <c r="H81" s="12">
        <v>2946040220</v>
      </c>
      <c r="I81" s="12">
        <v>5554973004</v>
      </c>
      <c r="J81" s="12">
        <v>8299963252</v>
      </c>
      <c r="K81" s="12">
        <v>11921717001</v>
      </c>
      <c r="L81" s="13">
        <f t="shared" si="101"/>
        <v>7.184775627554645</v>
      </c>
      <c r="M81" s="14">
        <f t="shared" si="102"/>
        <v>15.476360942804376</v>
      </c>
      <c r="N81" s="11"/>
      <c r="O81" s="12">
        <v>3504683965</v>
      </c>
      <c r="P81" s="12">
        <v>6434901979</v>
      </c>
      <c r="Q81" s="12">
        <v>9540536665</v>
      </c>
      <c r="R81" s="12">
        <v>13273638934</v>
      </c>
      <c r="S81" s="13">
        <f t="shared" si="103"/>
        <v>7.187444477462577</v>
      </c>
      <c r="T81" s="14">
        <f t="shared" si="104"/>
        <v>11.339993499984942</v>
      </c>
      <c r="V81" s="12">
        <v>3088840349</v>
      </c>
      <c r="W81" s="12">
        <v>5853129930</v>
      </c>
      <c r="X81" s="12">
        <v>8067621943</v>
      </c>
      <c r="Y81" s="12">
        <v>10515972628</v>
      </c>
      <c r="Z81" s="13">
        <f t="shared" si="105"/>
        <v>5.375569726373312</v>
      </c>
      <c r="AA81" s="14">
        <f t="shared" si="93"/>
        <v>-20.775510918383702</v>
      </c>
      <c r="AC81" s="12">
        <v>2328466837</v>
      </c>
      <c r="AD81" s="12">
        <v>5027181576</v>
      </c>
      <c r="AE81" s="12">
        <v>8429306054</v>
      </c>
      <c r="AF81" s="12">
        <v>12797360612</v>
      </c>
      <c r="AG81" s="13">
        <f t="shared" si="106"/>
        <v>6.181846850782961</v>
      </c>
      <c r="AH81" s="14">
        <f t="shared" si="107"/>
        <v>21.69450287390002</v>
      </c>
      <c r="AJ81" s="12">
        <v>5637384629</v>
      </c>
      <c r="AK81" s="12">
        <v>11643681663</v>
      </c>
      <c r="AL81" s="12">
        <v>18234162314</v>
      </c>
      <c r="AM81" s="12">
        <v>26382490643</v>
      </c>
      <c r="AN81" s="13">
        <f t="shared" si="108"/>
        <v>10.205731758037102</v>
      </c>
      <c r="AO81" s="14">
        <f t="shared" si="109"/>
        <v>106.15571790843586</v>
      </c>
      <c r="AQ81" s="12">
        <v>6777178389</v>
      </c>
      <c r="AR81" s="12">
        <v>13401382119</v>
      </c>
      <c r="AS81" s="12">
        <v>19623040951</v>
      </c>
      <c r="AT81" s="12">
        <v>25369255261</v>
      </c>
      <c r="AU81" s="13">
        <f t="shared" si="110"/>
        <v>9.618435489380273</v>
      </c>
      <c r="AV81" s="14">
        <f t="shared" si="111"/>
        <v>-3.840559997578694</v>
      </c>
      <c r="AX81" s="12">
        <v>5464999997</v>
      </c>
      <c r="AY81" s="12">
        <v>11085553918</v>
      </c>
      <c r="AZ81" s="12">
        <v>16633581610</v>
      </c>
      <c r="BA81" s="12">
        <v>23172217453</v>
      </c>
      <c r="BB81" s="13">
        <f t="shared" si="112"/>
        <v>8.870567617033194</v>
      </c>
      <c r="BC81" s="14">
        <f t="shared" si="113"/>
        <v>-8.660237698729347</v>
      </c>
      <c r="BE81" s="12">
        <v>7050973848</v>
      </c>
      <c r="BF81" s="12">
        <v>12927227449</v>
      </c>
      <c r="BG81" s="12">
        <v>18556955651</v>
      </c>
      <c r="BH81" s="12">
        <v>24658748932</v>
      </c>
      <c r="BI81" s="13">
        <f t="shared" si="114"/>
        <v>9.376022397135102</v>
      </c>
      <c r="BJ81" s="14">
        <f t="shared" si="115"/>
        <v>6.415145559613009</v>
      </c>
      <c r="BL81" s="12">
        <v>6474624811</v>
      </c>
      <c r="BM81" s="12">
        <v>13196563596</v>
      </c>
      <c r="BN81" s="12">
        <v>20394062896</v>
      </c>
      <c r="BO81" s="12">
        <v>27996180828</v>
      </c>
      <c r="BP81" s="13">
        <f t="shared" si="116"/>
        <v>9.801402335391979</v>
      </c>
      <c r="BQ81" s="14">
        <f t="shared" si="117"/>
        <v>13.53447372858794</v>
      </c>
      <c r="BS81" s="12">
        <v>7738467301</v>
      </c>
      <c r="BT81" s="12">
        <v>16979495336</v>
      </c>
      <c r="BU81" s="12">
        <v>27846921397</v>
      </c>
      <c r="BV81" s="12">
        <v>39336260617</v>
      </c>
      <c r="BW81" s="13">
        <f t="shared" si="118"/>
        <v>12.718160955029978</v>
      </c>
      <c r="BX81" s="14">
        <f t="shared" si="119"/>
        <v>40.505809912680576</v>
      </c>
      <c r="BZ81" s="12">
        <v>12982582025</v>
      </c>
      <c r="CA81" s="12">
        <v>25518364434</v>
      </c>
      <c r="CB81" s="12">
        <v>38337114836</v>
      </c>
      <c r="CC81" s="12">
        <v>50449484700</v>
      </c>
      <c r="CD81" s="13">
        <f t="shared" si="120"/>
        <v>14.313344625949181</v>
      </c>
      <c r="CE81" s="14">
        <f t="shared" si="121"/>
        <v>28.251856960183915</v>
      </c>
      <c r="CG81" s="12">
        <v>12093156185</v>
      </c>
      <c r="CH81" s="12">
        <v>23431802083</v>
      </c>
      <c r="CI81" s="12">
        <v>35512862300</v>
      </c>
      <c r="CJ81" s="12">
        <v>49432282035</v>
      </c>
      <c r="CK81" s="13">
        <f t="shared" si="122"/>
        <v>13.240559987343477</v>
      </c>
      <c r="CL81" s="14">
        <f t="shared" si="123"/>
        <v>-2.0162795934365647</v>
      </c>
      <c r="CN81" s="12">
        <v>15850747634</v>
      </c>
      <c r="CO81" s="12">
        <v>31569104380</v>
      </c>
      <c r="CP81" s="12">
        <v>48655514882</v>
      </c>
      <c r="CQ81" s="12">
        <v>62844315948</v>
      </c>
      <c r="CR81" s="13">
        <f t="shared" si="124"/>
        <v>16.449231320506705</v>
      </c>
      <c r="CS81" s="14">
        <f t="shared" si="125"/>
        <v>27.13213584496009</v>
      </c>
      <c r="CU81" s="12">
        <v>11062890607</v>
      </c>
      <c r="CV81" s="12">
        <v>20755179731</v>
      </c>
      <c r="CW81" s="12">
        <v>31089686808</v>
      </c>
      <c r="CX81" s="12">
        <v>41528239043</v>
      </c>
      <c r="CY81" s="13">
        <f t="shared" si="126"/>
        <v>13.953975200608749</v>
      </c>
      <c r="CZ81" s="14">
        <f t="shared" si="127"/>
        <v>-33.9188621650967</v>
      </c>
      <c r="DB81" s="12">
        <v>12760193639</v>
      </c>
      <c r="DC81" s="12">
        <v>25703720847</v>
      </c>
      <c r="DD81" s="12">
        <v>39033633307</v>
      </c>
      <c r="DE81" s="12">
        <v>54044973329</v>
      </c>
      <c r="DF81" s="13">
        <f t="shared" si="128"/>
        <v>14.710526128133635</v>
      </c>
      <c r="DG81" s="14">
        <f t="shared" si="129"/>
        <v>30.140296276564186</v>
      </c>
      <c r="DI81" s="12">
        <v>16147420904</v>
      </c>
      <c r="DJ81" s="12">
        <v>31384715065</v>
      </c>
      <c r="DK81" s="12">
        <v>47118159242</v>
      </c>
      <c r="DL81" s="12">
        <v>62778464120</v>
      </c>
      <c r="DM81" s="13">
        <f t="shared" si="130"/>
        <v>15.638796704260384</v>
      </c>
      <c r="DN81" s="14">
        <f t="shared" si="94"/>
        <v>16.159672681924874</v>
      </c>
      <c r="DP81" s="12">
        <v>18926613002</v>
      </c>
      <c r="DQ81" s="12">
        <v>35184218267</v>
      </c>
      <c r="DR81" s="12">
        <v>52380002727</v>
      </c>
      <c r="DS81" s="12">
        <v>68549541153</v>
      </c>
      <c r="DT81" s="13">
        <f t="shared" si="131"/>
        <v>18.025478967230324</v>
      </c>
      <c r="DU81" s="14">
        <f t="shared" si="95"/>
        <v>9.192765566817116</v>
      </c>
      <c r="DW81" s="12">
        <v>14550498308</v>
      </c>
      <c r="DX81" s="12">
        <v>27907922206</v>
      </c>
      <c r="DY81" s="12">
        <v>41667978498</v>
      </c>
      <c r="DZ81" s="12">
        <v>55499239867</v>
      </c>
      <c r="EA81" s="13">
        <f t="shared" si="132"/>
        <v>15.373656400600417</v>
      </c>
      <c r="EB81" s="14">
        <f t="shared" si="96"/>
        <v>-19.037766068881794</v>
      </c>
      <c r="ED81" s="12">
        <v>11833205229</v>
      </c>
      <c r="EE81" s="12">
        <v>23451660125</v>
      </c>
      <c r="EF81" s="12">
        <v>34485815674</v>
      </c>
      <c r="EG81" s="12">
        <v>44600996981</v>
      </c>
      <c r="EH81" s="13">
        <f t="shared" si="133"/>
        <v>12.495416897174492</v>
      </c>
      <c r="EI81" s="14">
        <f t="shared" si="97"/>
        <v>-19.636742615064406</v>
      </c>
      <c r="EK81" s="12">
        <v>8746740684</v>
      </c>
      <c r="EL81" s="12">
        <v>18947625166</v>
      </c>
      <c r="EM81" s="12">
        <v>27922142834</v>
      </c>
      <c r="EN81" s="12">
        <v>36062577979</v>
      </c>
      <c r="EO81" s="13">
        <f t="shared" si="134"/>
        <v>9.733899726755267</v>
      </c>
      <c r="EP81" s="14">
        <f t="shared" si="98"/>
        <v>-19.144009282208117</v>
      </c>
      <c r="ER81" s="12">
        <v>5891178181</v>
      </c>
      <c r="ES81" s="12">
        <v>12520804631</v>
      </c>
      <c r="ET81" s="12">
        <v>19708957587</v>
      </c>
      <c r="EU81" s="12"/>
      <c r="EV81" s="13" t="e">
        <f t="shared" si="135"/>
        <v>#DIV/0!</v>
      </c>
      <c r="EW81" s="14">
        <f t="shared" si="99"/>
        <v>-100</v>
      </c>
    </row>
    <row r="82" spans="1:153" ht="12">
      <c r="A82" s="11" t="s">
        <v>5</v>
      </c>
      <c r="B82" s="12">
        <v>172960644</v>
      </c>
      <c r="C82" s="12">
        <v>373670088</v>
      </c>
      <c r="D82" s="12">
        <v>563642467</v>
      </c>
      <c r="E82" s="12">
        <v>727084121</v>
      </c>
      <c r="F82" s="13">
        <f t="shared" si="100"/>
        <v>0.4194203948160956</v>
      </c>
      <c r="G82" s="11"/>
      <c r="H82" s="12">
        <v>190500283</v>
      </c>
      <c r="I82" s="12">
        <v>358189710</v>
      </c>
      <c r="J82" s="12">
        <v>504225517</v>
      </c>
      <c r="K82" s="12">
        <v>669258944</v>
      </c>
      <c r="L82" s="13">
        <f t="shared" si="101"/>
        <v>0.4033374847742839</v>
      </c>
      <c r="M82" s="14">
        <f t="shared" si="102"/>
        <v>-7.953024324127682</v>
      </c>
      <c r="N82" s="11"/>
      <c r="O82" s="12">
        <v>156138408</v>
      </c>
      <c r="P82" s="12">
        <v>369599010</v>
      </c>
      <c r="Q82" s="12">
        <v>588504881</v>
      </c>
      <c r="R82" s="12">
        <v>772009976</v>
      </c>
      <c r="S82" s="13">
        <f t="shared" si="103"/>
        <v>0.4180299664724342</v>
      </c>
      <c r="T82" s="14">
        <f t="shared" si="104"/>
        <v>15.352956119776564</v>
      </c>
      <c r="V82" s="12">
        <v>201717337</v>
      </c>
      <c r="W82" s="12">
        <v>423692822</v>
      </c>
      <c r="X82" s="12">
        <v>604269594</v>
      </c>
      <c r="Y82" s="12">
        <v>753380563</v>
      </c>
      <c r="Z82" s="13">
        <f t="shared" si="105"/>
        <v>0.38511413923973953</v>
      </c>
      <c r="AA82" s="14">
        <f t="shared" si="93"/>
        <v>-2.4131052161429523</v>
      </c>
      <c r="AC82" s="12">
        <v>143527082</v>
      </c>
      <c r="AD82" s="12">
        <v>295107928</v>
      </c>
      <c r="AE82" s="12">
        <v>471351455</v>
      </c>
      <c r="AF82" s="12">
        <v>636155338</v>
      </c>
      <c r="AG82" s="13">
        <f t="shared" si="106"/>
        <v>0.3072989026453223</v>
      </c>
      <c r="AH82" s="14">
        <f t="shared" si="107"/>
        <v>-15.559895059304836</v>
      </c>
      <c r="AJ82" s="12">
        <v>192856779</v>
      </c>
      <c r="AK82" s="12">
        <v>423969573</v>
      </c>
      <c r="AL82" s="12">
        <v>640255315</v>
      </c>
      <c r="AM82" s="12">
        <v>892181030</v>
      </c>
      <c r="AN82" s="13">
        <f t="shared" si="108"/>
        <v>0.34512891125406897</v>
      </c>
      <c r="AO82" s="14">
        <f t="shared" si="109"/>
        <v>40.24578223377259</v>
      </c>
      <c r="AQ82" s="12">
        <v>214725865</v>
      </c>
      <c r="AR82" s="12">
        <v>455757735</v>
      </c>
      <c r="AS82" s="12">
        <v>646271908</v>
      </c>
      <c r="AT82" s="12">
        <v>842530882</v>
      </c>
      <c r="AU82" s="13">
        <f t="shared" si="110"/>
        <v>0.31943503476767915</v>
      </c>
      <c r="AV82" s="14">
        <f t="shared" si="111"/>
        <v>-5.5650306754448735</v>
      </c>
      <c r="AX82" s="12">
        <v>189357031</v>
      </c>
      <c r="AY82" s="12">
        <v>413796156</v>
      </c>
      <c r="AZ82" s="12">
        <v>608639794</v>
      </c>
      <c r="BA82" s="12">
        <v>788593271</v>
      </c>
      <c r="BB82" s="13">
        <f t="shared" si="112"/>
        <v>0.30188176625440893</v>
      </c>
      <c r="BC82" s="14">
        <f t="shared" si="113"/>
        <v>-6.40185566515531</v>
      </c>
      <c r="BE82" s="12">
        <v>174351995</v>
      </c>
      <c r="BF82" s="12">
        <v>354501365</v>
      </c>
      <c r="BG82" s="12">
        <v>531547247</v>
      </c>
      <c r="BH82" s="12">
        <v>697579544</v>
      </c>
      <c r="BI82" s="13">
        <f t="shared" si="114"/>
        <v>0.26524141376205695</v>
      </c>
      <c r="BJ82" s="14">
        <f t="shared" si="115"/>
        <v>-11.54127613650408</v>
      </c>
      <c r="BL82" s="12">
        <v>179565209</v>
      </c>
      <c r="BM82" s="12">
        <v>426821798</v>
      </c>
      <c r="BN82" s="12">
        <v>699604397</v>
      </c>
      <c r="BO82" s="12">
        <v>989721702</v>
      </c>
      <c r="BP82" s="13">
        <f t="shared" si="116"/>
        <v>0.3464994265099524</v>
      </c>
      <c r="BQ82" s="14">
        <f t="shared" si="117"/>
        <v>41.87940436510277</v>
      </c>
      <c r="BS82" s="12">
        <v>255384978</v>
      </c>
      <c r="BT82" s="12">
        <v>603024869</v>
      </c>
      <c r="BU82" s="12">
        <v>997608104</v>
      </c>
      <c r="BV82" s="12">
        <v>1372403781</v>
      </c>
      <c r="BW82" s="13">
        <f t="shared" si="118"/>
        <v>0.44372423581377235</v>
      </c>
      <c r="BX82" s="14">
        <f t="shared" si="119"/>
        <v>38.665624713157996</v>
      </c>
      <c r="BZ82" s="12">
        <v>372609058</v>
      </c>
      <c r="CA82" s="12">
        <v>727517337</v>
      </c>
      <c r="CB82" s="12">
        <v>1136746439</v>
      </c>
      <c r="CC82" s="12">
        <v>1543407295</v>
      </c>
      <c r="CD82" s="13">
        <f t="shared" si="120"/>
        <v>0.4378899138991406</v>
      </c>
      <c r="CE82" s="14">
        <f t="shared" si="121"/>
        <v>12.460145940096325</v>
      </c>
      <c r="CG82" s="12">
        <v>416316946</v>
      </c>
      <c r="CH82" s="12">
        <v>824645998</v>
      </c>
      <c r="CI82" s="12">
        <v>1248212061</v>
      </c>
      <c r="CJ82" s="12">
        <v>1684593166</v>
      </c>
      <c r="CK82" s="13">
        <f t="shared" si="122"/>
        <v>0.4512224795306654</v>
      </c>
      <c r="CL82" s="14">
        <f t="shared" si="123"/>
        <v>9.147674204818372</v>
      </c>
      <c r="CN82" s="12">
        <v>420872246</v>
      </c>
      <c r="CO82" s="12">
        <v>887526199</v>
      </c>
      <c r="CP82" s="12">
        <v>1407333699</v>
      </c>
      <c r="CQ82" s="12">
        <v>1887115457</v>
      </c>
      <c r="CR82" s="13">
        <f t="shared" si="124"/>
        <v>0.49394441187619637</v>
      </c>
      <c r="CS82" s="14">
        <f t="shared" si="125"/>
        <v>12.022029715393018</v>
      </c>
      <c r="CU82" s="12">
        <v>260467210</v>
      </c>
      <c r="CV82" s="12">
        <v>396906586</v>
      </c>
      <c r="CW82" s="12">
        <v>546387889</v>
      </c>
      <c r="CX82" s="12">
        <v>783861864</v>
      </c>
      <c r="CY82" s="13">
        <f t="shared" si="126"/>
        <v>0.2633867763964977</v>
      </c>
      <c r="CZ82" s="14">
        <f t="shared" si="127"/>
        <v>-58.46243211604408</v>
      </c>
      <c r="DB82" s="12">
        <v>270108669</v>
      </c>
      <c r="DC82" s="12">
        <v>619950958</v>
      </c>
      <c r="DD82" s="12">
        <v>1105307437</v>
      </c>
      <c r="DE82" s="12">
        <v>1579487361</v>
      </c>
      <c r="DF82" s="13">
        <f t="shared" si="128"/>
        <v>0.4299213906833334</v>
      </c>
      <c r="DG82" s="14">
        <f t="shared" si="129"/>
        <v>101.50072781190948</v>
      </c>
      <c r="DI82" s="12">
        <v>486567481</v>
      </c>
      <c r="DJ82" s="12">
        <v>1039509749</v>
      </c>
      <c r="DK82" s="12">
        <v>1719490268</v>
      </c>
      <c r="DL82" s="12">
        <v>2237292371</v>
      </c>
      <c r="DM82" s="13">
        <f t="shared" si="130"/>
        <v>0.5573338094283677</v>
      </c>
      <c r="DN82" s="14">
        <f t="shared" si="94"/>
        <v>41.64674097699222</v>
      </c>
      <c r="DP82" s="12">
        <v>476766075</v>
      </c>
      <c r="DQ82" s="12">
        <v>1053358244</v>
      </c>
      <c r="DR82" s="12">
        <v>1500000374</v>
      </c>
      <c r="DS82" s="12">
        <v>1800254164</v>
      </c>
      <c r="DT82" s="13">
        <f t="shared" si="131"/>
        <v>0.4733867364104253</v>
      </c>
      <c r="DU82" s="14">
        <f t="shared" si="95"/>
        <v>-19.53424651444449</v>
      </c>
      <c r="DW82" s="12">
        <v>374816838</v>
      </c>
      <c r="DX82" s="12">
        <v>766505678</v>
      </c>
      <c r="DY82" s="12">
        <v>1107624277</v>
      </c>
      <c r="DZ82" s="12">
        <v>1437943874</v>
      </c>
      <c r="EA82" s="13">
        <f t="shared" si="132"/>
        <v>0.3983199606913683</v>
      </c>
      <c r="EB82" s="14">
        <f t="shared" si="96"/>
        <v>-20.125507678036954</v>
      </c>
      <c r="ED82" s="12">
        <v>350812984</v>
      </c>
      <c r="EE82" s="12">
        <v>676273512</v>
      </c>
      <c r="EF82" s="12">
        <v>941247192</v>
      </c>
      <c r="EG82" s="12">
        <v>1219811976</v>
      </c>
      <c r="EH82" s="13">
        <f t="shared" si="133"/>
        <v>0.34174256648969786</v>
      </c>
      <c r="EI82" s="14">
        <f t="shared" si="97"/>
        <v>-15.169708772652697</v>
      </c>
      <c r="EK82" s="12">
        <v>290533830</v>
      </c>
      <c r="EL82" s="12">
        <v>530808902</v>
      </c>
      <c r="EM82" s="12">
        <v>801785685</v>
      </c>
      <c r="EN82" s="12">
        <v>1046092027</v>
      </c>
      <c r="EO82" s="13">
        <f t="shared" si="134"/>
        <v>0.2823579307531946</v>
      </c>
      <c r="EP82" s="14">
        <f t="shared" si="98"/>
        <v>-14.241534959319011</v>
      </c>
      <c r="ER82" s="12">
        <v>214849430</v>
      </c>
      <c r="ES82" s="12">
        <v>470902109</v>
      </c>
      <c r="ET82" s="12">
        <v>727956615</v>
      </c>
      <c r="EU82" s="12"/>
      <c r="EV82" s="13" t="e">
        <f t="shared" si="135"/>
        <v>#DIV/0!</v>
      </c>
      <c r="EW82" s="14">
        <f t="shared" si="99"/>
        <v>-100</v>
      </c>
    </row>
    <row r="83" spans="1:153" ht="12">
      <c r="A83" s="11" t="s">
        <v>6</v>
      </c>
      <c r="B83" s="12">
        <v>236056472</v>
      </c>
      <c r="C83" s="12">
        <v>506170498</v>
      </c>
      <c r="D83" s="12">
        <v>733798190</v>
      </c>
      <c r="E83" s="12">
        <v>973061746</v>
      </c>
      <c r="F83" s="13">
        <f t="shared" si="100"/>
        <v>0.5613132372172371</v>
      </c>
      <c r="G83" s="11"/>
      <c r="H83" s="12">
        <v>246921308</v>
      </c>
      <c r="I83" s="12">
        <v>483103627</v>
      </c>
      <c r="J83" s="12">
        <v>687914089</v>
      </c>
      <c r="K83" s="12">
        <v>913687096</v>
      </c>
      <c r="L83" s="13">
        <f t="shared" si="101"/>
        <v>0.5506452449761503</v>
      </c>
      <c r="M83" s="14">
        <f t="shared" si="102"/>
        <v>-6.10183785808799</v>
      </c>
      <c r="N83" s="11"/>
      <c r="O83" s="12">
        <v>219288014</v>
      </c>
      <c r="P83" s="12">
        <v>480260521</v>
      </c>
      <c r="Q83" s="12">
        <v>728412746</v>
      </c>
      <c r="R83" s="12">
        <v>990565020</v>
      </c>
      <c r="S83" s="13">
        <f t="shared" si="103"/>
        <v>0.5363737192165067</v>
      </c>
      <c r="T83" s="14">
        <f t="shared" si="104"/>
        <v>8.41403193024847</v>
      </c>
      <c r="V83" s="12">
        <v>259234259</v>
      </c>
      <c r="W83" s="12">
        <v>542390476</v>
      </c>
      <c r="X83" s="12">
        <v>789976765</v>
      </c>
      <c r="Y83" s="12">
        <v>1061653819</v>
      </c>
      <c r="Z83" s="13">
        <f t="shared" si="105"/>
        <v>0.5426976972257874</v>
      </c>
      <c r="AA83" s="14">
        <f t="shared" si="93"/>
        <v>7.17659089152977</v>
      </c>
      <c r="AC83" s="12">
        <v>245385636</v>
      </c>
      <c r="AD83" s="12">
        <v>531214411</v>
      </c>
      <c r="AE83" s="12">
        <v>813803372</v>
      </c>
      <c r="AF83" s="12">
        <v>1120197768</v>
      </c>
      <c r="AG83" s="13">
        <f t="shared" si="106"/>
        <v>0.5411186926991397</v>
      </c>
      <c r="AH83" s="14">
        <f t="shared" si="107"/>
        <v>5.5144104370240115</v>
      </c>
      <c r="AJ83" s="12">
        <v>328626571</v>
      </c>
      <c r="AK83" s="12">
        <v>683512356</v>
      </c>
      <c r="AL83" s="12">
        <v>997760603</v>
      </c>
      <c r="AM83" s="12">
        <v>1372375057</v>
      </c>
      <c r="AN83" s="13">
        <f t="shared" si="108"/>
        <v>0.5308858777849724</v>
      </c>
      <c r="AO83" s="14">
        <f t="shared" si="109"/>
        <v>22.51185426393387</v>
      </c>
      <c r="AQ83" s="12">
        <v>356969809</v>
      </c>
      <c r="AR83" s="12">
        <v>727199486</v>
      </c>
      <c r="AS83" s="12">
        <v>1052309849</v>
      </c>
      <c r="AT83" s="12">
        <v>1380128378</v>
      </c>
      <c r="AU83" s="13">
        <f t="shared" si="110"/>
        <v>0.5232583942368663</v>
      </c>
      <c r="AV83" s="14">
        <f t="shared" si="111"/>
        <v>0.5649564206557898</v>
      </c>
      <c r="AX83" s="12">
        <v>339414252</v>
      </c>
      <c r="AY83" s="12">
        <v>689222062</v>
      </c>
      <c r="AZ83" s="12">
        <v>995297692</v>
      </c>
      <c r="BA83" s="12">
        <v>1315738213</v>
      </c>
      <c r="BB83" s="13">
        <f t="shared" si="112"/>
        <v>0.5036783729655483</v>
      </c>
      <c r="BC83" s="14">
        <f t="shared" si="113"/>
        <v>-4.665519963679785</v>
      </c>
      <c r="BE83" s="12">
        <v>299721537</v>
      </c>
      <c r="BF83" s="12">
        <v>611040551</v>
      </c>
      <c r="BG83" s="12">
        <v>890956807</v>
      </c>
      <c r="BH83" s="12">
        <v>1187831764</v>
      </c>
      <c r="BI83" s="13">
        <f t="shared" si="114"/>
        <v>0.4516505380708784</v>
      </c>
      <c r="BJ83" s="14">
        <f t="shared" si="115"/>
        <v>-9.72126884635827</v>
      </c>
      <c r="BL83" s="12">
        <v>282617750</v>
      </c>
      <c r="BM83" s="12">
        <v>600424829</v>
      </c>
      <c r="BN83" s="12">
        <v>898613710</v>
      </c>
      <c r="BO83" s="12">
        <v>1189948697</v>
      </c>
      <c r="BP83" s="13">
        <f t="shared" si="116"/>
        <v>0.41659846424865515</v>
      </c>
      <c r="BQ83" s="14">
        <f t="shared" si="117"/>
        <v>0.17821825145264825</v>
      </c>
      <c r="BS83" s="12">
        <v>300172626</v>
      </c>
      <c r="BT83" s="12">
        <v>623048027</v>
      </c>
      <c r="BU83" s="12">
        <v>924800245</v>
      </c>
      <c r="BV83" s="12">
        <v>1242090301</v>
      </c>
      <c r="BW83" s="13">
        <f t="shared" si="118"/>
        <v>0.40159141008875104</v>
      </c>
      <c r="BX83" s="14">
        <f t="shared" si="119"/>
        <v>4.381836303653685</v>
      </c>
      <c r="BZ83" s="12">
        <v>323127564</v>
      </c>
      <c r="CA83" s="12">
        <v>661498818</v>
      </c>
      <c r="CB83" s="12">
        <v>966870424</v>
      </c>
      <c r="CC83" s="12">
        <v>1292000432</v>
      </c>
      <c r="CD83" s="13">
        <f t="shared" si="120"/>
        <v>0.36656167154252856</v>
      </c>
      <c r="CE83" s="14">
        <f t="shared" si="121"/>
        <v>4.0182369156105295</v>
      </c>
      <c r="CG83" s="12">
        <v>336774150</v>
      </c>
      <c r="CH83" s="12">
        <v>665227617</v>
      </c>
      <c r="CI83" s="12">
        <v>976886752</v>
      </c>
      <c r="CJ83" s="12">
        <v>1277792818</v>
      </c>
      <c r="CK83" s="13">
        <f t="shared" si="122"/>
        <v>0.3422599920866806</v>
      </c>
      <c r="CL83" s="14">
        <f t="shared" si="123"/>
        <v>-1.0996601586275574</v>
      </c>
      <c r="CN83" s="12">
        <v>321562573</v>
      </c>
      <c r="CO83" s="12">
        <v>651219359</v>
      </c>
      <c r="CP83" s="12">
        <v>961420942</v>
      </c>
      <c r="CQ83" s="12">
        <v>1275353023</v>
      </c>
      <c r="CR83" s="13">
        <f t="shared" si="124"/>
        <v>0.3338182073298889</v>
      </c>
      <c r="CS83" s="14">
        <f t="shared" si="125"/>
        <v>-0.19093823080166317</v>
      </c>
      <c r="CU83" s="12">
        <v>224709702</v>
      </c>
      <c r="CV83" s="12">
        <v>433403397</v>
      </c>
      <c r="CW83" s="12">
        <v>632510331</v>
      </c>
      <c r="CX83" s="12">
        <v>843018071</v>
      </c>
      <c r="CY83" s="13">
        <f t="shared" si="126"/>
        <v>0.2832639555031138</v>
      </c>
      <c r="CZ83" s="14">
        <f t="shared" si="127"/>
        <v>-33.89923763876945</v>
      </c>
      <c r="DB83" s="12">
        <v>235135696</v>
      </c>
      <c r="DC83" s="12">
        <v>512500308</v>
      </c>
      <c r="DD83" s="12">
        <v>799098532</v>
      </c>
      <c r="DE83" s="12">
        <v>1070638879</v>
      </c>
      <c r="DF83" s="13">
        <f t="shared" si="128"/>
        <v>0.291417688513764</v>
      </c>
      <c r="DG83" s="14">
        <f t="shared" si="129"/>
        <v>27.00070328622884</v>
      </c>
      <c r="DI83" s="12">
        <v>267346517</v>
      </c>
      <c r="DJ83" s="12">
        <v>565405552</v>
      </c>
      <c r="DK83" s="12">
        <v>843766032</v>
      </c>
      <c r="DL83" s="12">
        <v>1120796688</v>
      </c>
      <c r="DM83" s="13">
        <f t="shared" si="130"/>
        <v>0.2792026182248747</v>
      </c>
      <c r="DN83" s="14">
        <f t="shared" si="94"/>
        <v>4.684848456731601</v>
      </c>
      <c r="DP83" s="12">
        <v>266192238</v>
      </c>
      <c r="DQ83" s="12">
        <v>544633173</v>
      </c>
      <c r="DR83" s="12">
        <v>809315237</v>
      </c>
      <c r="DS83" s="12">
        <v>1055828729</v>
      </c>
      <c r="DT83" s="13">
        <f t="shared" si="131"/>
        <v>0.27763597286681646</v>
      </c>
      <c r="DU83" s="14">
        <f t="shared" si="95"/>
        <v>-5.796587346803435</v>
      </c>
      <c r="DW83" s="12">
        <v>238043285</v>
      </c>
      <c r="DX83" s="12">
        <v>504978652</v>
      </c>
      <c r="DY83" s="12">
        <v>756924875</v>
      </c>
      <c r="DZ83" s="12">
        <v>990772059</v>
      </c>
      <c r="EA83" s="13">
        <f t="shared" si="132"/>
        <v>0.2744504112647905</v>
      </c>
      <c r="EB83" s="14">
        <f t="shared" si="96"/>
        <v>-6.161668859078759</v>
      </c>
      <c r="ED83" s="12">
        <v>246614230</v>
      </c>
      <c r="EE83" s="12">
        <v>517267354</v>
      </c>
      <c r="EF83" s="12">
        <v>763923791</v>
      </c>
      <c r="EG83" s="12">
        <v>995241489</v>
      </c>
      <c r="EH83" s="13">
        <f t="shared" si="133"/>
        <v>0.2788268908813274</v>
      </c>
      <c r="EI83" s="14">
        <f t="shared" si="97"/>
        <v>0.45110577749952085</v>
      </c>
      <c r="EK83" s="12">
        <v>264537618</v>
      </c>
      <c r="EL83" s="12">
        <v>559739568</v>
      </c>
      <c r="EM83" s="12">
        <v>814585250</v>
      </c>
      <c r="EN83" s="12">
        <v>1070387362</v>
      </c>
      <c r="EO83" s="13">
        <f t="shared" si="134"/>
        <v>0.2889156525792837</v>
      </c>
      <c r="EP83" s="14">
        <f t="shared" si="98"/>
        <v>7.550516515896575</v>
      </c>
      <c r="ER83" s="12">
        <v>251512218</v>
      </c>
      <c r="ES83" s="12">
        <v>532754382</v>
      </c>
      <c r="ET83" s="12">
        <v>797800574</v>
      </c>
      <c r="EU83" s="12"/>
      <c r="EV83" s="13" t="e">
        <f t="shared" si="135"/>
        <v>#DIV/0!</v>
      </c>
      <c r="EW83" s="14">
        <f t="shared" si="99"/>
        <v>-100</v>
      </c>
    </row>
    <row r="84" spans="1:153" ht="12">
      <c r="A84" s="11" t="s">
        <v>7</v>
      </c>
      <c r="B84" s="12">
        <v>3205991278</v>
      </c>
      <c r="C84" s="12">
        <v>6650847580</v>
      </c>
      <c r="D84" s="12">
        <v>9977982954</v>
      </c>
      <c r="E84" s="12">
        <v>13621151634</v>
      </c>
      <c r="F84" s="13">
        <f t="shared" si="100"/>
        <v>7.85739728207073</v>
      </c>
      <c r="G84" s="11"/>
      <c r="H84" s="12">
        <v>3335364450</v>
      </c>
      <c r="I84" s="12">
        <v>6541251869</v>
      </c>
      <c r="J84" s="12">
        <v>9752245351</v>
      </c>
      <c r="K84" s="12">
        <v>13147107985</v>
      </c>
      <c r="L84" s="13">
        <f t="shared" si="101"/>
        <v>7.923273217736487</v>
      </c>
      <c r="M84" s="14">
        <f t="shared" si="102"/>
        <v>-3.480202421480513</v>
      </c>
      <c r="N84" s="11"/>
      <c r="O84" s="12">
        <v>3144238440</v>
      </c>
      <c r="P84" s="12">
        <v>6642866020</v>
      </c>
      <c r="Q84" s="12">
        <v>10033851173</v>
      </c>
      <c r="R84" s="12">
        <v>13715339814</v>
      </c>
      <c r="S84" s="13">
        <f t="shared" si="103"/>
        <v>7.426617816923731</v>
      </c>
      <c r="T84" s="14">
        <f t="shared" si="104"/>
        <v>4.322105132538013</v>
      </c>
      <c r="V84" s="12">
        <v>3430101997</v>
      </c>
      <c r="W84" s="12">
        <v>6899007170</v>
      </c>
      <c r="X84" s="12">
        <v>10260019288</v>
      </c>
      <c r="Y84" s="12">
        <v>13817915267</v>
      </c>
      <c r="Z84" s="13">
        <f t="shared" si="105"/>
        <v>7.06346142372983</v>
      </c>
      <c r="AA84" s="14">
        <f t="shared" si="93"/>
        <v>0.7478885276710088</v>
      </c>
      <c r="AC84" s="12">
        <v>3247677366</v>
      </c>
      <c r="AD84" s="12">
        <v>6495906098</v>
      </c>
      <c r="AE84" s="12">
        <v>9888764717</v>
      </c>
      <c r="AF84" s="12">
        <v>13584131070</v>
      </c>
      <c r="AG84" s="13">
        <f t="shared" si="106"/>
        <v>6.561901349951775</v>
      </c>
      <c r="AH84" s="14">
        <f t="shared" si="107"/>
        <v>-1.6918919568013564</v>
      </c>
      <c r="AJ84" s="12">
        <v>3403201501</v>
      </c>
      <c r="AK84" s="12">
        <v>7108846511</v>
      </c>
      <c r="AL84" s="12">
        <v>10917989119</v>
      </c>
      <c r="AM84" s="12">
        <v>14926379824</v>
      </c>
      <c r="AN84" s="13">
        <f t="shared" si="108"/>
        <v>5.774080645518569</v>
      </c>
      <c r="AO84" s="14">
        <f t="shared" si="109"/>
        <v>9.881005616651493</v>
      </c>
      <c r="AQ84" s="12">
        <v>3806418528</v>
      </c>
      <c r="AR84" s="12">
        <v>7950100733</v>
      </c>
      <c r="AS84" s="12">
        <v>11868116061</v>
      </c>
      <c r="AT84" s="12">
        <v>15959941797</v>
      </c>
      <c r="AU84" s="13">
        <f t="shared" si="110"/>
        <v>6.051012101435151</v>
      </c>
      <c r="AV84" s="14">
        <f t="shared" si="111"/>
        <v>6.924398180851227</v>
      </c>
      <c r="AX84" s="12">
        <v>3920079143</v>
      </c>
      <c r="AY84" s="12">
        <v>7828974744</v>
      </c>
      <c r="AZ84" s="12">
        <v>11742172647</v>
      </c>
      <c r="BA84" s="12">
        <v>15977870656</v>
      </c>
      <c r="BB84" s="13">
        <f t="shared" si="112"/>
        <v>6.116496287752081</v>
      </c>
      <c r="BC84" s="14">
        <f t="shared" si="113"/>
        <v>0.1123366189428765</v>
      </c>
      <c r="BE84" s="12">
        <v>3917672915</v>
      </c>
      <c r="BF84" s="12">
        <v>7921995287</v>
      </c>
      <c r="BG84" s="12">
        <v>11957159036</v>
      </c>
      <c r="BH84" s="12">
        <v>16208798846</v>
      </c>
      <c r="BI84" s="13">
        <f t="shared" si="114"/>
        <v>6.163088866748416</v>
      </c>
      <c r="BJ84" s="14">
        <f t="shared" si="115"/>
        <v>1.4453001590251517</v>
      </c>
      <c r="BL84" s="12">
        <v>4079763996</v>
      </c>
      <c r="BM84" s="12">
        <v>8415722209</v>
      </c>
      <c r="BN84" s="12">
        <v>12587498097</v>
      </c>
      <c r="BO84" s="12">
        <v>16886144734</v>
      </c>
      <c r="BP84" s="13">
        <f t="shared" si="116"/>
        <v>5.91180273653841</v>
      </c>
      <c r="BQ84" s="14">
        <f t="shared" si="117"/>
        <v>4.178877746805739</v>
      </c>
      <c r="BS84" s="12">
        <v>4082113578</v>
      </c>
      <c r="BT84" s="12">
        <v>8455371626</v>
      </c>
      <c r="BU84" s="12">
        <v>12884357740</v>
      </c>
      <c r="BV84" s="12">
        <v>17533709980</v>
      </c>
      <c r="BW84" s="13">
        <f t="shared" si="118"/>
        <v>5.668981803727495</v>
      </c>
      <c r="BX84" s="14">
        <f t="shared" si="119"/>
        <v>3.834891007987963</v>
      </c>
      <c r="BZ84" s="12">
        <v>4674498914</v>
      </c>
      <c r="CA84" s="12">
        <v>9357922154</v>
      </c>
      <c r="CB84" s="12">
        <v>14082619739</v>
      </c>
      <c r="CC84" s="12">
        <v>19049788854</v>
      </c>
      <c r="CD84" s="13">
        <f t="shared" si="120"/>
        <v>5.404736927250864</v>
      </c>
      <c r="CE84" s="14">
        <f t="shared" si="121"/>
        <v>8.646651939203565</v>
      </c>
      <c r="CG84" s="12">
        <v>4831335621</v>
      </c>
      <c r="CH84" s="12">
        <v>9724608713</v>
      </c>
      <c r="CI84" s="12">
        <v>14656466834</v>
      </c>
      <c r="CJ84" s="12">
        <v>20058867698</v>
      </c>
      <c r="CK84" s="13">
        <f t="shared" si="122"/>
        <v>5.37281772355779</v>
      </c>
      <c r="CL84" s="14">
        <f t="shared" si="123"/>
        <v>5.297060517225191</v>
      </c>
      <c r="CN84" s="12">
        <v>5334570389</v>
      </c>
      <c r="CO84" s="12">
        <v>10509887923</v>
      </c>
      <c r="CP84" s="12">
        <v>15724770312</v>
      </c>
      <c r="CQ84" s="12">
        <v>20921401512</v>
      </c>
      <c r="CR84" s="13">
        <f t="shared" si="124"/>
        <v>5.476087500178112</v>
      </c>
      <c r="CS84" s="14">
        <f t="shared" si="125"/>
        <v>4.30001247820185</v>
      </c>
      <c r="CU84" s="12">
        <v>4686293749</v>
      </c>
      <c r="CV84" s="12">
        <v>9440785584</v>
      </c>
      <c r="CW84" s="12">
        <v>14262123225</v>
      </c>
      <c r="CX84" s="12">
        <v>19260005960</v>
      </c>
      <c r="CY84" s="13">
        <f t="shared" si="126"/>
        <v>6.471587809228762</v>
      </c>
      <c r="CZ84" s="14">
        <f t="shared" si="127"/>
        <v>-7.9411293313551</v>
      </c>
      <c r="DB84" s="12">
        <v>4974785967</v>
      </c>
      <c r="DC84" s="12">
        <v>10343346575</v>
      </c>
      <c r="DD84" s="12">
        <v>15868851938</v>
      </c>
      <c r="DE84" s="12">
        <v>21811924571</v>
      </c>
      <c r="DF84" s="13">
        <f t="shared" si="128"/>
        <v>5.936997773193508</v>
      </c>
      <c r="DG84" s="14">
        <f t="shared" si="129"/>
        <v>13.249832924766139</v>
      </c>
      <c r="DI84" s="12">
        <v>5698817308</v>
      </c>
      <c r="DJ84" s="12">
        <v>11743624771</v>
      </c>
      <c r="DK84" s="12">
        <v>17641081616</v>
      </c>
      <c r="DL84" s="12">
        <v>23933473943</v>
      </c>
      <c r="DM84" s="13">
        <f t="shared" si="130"/>
        <v>5.96208809291415</v>
      </c>
      <c r="DN84" s="14">
        <f t="shared" si="94"/>
        <v>9.726557439230746</v>
      </c>
      <c r="DP84" s="12">
        <v>5739439360</v>
      </c>
      <c r="DQ84" s="12">
        <v>11527353243</v>
      </c>
      <c r="DR84" s="12">
        <v>17495039615</v>
      </c>
      <c r="DS84" s="12">
        <v>23747493304</v>
      </c>
      <c r="DT84" s="13">
        <f t="shared" si="131"/>
        <v>6.24453400964831</v>
      </c>
      <c r="DU84" s="14">
        <f t="shared" si="95"/>
        <v>-0.7770733134810826</v>
      </c>
      <c r="DW84" s="12">
        <v>5929021648</v>
      </c>
      <c r="DX84" s="12">
        <v>12015802750</v>
      </c>
      <c r="DY84" s="12">
        <v>18259018584</v>
      </c>
      <c r="DZ84" s="12">
        <v>24725382545</v>
      </c>
      <c r="EA84" s="13">
        <f t="shared" si="132"/>
        <v>6.849094447620592</v>
      </c>
      <c r="EB84" s="14">
        <f t="shared" si="96"/>
        <v>4.117863003398696</v>
      </c>
      <c r="ED84" s="12">
        <v>6270164066</v>
      </c>
      <c r="EE84" s="12">
        <v>12705399217</v>
      </c>
      <c r="EF84" s="12">
        <v>19100633569</v>
      </c>
      <c r="EG84" s="12">
        <v>25771629368</v>
      </c>
      <c r="EH84" s="13">
        <f t="shared" si="133"/>
        <v>7.220180598424941</v>
      </c>
      <c r="EI84" s="14">
        <f t="shared" si="97"/>
        <v>4.231468698596828</v>
      </c>
      <c r="EK84" s="12">
        <v>6460282510</v>
      </c>
      <c r="EL84" s="12">
        <v>12928805429</v>
      </c>
      <c r="EM84" s="12">
        <v>19174661088</v>
      </c>
      <c r="EN84" s="12">
        <v>25785676621</v>
      </c>
      <c r="EO84" s="13">
        <f t="shared" si="134"/>
        <v>6.959990235903583</v>
      </c>
      <c r="EP84" s="14">
        <f t="shared" si="98"/>
        <v>0.0545066545828945</v>
      </c>
      <c r="ER84" s="12">
        <v>6136283790</v>
      </c>
      <c r="ES84" s="12">
        <v>12399870016</v>
      </c>
      <c r="ET84" s="12">
        <v>18743861125</v>
      </c>
      <c r="EU84" s="12"/>
      <c r="EV84" s="13" t="e">
        <f t="shared" si="135"/>
        <v>#DIV/0!</v>
      </c>
      <c r="EW84" s="14">
        <f t="shared" si="99"/>
        <v>-100</v>
      </c>
    </row>
    <row r="85" spans="1:153" ht="12">
      <c r="A85" s="11" t="s">
        <v>8</v>
      </c>
      <c r="B85" s="12">
        <v>133639602</v>
      </c>
      <c r="C85" s="12">
        <v>304324146</v>
      </c>
      <c r="D85" s="12">
        <v>479206214</v>
      </c>
      <c r="E85" s="12">
        <v>699059706</v>
      </c>
      <c r="F85" s="13">
        <f t="shared" si="100"/>
        <v>0.40325443703445113</v>
      </c>
      <c r="G85" s="11"/>
      <c r="H85" s="12">
        <v>144275594</v>
      </c>
      <c r="I85" s="12">
        <v>309200874</v>
      </c>
      <c r="J85" s="12">
        <v>476680522</v>
      </c>
      <c r="K85" s="12">
        <v>688937812</v>
      </c>
      <c r="L85" s="13">
        <f t="shared" si="101"/>
        <v>0.4151972069244075</v>
      </c>
      <c r="M85" s="14">
        <f t="shared" si="102"/>
        <v>-1.4479298281855222</v>
      </c>
      <c r="N85" s="11"/>
      <c r="O85" s="12">
        <v>135454613</v>
      </c>
      <c r="P85" s="12">
        <v>311696694</v>
      </c>
      <c r="Q85" s="12">
        <v>485037704</v>
      </c>
      <c r="R85" s="12">
        <v>729273714</v>
      </c>
      <c r="S85" s="13">
        <f t="shared" si="103"/>
        <v>0.39488902435199563</v>
      </c>
      <c r="T85" s="14">
        <f t="shared" si="104"/>
        <v>5.854795788157432</v>
      </c>
      <c r="V85" s="12">
        <v>157838441</v>
      </c>
      <c r="W85" s="12">
        <v>351552885</v>
      </c>
      <c r="X85" s="12">
        <v>558921715</v>
      </c>
      <c r="Y85" s="12">
        <v>813639892</v>
      </c>
      <c r="Z85" s="13">
        <f t="shared" si="105"/>
        <v>0.4159175880659064</v>
      </c>
      <c r="AA85" s="14">
        <f t="shared" si="93"/>
        <v>11.56852034845177</v>
      </c>
      <c r="AC85" s="12">
        <v>153552836</v>
      </c>
      <c r="AD85" s="12">
        <v>362795992</v>
      </c>
      <c r="AE85" s="12">
        <v>581476432</v>
      </c>
      <c r="AF85" s="12">
        <v>872676712</v>
      </c>
      <c r="AG85" s="13">
        <f t="shared" si="106"/>
        <v>0.4215520643194351</v>
      </c>
      <c r="AH85" s="14">
        <f t="shared" si="107"/>
        <v>7.255890545740357</v>
      </c>
      <c r="AJ85" s="12">
        <v>175803668</v>
      </c>
      <c r="AK85" s="12">
        <v>399979725</v>
      </c>
      <c r="AL85" s="12">
        <v>638257789</v>
      </c>
      <c r="AM85" s="12">
        <v>942347216</v>
      </c>
      <c r="AN85" s="13">
        <f t="shared" si="108"/>
        <v>0.36453506378787603</v>
      </c>
      <c r="AO85" s="14">
        <f t="shared" si="109"/>
        <v>7.983541103134186</v>
      </c>
      <c r="AQ85" s="12">
        <v>188393112</v>
      </c>
      <c r="AR85" s="12">
        <v>428555002</v>
      </c>
      <c r="AS85" s="12">
        <v>675742684</v>
      </c>
      <c r="AT85" s="12">
        <v>970032796</v>
      </c>
      <c r="AU85" s="13">
        <f t="shared" si="110"/>
        <v>0.3677757890375454</v>
      </c>
      <c r="AV85" s="14">
        <f t="shared" si="111"/>
        <v>2.9379383235743575</v>
      </c>
      <c r="AX85" s="12">
        <v>191731408</v>
      </c>
      <c r="AY85" s="12">
        <v>459875700</v>
      </c>
      <c r="AZ85" s="12">
        <v>736305636</v>
      </c>
      <c r="BA85" s="12">
        <v>1057989887</v>
      </c>
      <c r="BB85" s="13">
        <f t="shared" si="112"/>
        <v>0.40500961333572233</v>
      </c>
      <c r="BC85" s="14">
        <f t="shared" si="113"/>
        <v>9.067434767432331</v>
      </c>
      <c r="BE85" s="12">
        <v>207886375</v>
      </c>
      <c r="BF85" s="12">
        <v>522584314</v>
      </c>
      <c r="BG85" s="12">
        <v>821738396</v>
      </c>
      <c r="BH85" s="12">
        <v>1143143869</v>
      </c>
      <c r="BI85" s="13">
        <f t="shared" si="114"/>
        <v>0.43465881210958734</v>
      </c>
      <c r="BJ85" s="14">
        <f t="shared" si="115"/>
        <v>8.048657463206922</v>
      </c>
      <c r="BL85" s="12">
        <v>214744175</v>
      </c>
      <c r="BM85" s="12">
        <v>510804598</v>
      </c>
      <c r="BN85" s="12">
        <v>799253388</v>
      </c>
      <c r="BO85" s="12">
        <v>1143667002</v>
      </c>
      <c r="BP85" s="13">
        <f t="shared" si="116"/>
        <v>0.40039534296415435</v>
      </c>
      <c r="BQ85" s="14">
        <f t="shared" si="117"/>
        <v>0.045762656318814265</v>
      </c>
      <c r="BS85" s="12">
        <v>209298602</v>
      </c>
      <c r="BT85" s="12">
        <v>524950682</v>
      </c>
      <c r="BU85" s="12">
        <v>836245337</v>
      </c>
      <c r="BV85" s="12">
        <v>1208628740</v>
      </c>
      <c r="BW85" s="13">
        <f t="shared" si="118"/>
        <v>0.39077265121514737</v>
      </c>
      <c r="BX85" s="14">
        <f t="shared" si="119"/>
        <v>5.680126985074978</v>
      </c>
      <c r="BZ85" s="12">
        <v>213707479</v>
      </c>
      <c r="CA85" s="12">
        <v>531537490</v>
      </c>
      <c r="CB85" s="12">
        <v>848096731</v>
      </c>
      <c r="CC85" s="12">
        <v>1214210825</v>
      </c>
      <c r="CD85" s="13">
        <f t="shared" si="120"/>
        <v>0.3444914866847604</v>
      </c>
      <c r="CE85" s="14">
        <f t="shared" si="121"/>
        <v>0.46185274396172815</v>
      </c>
      <c r="CG85" s="12">
        <v>273352273</v>
      </c>
      <c r="CH85" s="12">
        <v>629421538</v>
      </c>
      <c r="CI85" s="12">
        <v>989955912</v>
      </c>
      <c r="CJ85" s="12">
        <v>1387970465</v>
      </c>
      <c r="CK85" s="13">
        <f t="shared" si="122"/>
        <v>0.3717713495298785</v>
      </c>
      <c r="CL85" s="14">
        <f t="shared" si="123"/>
        <v>14.31049999080679</v>
      </c>
      <c r="CN85" s="12">
        <v>274190012</v>
      </c>
      <c r="CO85" s="12">
        <v>635153289</v>
      </c>
      <c r="CP85" s="12">
        <v>1046205771</v>
      </c>
      <c r="CQ85" s="12">
        <v>1349467810</v>
      </c>
      <c r="CR85" s="13">
        <f t="shared" si="124"/>
        <v>0.3532174363173099</v>
      </c>
      <c r="CS85" s="14">
        <f t="shared" si="125"/>
        <v>-2.7740255265446194</v>
      </c>
      <c r="CU85" s="12">
        <v>231729050</v>
      </c>
      <c r="CV85" s="12">
        <v>555287091</v>
      </c>
      <c r="CW85" s="12">
        <v>895537151</v>
      </c>
      <c r="CX85" s="12">
        <v>1229416092</v>
      </c>
      <c r="CY85" s="13">
        <f t="shared" si="126"/>
        <v>0.41309822073683644</v>
      </c>
      <c r="CZ85" s="14">
        <f t="shared" si="127"/>
        <v>-8.89622687628244</v>
      </c>
      <c r="DB85" s="12">
        <v>270816759</v>
      </c>
      <c r="DC85" s="12">
        <v>618441198</v>
      </c>
      <c r="DD85" s="12">
        <v>973549648</v>
      </c>
      <c r="DE85" s="12">
        <v>1330832097</v>
      </c>
      <c r="DF85" s="13">
        <f t="shared" si="128"/>
        <v>0.3622398000994557</v>
      </c>
      <c r="DG85" s="14">
        <f t="shared" si="129"/>
        <v>8.249119696734866</v>
      </c>
      <c r="DI85" s="12">
        <v>269970804</v>
      </c>
      <c r="DJ85" s="12">
        <v>621447924</v>
      </c>
      <c r="DK85" s="12">
        <v>1011027237</v>
      </c>
      <c r="DL85" s="12">
        <v>1367041857</v>
      </c>
      <c r="DM85" s="13">
        <f t="shared" si="130"/>
        <v>0.34054496215409474</v>
      </c>
      <c r="DN85" s="14">
        <f t="shared" si="94"/>
        <v>2.720836090565072</v>
      </c>
      <c r="DP85" s="12">
        <v>283304917</v>
      </c>
      <c r="DQ85" s="12">
        <v>651219171</v>
      </c>
      <c r="DR85" s="12">
        <v>1031154069</v>
      </c>
      <c r="DS85" s="12">
        <v>1382600714</v>
      </c>
      <c r="DT85" s="13">
        <f t="shared" si="131"/>
        <v>0.3635624640383744</v>
      </c>
      <c r="DU85" s="14">
        <f t="shared" si="95"/>
        <v>1.1381404980637626</v>
      </c>
      <c r="DW85" s="12">
        <v>289613927</v>
      </c>
      <c r="DX85" s="12">
        <v>652891919</v>
      </c>
      <c r="DY85" s="12">
        <v>1034949199</v>
      </c>
      <c r="DZ85" s="12">
        <v>1366974292</v>
      </c>
      <c r="EA85" s="13">
        <f t="shared" si="132"/>
        <v>0.3786609172310094</v>
      </c>
      <c r="EB85" s="14">
        <f t="shared" si="96"/>
        <v>-1.130219436585648</v>
      </c>
      <c r="ED85" s="12">
        <v>272315980</v>
      </c>
      <c r="EE85" s="12">
        <v>625118454</v>
      </c>
      <c r="EF85" s="12">
        <v>999669092</v>
      </c>
      <c r="EG85" s="12">
        <v>1365647736</v>
      </c>
      <c r="EH85" s="13">
        <f t="shared" si="133"/>
        <v>0.38259991818729716</v>
      </c>
      <c r="EI85" s="14">
        <f t="shared" si="97"/>
        <v>-0.09704322954451072</v>
      </c>
      <c r="EK85" s="12">
        <v>298571893</v>
      </c>
      <c r="EL85" s="12">
        <v>696320362</v>
      </c>
      <c r="EM85" s="12">
        <v>1116199167</v>
      </c>
      <c r="EN85" s="12">
        <v>1501714710</v>
      </c>
      <c r="EO85" s="13">
        <f t="shared" si="134"/>
        <v>0.40533819888987044</v>
      </c>
      <c r="EP85" s="14">
        <f t="shared" si="98"/>
        <v>9.963548462251467</v>
      </c>
      <c r="ER85" s="12">
        <v>308590243</v>
      </c>
      <c r="ES85" s="12">
        <v>713015084</v>
      </c>
      <c r="ET85" s="12">
        <v>1113818520</v>
      </c>
      <c r="EU85" s="12"/>
      <c r="EV85" s="13" t="e">
        <f t="shared" si="135"/>
        <v>#DIV/0!</v>
      </c>
      <c r="EW85" s="14">
        <f t="shared" si="99"/>
        <v>-100</v>
      </c>
    </row>
    <row r="86" spans="1:153" ht="12">
      <c r="A86" s="11" t="s">
        <v>9</v>
      </c>
      <c r="B86" s="12">
        <v>196231499</v>
      </c>
      <c r="C86" s="12">
        <v>401068996</v>
      </c>
      <c r="D86" s="12">
        <v>632469785</v>
      </c>
      <c r="E86" s="12">
        <v>861115865</v>
      </c>
      <c r="F86" s="13">
        <f t="shared" si="100"/>
        <v>0.4967369602075297</v>
      </c>
      <c r="G86" s="11"/>
      <c r="H86" s="12">
        <v>205131263</v>
      </c>
      <c r="I86" s="12">
        <v>436925803</v>
      </c>
      <c r="J86" s="12">
        <v>708590108</v>
      </c>
      <c r="K86" s="12">
        <v>950564475</v>
      </c>
      <c r="L86" s="13">
        <f t="shared" si="101"/>
        <v>0.5728698703237467</v>
      </c>
      <c r="M86" s="14">
        <f t="shared" si="102"/>
        <v>10.387523170299502</v>
      </c>
      <c r="N86" s="11"/>
      <c r="O86" s="12">
        <v>237206448</v>
      </c>
      <c r="P86" s="12">
        <v>485635002</v>
      </c>
      <c r="Q86" s="12">
        <v>746818796</v>
      </c>
      <c r="R86" s="12">
        <v>964477628</v>
      </c>
      <c r="S86" s="13">
        <f t="shared" si="103"/>
        <v>0.5222478504555657</v>
      </c>
      <c r="T86" s="14">
        <f t="shared" si="104"/>
        <v>1.463672729827195</v>
      </c>
      <c r="V86" s="12">
        <v>220819181</v>
      </c>
      <c r="W86" s="12">
        <v>480962427</v>
      </c>
      <c r="X86" s="12">
        <v>756214741</v>
      </c>
      <c r="Y86" s="12">
        <v>1027396432</v>
      </c>
      <c r="Z86" s="13">
        <f t="shared" si="105"/>
        <v>0.5251859578007982</v>
      </c>
      <c r="AA86" s="14">
        <f t="shared" si="93"/>
        <v>6.52361466698531</v>
      </c>
      <c r="AC86" s="12">
        <v>238347498</v>
      </c>
      <c r="AD86" s="12">
        <v>556456367</v>
      </c>
      <c r="AE86" s="12">
        <v>873638823</v>
      </c>
      <c r="AF86" s="12">
        <v>1185920036</v>
      </c>
      <c r="AG86" s="13">
        <f t="shared" si="106"/>
        <v>0.572866254386285</v>
      </c>
      <c r="AH86" s="14">
        <f t="shared" si="107"/>
        <v>15.42964322850598</v>
      </c>
      <c r="AJ86" s="12">
        <v>287386931</v>
      </c>
      <c r="AK86" s="12">
        <v>624236252</v>
      </c>
      <c r="AL86" s="12">
        <v>948645231</v>
      </c>
      <c r="AM86" s="12">
        <v>1257526066</v>
      </c>
      <c r="AN86" s="13">
        <f t="shared" si="108"/>
        <v>0.486458002847463</v>
      </c>
      <c r="AO86" s="14">
        <f t="shared" si="109"/>
        <v>6.03801502852761</v>
      </c>
      <c r="AQ86" s="12">
        <v>305843347</v>
      </c>
      <c r="AR86" s="12">
        <v>669548216</v>
      </c>
      <c r="AS86" s="12">
        <v>1061704829</v>
      </c>
      <c r="AT86" s="12">
        <v>1419422995</v>
      </c>
      <c r="AU86" s="13">
        <f t="shared" si="110"/>
        <v>0.5381564562732174</v>
      </c>
      <c r="AV86" s="14">
        <f t="shared" si="111"/>
        <v>12.874240413558155</v>
      </c>
      <c r="AX86" s="12">
        <v>338511014</v>
      </c>
      <c r="AY86" s="12">
        <v>704106868</v>
      </c>
      <c r="AZ86" s="12">
        <v>1039678003</v>
      </c>
      <c r="BA86" s="12">
        <v>1382623654</v>
      </c>
      <c r="BB86" s="13">
        <f t="shared" si="112"/>
        <v>0.5292828205411415</v>
      </c>
      <c r="BC86" s="14">
        <f t="shared" si="113"/>
        <v>-2.5925563506881133</v>
      </c>
      <c r="BE86" s="12">
        <v>286346196</v>
      </c>
      <c r="BF86" s="12">
        <v>643045660</v>
      </c>
      <c r="BG86" s="12">
        <v>919903182</v>
      </c>
      <c r="BH86" s="12">
        <v>1283391747</v>
      </c>
      <c r="BI86" s="13">
        <f t="shared" si="114"/>
        <v>0.4879854122913273</v>
      </c>
      <c r="BJ86" s="14">
        <f t="shared" si="115"/>
        <v>-7.1770728580345775</v>
      </c>
      <c r="BL86" s="12">
        <v>281103405</v>
      </c>
      <c r="BM86" s="12">
        <v>660876396</v>
      </c>
      <c r="BN86" s="12">
        <v>1091290191</v>
      </c>
      <c r="BO86" s="12">
        <v>1526072139</v>
      </c>
      <c r="BP86" s="13">
        <f t="shared" si="116"/>
        <v>0.5342745540567285</v>
      </c>
      <c r="BQ86" s="14">
        <f t="shared" si="117"/>
        <v>18.909299718287812</v>
      </c>
      <c r="BS86" s="12">
        <v>445619248</v>
      </c>
      <c r="BT86" s="12">
        <v>885713044</v>
      </c>
      <c r="BU86" s="12">
        <v>1367590342</v>
      </c>
      <c r="BV86" s="12">
        <v>1780973103</v>
      </c>
      <c r="BW86" s="13">
        <f t="shared" si="118"/>
        <v>0.5758224657161286</v>
      </c>
      <c r="BX86" s="14">
        <f t="shared" si="119"/>
        <v>16.703074349226426</v>
      </c>
      <c r="BZ86" s="12">
        <v>434886609</v>
      </c>
      <c r="CA86" s="12">
        <v>970272539</v>
      </c>
      <c r="CB86" s="12">
        <v>1492521615</v>
      </c>
      <c r="CC86" s="12">
        <v>1918999183</v>
      </c>
      <c r="CD86" s="13">
        <f t="shared" si="120"/>
        <v>0.5444514806549435</v>
      </c>
      <c r="CE86" s="14">
        <f t="shared" si="121"/>
        <v>7.750037312045805</v>
      </c>
      <c r="CG86" s="12">
        <v>500375386</v>
      </c>
      <c r="CH86" s="12">
        <v>1042272145</v>
      </c>
      <c r="CI86" s="12">
        <v>1570025089</v>
      </c>
      <c r="CJ86" s="12">
        <v>2048190732</v>
      </c>
      <c r="CK86" s="13">
        <f t="shared" si="122"/>
        <v>0.5486129941030335</v>
      </c>
      <c r="CL86" s="14">
        <f t="shared" si="123"/>
        <v>6.732235747908604</v>
      </c>
      <c r="CN86" s="12">
        <v>473693090</v>
      </c>
      <c r="CO86" s="12">
        <v>1031465282</v>
      </c>
      <c r="CP86" s="12">
        <v>1595806989</v>
      </c>
      <c r="CQ86" s="12">
        <v>2071657760</v>
      </c>
      <c r="CR86" s="13">
        <f t="shared" si="124"/>
        <v>0.54224757159199</v>
      </c>
      <c r="CS86" s="14">
        <f t="shared" si="125"/>
        <v>1.1457442724137792</v>
      </c>
      <c r="CU86" s="12">
        <v>532854097</v>
      </c>
      <c r="CV86" s="12">
        <v>1109301005</v>
      </c>
      <c r="CW86" s="12">
        <v>1655870729</v>
      </c>
      <c r="CX86" s="12">
        <v>2163471922</v>
      </c>
      <c r="CY86" s="13">
        <f t="shared" si="126"/>
        <v>0.7269519306017866</v>
      </c>
      <c r="CZ86" s="14">
        <f t="shared" si="127"/>
        <v>4.4319174611157734</v>
      </c>
      <c r="DB86" s="12">
        <v>513656321</v>
      </c>
      <c r="DC86" s="12">
        <v>1093182082</v>
      </c>
      <c r="DD86" s="12">
        <v>1646185231</v>
      </c>
      <c r="DE86" s="12">
        <v>2177045665</v>
      </c>
      <c r="DF86" s="13">
        <f t="shared" si="128"/>
        <v>0.5925710600718902</v>
      </c>
      <c r="DG86" s="14">
        <f t="shared" si="129"/>
        <v>0.6274055540989849</v>
      </c>
      <c r="DI86" s="12">
        <v>474095935</v>
      </c>
      <c r="DJ86" s="12">
        <v>1020887521</v>
      </c>
      <c r="DK86" s="12">
        <v>1569227416</v>
      </c>
      <c r="DL86" s="12">
        <v>2196856335</v>
      </c>
      <c r="DM86" s="13">
        <f t="shared" si="130"/>
        <v>0.5472607540359741</v>
      </c>
      <c r="DN86" s="14">
        <f t="shared" si="94"/>
        <v>0.9099795341224564</v>
      </c>
      <c r="DP86" s="12">
        <v>525823139</v>
      </c>
      <c r="DQ86" s="12">
        <v>1096462188</v>
      </c>
      <c r="DR86" s="12">
        <v>1654925781</v>
      </c>
      <c r="DS86" s="12">
        <v>2165369489</v>
      </c>
      <c r="DT86" s="13">
        <f t="shared" si="131"/>
        <v>0.5693958197784901</v>
      </c>
      <c r="DU86" s="14">
        <f t="shared" si="95"/>
        <v>-1.4332683252134473</v>
      </c>
      <c r="DW86" s="12">
        <v>472180652</v>
      </c>
      <c r="DX86" s="12">
        <v>999418466</v>
      </c>
      <c r="DY86" s="12">
        <v>1548321772</v>
      </c>
      <c r="DZ86" s="12">
        <v>2018483034</v>
      </c>
      <c r="EA86" s="13">
        <f t="shared" si="132"/>
        <v>0.5591331464993423</v>
      </c>
      <c r="EB86" s="14">
        <f t="shared" si="96"/>
        <v>-6.783436071588611</v>
      </c>
      <c r="ED86" s="12">
        <v>426001068</v>
      </c>
      <c r="EE86" s="12">
        <v>925877469</v>
      </c>
      <c r="EF86" s="12">
        <v>1405002191</v>
      </c>
      <c r="EG86" s="12">
        <v>1820791992</v>
      </c>
      <c r="EH86" s="13">
        <f t="shared" si="133"/>
        <v>0.5101131491022264</v>
      </c>
      <c r="EI86" s="14">
        <f t="shared" si="97"/>
        <v>-9.794040309976666</v>
      </c>
      <c r="EK86" s="12">
        <v>435422289</v>
      </c>
      <c r="EL86" s="12">
        <v>933082950</v>
      </c>
      <c r="EM86" s="12">
        <v>1425933753</v>
      </c>
      <c r="EN86" s="12">
        <v>1855168654</v>
      </c>
      <c r="EO86" s="13">
        <f t="shared" si="134"/>
        <v>0.5007413963796794</v>
      </c>
      <c r="EP86" s="14">
        <f t="shared" si="98"/>
        <v>1.8880059968980731</v>
      </c>
      <c r="ER86" s="12">
        <v>488603415</v>
      </c>
      <c r="ES86" s="12">
        <v>1034128696</v>
      </c>
      <c r="ET86" s="12">
        <v>1573560960</v>
      </c>
      <c r="EU86" s="12"/>
      <c r="EV86" s="13" t="e">
        <f t="shared" si="135"/>
        <v>#DIV/0!</v>
      </c>
      <c r="EW86" s="14">
        <f t="shared" si="99"/>
        <v>-100</v>
      </c>
    </row>
    <row r="87" spans="1:153" ht="12">
      <c r="A87" s="11" t="s">
        <v>10</v>
      </c>
      <c r="B87" s="12">
        <v>1419521128</v>
      </c>
      <c r="C87" s="12">
        <v>2792411578</v>
      </c>
      <c r="D87" s="12">
        <v>3793252191</v>
      </c>
      <c r="E87" s="12">
        <v>5095445794</v>
      </c>
      <c r="F87" s="13">
        <f t="shared" si="100"/>
        <v>2.939321359052887</v>
      </c>
      <c r="G87" s="11"/>
      <c r="H87" s="12">
        <v>1265604233</v>
      </c>
      <c r="I87" s="12">
        <v>2419180579</v>
      </c>
      <c r="J87" s="12">
        <v>3272564586</v>
      </c>
      <c r="K87" s="12">
        <v>4457824621</v>
      </c>
      <c r="L87" s="13">
        <f t="shared" si="101"/>
        <v>2.6865651722975183</v>
      </c>
      <c r="M87" s="14">
        <f t="shared" si="102"/>
        <v>-12.513550310962259</v>
      </c>
      <c r="N87" s="11"/>
      <c r="O87" s="12">
        <v>1261999318</v>
      </c>
      <c r="P87" s="12">
        <v>2657253011</v>
      </c>
      <c r="Q87" s="12">
        <v>3782712392</v>
      </c>
      <c r="R87" s="12">
        <v>5231082292</v>
      </c>
      <c r="S87" s="13">
        <f t="shared" si="103"/>
        <v>2.8325400229534132</v>
      </c>
      <c r="T87" s="14">
        <f t="shared" si="104"/>
        <v>17.34607654498842</v>
      </c>
      <c r="V87" s="12">
        <v>1541861845</v>
      </c>
      <c r="W87" s="12">
        <v>2946743604</v>
      </c>
      <c r="X87" s="12">
        <v>4009654913</v>
      </c>
      <c r="Y87" s="12">
        <v>5348511435</v>
      </c>
      <c r="Z87" s="13">
        <f t="shared" si="105"/>
        <v>2.7340596222734366</v>
      </c>
      <c r="AA87" s="14">
        <f t="shared" si="93"/>
        <v>2.2448345570779225</v>
      </c>
      <c r="AC87" s="12">
        <v>1330032427</v>
      </c>
      <c r="AD87" s="12">
        <v>2655001149</v>
      </c>
      <c r="AE87" s="12">
        <v>3703971682</v>
      </c>
      <c r="AF87" s="12">
        <v>5117714317</v>
      </c>
      <c r="AG87" s="13">
        <f t="shared" si="106"/>
        <v>2.4721446158270783</v>
      </c>
      <c r="AH87" s="14">
        <f t="shared" si="107"/>
        <v>-4.315165458742257</v>
      </c>
      <c r="AJ87" s="12">
        <v>1500516038</v>
      </c>
      <c r="AK87" s="12">
        <v>3104691980</v>
      </c>
      <c r="AL87" s="12">
        <v>4409803760</v>
      </c>
      <c r="AM87" s="12">
        <v>6099770747</v>
      </c>
      <c r="AN87" s="13">
        <f t="shared" si="108"/>
        <v>2.359618918160061</v>
      </c>
      <c r="AO87" s="14">
        <f t="shared" si="109"/>
        <v>19.189356208059706</v>
      </c>
      <c r="AQ87" s="12">
        <v>1751891563</v>
      </c>
      <c r="AR87" s="12">
        <v>3499154557</v>
      </c>
      <c r="AS87" s="12">
        <v>4802868316</v>
      </c>
      <c r="AT87" s="12">
        <v>6251837052</v>
      </c>
      <c r="AU87" s="13">
        <f t="shared" si="110"/>
        <v>2.37030574039835</v>
      </c>
      <c r="AV87" s="14">
        <f t="shared" si="111"/>
        <v>2.492983938368326</v>
      </c>
      <c r="AX87" s="12">
        <v>1607962370</v>
      </c>
      <c r="AY87" s="12">
        <v>3181785492</v>
      </c>
      <c r="AZ87" s="12">
        <v>4419813457</v>
      </c>
      <c r="BA87" s="12">
        <v>5852890872</v>
      </c>
      <c r="BB87" s="13">
        <f t="shared" si="112"/>
        <v>2.2405479467167146</v>
      </c>
      <c r="BC87" s="14">
        <f t="shared" si="113"/>
        <v>-6.381263246014626</v>
      </c>
      <c r="BE87" s="12">
        <v>1526149186</v>
      </c>
      <c r="BF87" s="12">
        <v>3034062466</v>
      </c>
      <c r="BG87" s="12">
        <v>4214458310</v>
      </c>
      <c r="BH87" s="12">
        <v>5533399663</v>
      </c>
      <c r="BI87" s="13">
        <f t="shared" si="114"/>
        <v>2.1039704534750654</v>
      </c>
      <c r="BJ87" s="14">
        <f t="shared" si="115"/>
        <v>-5.4586906878519414</v>
      </c>
      <c r="BL87" s="12">
        <v>1489847265</v>
      </c>
      <c r="BM87" s="12">
        <v>3005811160</v>
      </c>
      <c r="BN87" s="12">
        <v>4220257178</v>
      </c>
      <c r="BO87" s="12">
        <v>5574714670</v>
      </c>
      <c r="BP87" s="13">
        <f t="shared" si="116"/>
        <v>1.9516955445235034</v>
      </c>
      <c r="BQ87" s="14">
        <f t="shared" si="117"/>
        <v>0.746647802728944</v>
      </c>
      <c r="BS87" s="12">
        <v>1460787631</v>
      </c>
      <c r="BT87" s="12">
        <v>2925121438</v>
      </c>
      <c r="BU87" s="12">
        <v>4169729706</v>
      </c>
      <c r="BV87" s="12">
        <v>5552196351</v>
      </c>
      <c r="BW87" s="13">
        <f t="shared" si="118"/>
        <v>1.7951306437966525</v>
      </c>
      <c r="BX87" s="14">
        <f t="shared" si="119"/>
        <v>-0.40393670946390614</v>
      </c>
      <c r="BZ87" s="12">
        <v>1607610402</v>
      </c>
      <c r="CA87" s="12">
        <v>3250907013</v>
      </c>
      <c r="CB87" s="12">
        <v>4604852981</v>
      </c>
      <c r="CC87" s="12">
        <v>6127979585</v>
      </c>
      <c r="CD87" s="13">
        <f t="shared" si="120"/>
        <v>1.7386081182487487</v>
      </c>
      <c r="CE87" s="14">
        <f t="shared" si="121"/>
        <v>10.370368726176196</v>
      </c>
      <c r="CG87" s="12">
        <v>1703876217</v>
      </c>
      <c r="CH87" s="12">
        <v>3388013410</v>
      </c>
      <c r="CI87" s="12">
        <v>4812173309</v>
      </c>
      <c r="CJ87" s="12">
        <v>6331432211</v>
      </c>
      <c r="CK87" s="13">
        <f t="shared" si="122"/>
        <v>1.695889903205118</v>
      </c>
      <c r="CL87" s="14">
        <f t="shared" si="123"/>
        <v>3.320060440442873</v>
      </c>
      <c r="CN87" s="12">
        <v>1637230266</v>
      </c>
      <c r="CO87" s="12">
        <v>3205541403</v>
      </c>
      <c r="CP87" s="12">
        <v>4508354880</v>
      </c>
      <c r="CQ87" s="12">
        <v>5792064209</v>
      </c>
      <c r="CR87" s="13">
        <f t="shared" si="124"/>
        <v>1.5160480714899212</v>
      </c>
      <c r="CS87" s="14">
        <f t="shared" si="125"/>
        <v>-8.518894051537373</v>
      </c>
      <c r="CU87" s="12">
        <v>1258303642</v>
      </c>
      <c r="CV87" s="12">
        <v>2470031332</v>
      </c>
      <c r="CW87" s="12">
        <v>3535779541</v>
      </c>
      <c r="CX87" s="12">
        <v>4676455744</v>
      </c>
      <c r="CY87" s="13">
        <f t="shared" si="126"/>
        <v>1.5713439573238956</v>
      </c>
      <c r="CZ87" s="14">
        <f t="shared" si="127"/>
        <v>-19.260982350066342</v>
      </c>
      <c r="DB87" s="12">
        <v>1404418988</v>
      </c>
      <c r="DC87" s="12">
        <v>2983383879</v>
      </c>
      <c r="DD87" s="12">
        <v>4438198045</v>
      </c>
      <c r="DE87" s="12">
        <v>6050701042</v>
      </c>
      <c r="DF87" s="13">
        <f t="shared" si="128"/>
        <v>1.6469430973722965</v>
      </c>
      <c r="DG87" s="14">
        <f t="shared" si="129"/>
        <v>29.386470721190676</v>
      </c>
      <c r="DI87" s="12">
        <v>1908529371</v>
      </c>
      <c r="DJ87" s="12">
        <v>3897052848</v>
      </c>
      <c r="DK87" s="12">
        <v>5459254996</v>
      </c>
      <c r="DL87" s="12">
        <v>6926677541</v>
      </c>
      <c r="DM87" s="13">
        <f t="shared" si="130"/>
        <v>1.7255105459828382</v>
      </c>
      <c r="DN87" s="14">
        <f t="shared" si="94"/>
        <v>14.477272846890727</v>
      </c>
      <c r="DP87" s="12">
        <v>1611861783</v>
      </c>
      <c r="DQ87" s="12">
        <v>3214503682</v>
      </c>
      <c r="DR87" s="12">
        <v>4585910090</v>
      </c>
      <c r="DS87" s="12">
        <v>5965578630</v>
      </c>
      <c r="DT87" s="13">
        <f t="shared" si="131"/>
        <v>1.5686817200193273</v>
      </c>
      <c r="DU87" s="14">
        <f t="shared" si="95"/>
        <v>-13.87532341892802</v>
      </c>
      <c r="DW87" s="12">
        <v>1580304459</v>
      </c>
      <c r="DX87" s="12">
        <v>3210761455</v>
      </c>
      <c r="DY87" s="12">
        <v>4687785964</v>
      </c>
      <c r="DZ87" s="12">
        <v>6161236236</v>
      </c>
      <c r="EA87" s="13">
        <f t="shared" si="132"/>
        <v>1.7067031750738235</v>
      </c>
      <c r="EB87" s="14">
        <f t="shared" si="96"/>
        <v>3.279775829557707</v>
      </c>
      <c r="ED87" s="12">
        <v>1746454155</v>
      </c>
      <c r="EE87" s="12">
        <v>3446874207</v>
      </c>
      <c r="EF87" s="12">
        <v>5005179445</v>
      </c>
      <c r="EG87" s="12">
        <v>6526808613</v>
      </c>
      <c r="EH87" s="13">
        <f t="shared" si="133"/>
        <v>1.8285509326674172</v>
      </c>
      <c r="EI87" s="14">
        <f t="shared" si="97"/>
        <v>5.933425744397965</v>
      </c>
      <c r="EK87" s="12">
        <v>1799445990</v>
      </c>
      <c r="EL87" s="12">
        <v>3573528181</v>
      </c>
      <c r="EM87" s="12">
        <v>5151593221</v>
      </c>
      <c r="EN87" s="12">
        <v>6732562489</v>
      </c>
      <c r="EO87" s="13">
        <f t="shared" si="134"/>
        <v>1.8172324843277077</v>
      </c>
      <c r="EP87" s="14">
        <f t="shared" si="98"/>
        <v>3.152442306798804</v>
      </c>
      <c r="ER87" s="12">
        <v>1831165303</v>
      </c>
      <c r="ES87" s="12">
        <v>3681465868</v>
      </c>
      <c r="ET87" s="12">
        <v>5260898404</v>
      </c>
      <c r="EU87" s="12"/>
      <c r="EV87" s="13" t="e">
        <f t="shared" si="135"/>
        <v>#DIV/0!</v>
      </c>
      <c r="EW87" s="14">
        <f t="shared" si="99"/>
        <v>-100</v>
      </c>
    </row>
    <row r="88" spans="1:153" ht="15" customHeight="1">
      <c r="A88" s="11" t="s">
        <v>11</v>
      </c>
      <c r="B88" s="12">
        <v>1083331745</v>
      </c>
      <c r="C88" s="12">
        <v>1876299024</v>
      </c>
      <c r="D88" s="12">
        <v>2952721995</v>
      </c>
      <c r="E88" s="12">
        <v>3841327674</v>
      </c>
      <c r="F88" s="13">
        <f t="shared" si="100"/>
        <v>2.215880010460405</v>
      </c>
      <c r="G88" s="11"/>
      <c r="H88" s="12">
        <v>1140783766</v>
      </c>
      <c r="I88" s="12">
        <v>1935059858</v>
      </c>
      <c r="J88" s="12">
        <v>3031965352</v>
      </c>
      <c r="K88" s="12">
        <v>3890026930</v>
      </c>
      <c r="L88" s="13">
        <f t="shared" si="101"/>
        <v>2.3443746127215435</v>
      </c>
      <c r="M88" s="14">
        <f t="shared" si="102"/>
        <v>1.2677714616646938</v>
      </c>
      <c r="N88" s="11"/>
      <c r="O88" s="12">
        <v>1153851845</v>
      </c>
      <c r="P88" s="12">
        <v>2102504301</v>
      </c>
      <c r="Q88" s="12">
        <v>3453880160</v>
      </c>
      <c r="R88" s="12">
        <v>4575951718</v>
      </c>
      <c r="S88" s="13">
        <f t="shared" si="103"/>
        <v>2.4777982185751153</v>
      </c>
      <c r="T88" s="14">
        <f t="shared" si="104"/>
        <v>17.632905898674593</v>
      </c>
      <c r="V88" s="12">
        <v>1441525991</v>
      </c>
      <c r="W88" s="12">
        <v>2524978454</v>
      </c>
      <c r="X88" s="12">
        <v>3990727540</v>
      </c>
      <c r="Y88" s="12">
        <v>5146001306</v>
      </c>
      <c r="Z88" s="13">
        <f t="shared" si="105"/>
        <v>2.63054020878259</v>
      </c>
      <c r="AA88" s="14">
        <f t="shared" si="93"/>
        <v>12.457508801013972</v>
      </c>
      <c r="AC88" s="12">
        <v>1499664447</v>
      </c>
      <c r="AD88" s="12">
        <v>2616510223</v>
      </c>
      <c r="AE88" s="12">
        <v>4199268296</v>
      </c>
      <c r="AF88" s="12">
        <v>5454775449</v>
      </c>
      <c r="AG88" s="13">
        <f t="shared" si="106"/>
        <v>2.634964150303719</v>
      </c>
      <c r="AH88" s="14">
        <f t="shared" si="107"/>
        <v>6.000273312017697</v>
      </c>
      <c r="AJ88" s="12">
        <v>1665328464</v>
      </c>
      <c r="AK88" s="12">
        <v>2985061246</v>
      </c>
      <c r="AL88" s="12">
        <v>4886207024</v>
      </c>
      <c r="AM88" s="12">
        <v>6441888776</v>
      </c>
      <c r="AN88" s="13">
        <f t="shared" si="108"/>
        <v>2.4919629368051988</v>
      </c>
      <c r="AO88" s="14">
        <f t="shared" si="109"/>
        <v>18.09631461879816</v>
      </c>
      <c r="AQ88" s="12">
        <v>1970197817</v>
      </c>
      <c r="AR88" s="12">
        <v>3589336544</v>
      </c>
      <c r="AS88" s="12">
        <v>5705533609</v>
      </c>
      <c r="AT88" s="12">
        <v>7274656368</v>
      </c>
      <c r="AU88" s="13">
        <f t="shared" si="110"/>
        <v>2.7580948775655663</v>
      </c>
      <c r="AV88" s="14">
        <f t="shared" si="111"/>
        <v>12.927382340138678</v>
      </c>
      <c r="AX88" s="12">
        <v>2184015692</v>
      </c>
      <c r="AY88" s="12">
        <v>3887261422</v>
      </c>
      <c r="AZ88" s="12">
        <v>6135673082</v>
      </c>
      <c r="BA88" s="12">
        <v>7815239939</v>
      </c>
      <c r="BB88" s="13">
        <f t="shared" si="112"/>
        <v>2.9917557291549843</v>
      </c>
      <c r="BC88" s="14">
        <f t="shared" si="113"/>
        <v>7.431053009980474</v>
      </c>
      <c r="BE88" s="12">
        <v>2174529890</v>
      </c>
      <c r="BF88" s="12">
        <v>3887469712</v>
      </c>
      <c r="BG88" s="12">
        <v>6360842384</v>
      </c>
      <c r="BH88" s="12">
        <v>8150049339</v>
      </c>
      <c r="BI88" s="13">
        <f t="shared" si="114"/>
        <v>3.098901949606019</v>
      </c>
      <c r="BJ88" s="14">
        <f t="shared" si="115"/>
        <v>4.284057848681229</v>
      </c>
      <c r="BL88" s="12">
        <v>2306863279</v>
      </c>
      <c r="BM88" s="12">
        <v>4193339921</v>
      </c>
      <c r="BN88" s="12">
        <v>6887957182</v>
      </c>
      <c r="BO88" s="12">
        <v>8798708522</v>
      </c>
      <c r="BP88" s="13">
        <f t="shared" si="116"/>
        <v>3.0804088166809045</v>
      </c>
      <c r="BQ88" s="14">
        <f t="shared" si="117"/>
        <v>7.9589601978972695</v>
      </c>
      <c r="BS88" s="12">
        <v>2483042177</v>
      </c>
      <c r="BT88" s="12">
        <v>4500630092</v>
      </c>
      <c r="BU88" s="12">
        <v>7439649228</v>
      </c>
      <c r="BV88" s="12">
        <v>9579484658</v>
      </c>
      <c r="BW88" s="13">
        <f t="shared" si="118"/>
        <v>3.097229523998817</v>
      </c>
      <c r="BX88" s="14">
        <f t="shared" si="119"/>
        <v>8.873758393607119</v>
      </c>
      <c r="BZ88" s="12">
        <v>2863407086</v>
      </c>
      <c r="CA88" s="12">
        <v>5126508769</v>
      </c>
      <c r="CB88" s="12">
        <v>8509157525</v>
      </c>
      <c r="CC88" s="12">
        <v>11000525983</v>
      </c>
      <c r="CD88" s="13">
        <f t="shared" si="120"/>
        <v>3.1210292909371855</v>
      </c>
      <c r="CE88" s="14">
        <f t="shared" si="121"/>
        <v>14.834214738402054</v>
      </c>
      <c r="CG88" s="12">
        <v>3113503599</v>
      </c>
      <c r="CH88" s="12">
        <v>5425365555</v>
      </c>
      <c r="CI88" s="12">
        <v>8827143593</v>
      </c>
      <c r="CJ88" s="12">
        <v>11342236622</v>
      </c>
      <c r="CK88" s="13">
        <f t="shared" si="122"/>
        <v>3.0380463575989354</v>
      </c>
      <c r="CL88" s="14">
        <f t="shared" si="123"/>
        <v>3.106311821162663</v>
      </c>
      <c r="CN88" s="12">
        <v>3132683563</v>
      </c>
      <c r="CO88" s="12">
        <v>5539165149</v>
      </c>
      <c r="CP88" s="12">
        <v>8986294174</v>
      </c>
      <c r="CQ88" s="12">
        <v>11606269326</v>
      </c>
      <c r="CR88" s="13">
        <f t="shared" si="124"/>
        <v>3.037891431095309</v>
      </c>
      <c r="CS88" s="14">
        <f t="shared" si="125"/>
        <v>2.327871590051899</v>
      </c>
      <c r="CU88" s="12">
        <v>3072072905</v>
      </c>
      <c r="CV88" s="12">
        <v>5401988512</v>
      </c>
      <c r="CW88" s="12">
        <v>8608845925</v>
      </c>
      <c r="CX88" s="12">
        <v>10899152569</v>
      </c>
      <c r="CY88" s="13">
        <f t="shared" si="126"/>
        <v>3.6622430461836024</v>
      </c>
      <c r="CZ88" s="14">
        <f t="shared" si="127"/>
        <v>-6.092541342427225</v>
      </c>
      <c r="DB88" s="12">
        <v>2965113038</v>
      </c>
      <c r="DC88" s="12">
        <v>5409865830</v>
      </c>
      <c r="DD88" s="12">
        <v>9236068313</v>
      </c>
      <c r="DE88" s="12">
        <v>12054512265</v>
      </c>
      <c r="DF88" s="13">
        <f t="shared" si="128"/>
        <v>3.281123233361599</v>
      </c>
      <c r="DG88" s="14">
        <f t="shared" si="129"/>
        <v>10.600454381069412</v>
      </c>
      <c r="DI88" s="12">
        <v>3353539691</v>
      </c>
      <c r="DJ88" s="12">
        <v>6101169117</v>
      </c>
      <c r="DK88" s="12">
        <v>10137407607</v>
      </c>
      <c r="DL88" s="12">
        <v>13048780788</v>
      </c>
      <c r="DM88" s="13">
        <f t="shared" si="130"/>
        <v>3.2505929038327452</v>
      </c>
      <c r="DN88" s="14">
        <f t="shared" si="94"/>
        <v>8.248102462733698</v>
      </c>
      <c r="DP88" s="12">
        <v>3347525931</v>
      </c>
      <c r="DQ88" s="12">
        <v>5889111604</v>
      </c>
      <c r="DR88" s="12">
        <v>9483877762</v>
      </c>
      <c r="DS88" s="12">
        <v>12014754685</v>
      </c>
      <c r="DT88" s="13">
        <f t="shared" si="131"/>
        <v>3.159345842848453</v>
      </c>
      <c r="DU88" s="14">
        <f t="shared" si="95"/>
        <v>-7.924312008911343</v>
      </c>
      <c r="DW88" s="12">
        <v>2970862896</v>
      </c>
      <c r="DX88" s="12">
        <v>5380484021</v>
      </c>
      <c r="DY88" s="12">
        <v>8919506180</v>
      </c>
      <c r="DZ88" s="12">
        <v>11615329392</v>
      </c>
      <c r="EA88" s="13">
        <f t="shared" si="132"/>
        <v>3.2175230414026124</v>
      </c>
      <c r="EB88" s="14">
        <f t="shared" si="96"/>
        <v>-3.3244564992963888</v>
      </c>
      <c r="ED88" s="12">
        <v>3170957744</v>
      </c>
      <c r="EE88" s="12">
        <v>5847860085</v>
      </c>
      <c r="EF88" s="12">
        <v>9650853772</v>
      </c>
      <c r="EG88" s="12">
        <v>12645742507</v>
      </c>
      <c r="EH88" s="13">
        <f t="shared" si="133"/>
        <v>3.5428316695835145</v>
      </c>
      <c r="EI88" s="14">
        <f t="shared" si="97"/>
        <v>8.871148464456738</v>
      </c>
      <c r="EK88" s="12">
        <v>3534505032</v>
      </c>
      <c r="EL88" s="12">
        <v>6446735230</v>
      </c>
      <c r="EM88" s="12">
        <v>10376332590</v>
      </c>
      <c r="EN88" s="12">
        <v>13549918249</v>
      </c>
      <c r="EO88" s="13">
        <f t="shared" si="134"/>
        <v>3.657352106615941</v>
      </c>
      <c r="EP88" s="14">
        <f t="shared" si="98"/>
        <v>7.1500407469114435</v>
      </c>
      <c r="ER88" s="12">
        <v>3444621436</v>
      </c>
      <c r="ES88" s="12">
        <v>6495938824</v>
      </c>
      <c r="ET88" s="12">
        <v>10378044438</v>
      </c>
      <c r="EU88" s="12"/>
      <c r="EV88" s="13" t="e">
        <f t="shared" si="135"/>
        <v>#DIV/0!</v>
      </c>
      <c r="EW88" s="14">
        <f t="shared" si="99"/>
        <v>-100</v>
      </c>
    </row>
    <row r="89" spans="1:153" ht="12">
      <c r="A89" s="11" t="s">
        <v>12</v>
      </c>
      <c r="B89" s="12">
        <v>887056891</v>
      </c>
      <c r="C89" s="12">
        <v>1759493838</v>
      </c>
      <c r="D89" s="12">
        <v>2574808671</v>
      </c>
      <c r="E89" s="12">
        <v>3377373321</v>
      </c>
      <c r="F89" s="13">
        <f t="shared" si="100"/>
        <v>1.9482467170193751</v>
      </c>
      <c r="G89" s="11"/>
      <c r="H89" s="12">
        <v>939429198</v>
      </c>
      <c r="I89" s="12">
        <v>1789155131</v>
      </c>
      <c r="J89" s="12">
        <v>2622875428</v>
      </c>
      <c r="K89" s="12">
        <v>3452864936</v>
      </c>
      <c r="L89" s="13">
        <f t="shared" si="101"/>
        <v>2.080913331135936</v>
      </c>
      <c r="M89" s="14">
        <f t="shared" si="102"/>
        <v>2.2352167742489257</v>
      </c>
      <c r="N89" s="11"/>
      <c r="O89" s="12">
        <v>977584677</v>
      </c>
      <c r="P89" s="12">
        <v>1994354981</v>
      </c>
      <c r="Q89" s="12">
        <v>3078939065</v>
      </c>
      <c r="R89" s="12">
        <v>4087331644</v>
      </c>
      <c r="S89" s="13">
        <f t="shared" si="103"/>
        <v>2.2132189521124004</v>
      </c>
      <c r="T89" s="14">
        <f t="shared" si="104"/>
        <v>18.375080397294752</v>
      </c>
      <c r="V89" s="12">
        <v>1187591718</v>
      </c>
      <c r="W89" s="12">
        <v>2256794720</v>
      </c>
      <c r="X89" s="12">
        <v>3218207114</v>
      </c>
      <c r="Y89" s="12">
        <v>4121191729</v>
      </c>
      <c r="Z89" s="13">
        <f t="shared" si="105"/>
        <v>2.1066766031708317</v>
      </c>
      <c r="AA89" s="14">
        <f t="shared" si="93"/>
        <v>0.8284154051875134</v>
      </c>
      <c r="AC89" s="12">
        <v>1057768738</v>
      </c>
      <c r="AD89" s="12">
        <v>2055520519</v>
      </c>
      <c r="AE89" s="12">
        <v>3087299986</v>
      </c>
      <c r="AF89" s="12">
        <v>4050891454</v>
      </c>
      <c r="AG89" s="13">
        <f t="shared" si="106"/>
        <v>1.9568090121873882</v>
      </c>
      <c r="AH89" s="14">
        <f t="shared" si="107"/>
        <v>-1.7058239369285104</v>
      </c>
      <c r="AJ89" s="12">
        <v>1273031865</v>
      </c>
      <c r="AK89" s="12">
        <v>2592536420</v>
      </c>
      <c r="AL89" s="12">
        <v>4108029074</v>
      </c>
      <c r="AM89" s="12">
        <v>5558108606</v>
      </c>
      <c r="AN89" s="13">
        <f t="shared" si="108"/>
        <v>2.1500837916500544</v>
      </c>
      <c r="AO89" s="14">
        <f t="shared" si="109"/>
        <v>37.20704859943157</v>
      </c>
      <c r="AQ89" s="12">
        <v>1754464781</v>
      </c>
      <c r="AR89" s="12">
        <v>3470522877</v>
      </c>
      <c r="AS89" s="12">
        <v>5122117101</v>
      </c>
      <c r="AT89" s="12">
        <v>6512437744</v>
      </c>
      <c r="AU89" s="13">
        <f t="shared" si="110"/>
        <v>2.4691092298465875</v>
      </c>
      <c r="AV89" s="14">
        <f t="shared" si="111"/>
        <v>17.170034010666825</v>
      </c>
      <c r="AX89" s="12">
        <v>1778866783</v>
      </c>
      <c r="AY89" s="12">
        <v>3380397754</v>
      </c>
      <c r="AZ89" s="12">
        <v>5022610363</v>
      </c>
      <c r="BA89" s="12">
        <v>6455370864</v>
      </c>
      <c r="BB89" s="13">
        <f t="shared" si="112"/>
        <v>2.4711835998554568</v>
      </c>
      <c r="BC89" s="14">
        <f t="shared" si="113"/>
        <v>-0.876275248121587</v>
      </c>
      <c r="BE89" s="12">
        <v>1752952487</v>
      </c>
      <c r="BF89" s="12">
        <v>3331860829</v>
      </c>
      <c r="BG89" s="12">
        <v>4933857128</v>
      </c>
      <c r="BH89" s="12">
        <v>6259519200</v>
      </c>
      <c r="BI89" s="13">
        <f t="shared" si="114"/>
        <v>2.380063659204347</v>
      </c>
      <c r="BJ89" s="14">
        <f t="shared" si="115"/>
        <v>-3.0339335744785245</v>
      </c>
      <c r="BL89" s="12">
        <v>1676687493</v>
      </c>
      <c r="BM89" s="12">
        <v>3220204824</v>
      </c>
      <c r="BN89" s="12">
        <v>4823445413</v>
      </c>
      <c r="BO89" s="12">
        <v>6152493738</v>
      </c>
      <c r="BP89" s="13">
        <f t="shared" si="116"/>
        <v>2.1539747461484615</v>
      </c>
      <c r="BQ89" s="14">
        <f t="shared" si="117"/>
        <v>-1.7098032385618325</v>
      </c>
      <c r="BS89" s="12">
        <v>1725637482</v>
      </c>
      <c r="BT89" s="12">
        <v>3280397253</v>
      </c>
      <c r="BU89" s="12">
        <v>5043573543</v>
      </c>
      <c r="BV89" s="12">
        <v>6535676366</v>
      </c>
      <c r="BW89" s="13">
        <f t="shared" si="118"/>
        <v>2.1131084314824418</v>
      </c>
      <c r="BX89" s="14">
        <f t="shared" si="119"/>
        <v>6.228086436453026</v>
      </c>
      <c r="BZ89" s="12">
        <v>2056987750</v>
      </c>
      <c r="CA89" s="12">
        <v>3824993679</v>
      </c>
      <c r="CB89" s="12">
        <v>5839462627</v>
      </c>
      <c r="CC89" s="12">
        <v>7544533645</v>
      </c>
      <c r="CD89" s="13">
        <f t="shared" si="120"/>
        <v>2.140507692895296</v>
      </c>
      <c r="CE89" s="14">
        <f t="shared" si="121"/>
        <v>15.436157216233866</v>
      </c>
      <c r="CG89" s="12">
        <v>2258234544</v>
      </c>
      <c r="CH89" s="12">
        <v>4095547080</v>
      </c>
      <c r="CI89" s="12">
        <v>6163405087</v>
      </c>
      <c r="CJ89" s="12">
        <v>7850481013</v>
      </c>
      <c r="CK89" s="13">
        <f t="shared" si="122"/>
        <v>2.102770912104169</v>
      </c>
      <c r="CL89" s="14">
        <f t="shared" si="123"/>
        <v>4.055219081735572</v>
      </c>
      <c r="CN89" s="12">
        <v>2130714958</v>
      </c>
      <c r="CO89" s="12">
        <v>3855049296</v>
      </c>
      <c r="CP89" s="12">
        <v>5754176014</v>
      </c>
      <c r="CQ89" s="12">
        <v>7319185894</v>
      </c>
      <c r="CR89" s="13">
        <f t="shared" si="124"/>
        <v>1.915765650911301</v>
      </c>
      <c r="CS89" s="14">
        <f t="shared" si="125"/>
        <v>-6.767675994887469</v>
      </c>
      <c r="CU89" s="12">
        <v>1877332067</v>
      </c>
      <c r="CV89" s="12">
        <v>3293642074</v>
      </c>
      <c r="CW89" s="12">
        <v>4978197457</v>
      </c>
      <c r="CX89" s="12">
        <v>6266483812</v>
      </c>
      <c r="CY89" s="13">
        <f t="shared" si="126"/>
        <v>2.1056120298557053</v>
      </c>
      <c r="CZ89" s="14">
        <f t="shared" si="127"/>
        <v>-14.382775587964872</v>
      </c>
      <c r="DB89" s="12">
        <v>1992610797</v>
      </c>
      <c r="DC89" s="12">
        <v>3813887163</v>
      </c>
      <c r="DD89" s="12">
        <v>6057845817</v>
      </c>
      <c r="DE89" s="12">
        <v>7855234812</v>
      </c>
      <c r="DF89" s="13">
        <f t="shared" si="128"/>
        <v>2.1381199735470204</v>
      </c>
      <c r="DG89" s="14">
        <f t="shared" si="129"/>
        <v>25.35314935239475</v>
      </c>
      <c r="DI89" s="12">
        <v>2357027979</v>
      </c>
      <c r="DJ89" s="12">
        <v>4517995472</v>
      </c>
      <c r="DK89" s="12">
        <v>6963995410</v>
      </c>
      <c r="DL89" s="12">
        <v>8900654768</v>
      </c>
      <c r="DM89" s="13">
        <f t="shared" si="130"/>
        <v>2.217249695460658</v>
      </c>
      <c r="DN89" s="14">
        <f t="shared" si="94"/>
        <v>13.308576777399082</v>
      </c>
      <c r="DP89" s="12">
        <v>2316130165</v>
      </c>
      <c r="DQ89" s="12">
        <v>4341343504</v>
      </c>
      <c r="DR89" s="12">
        <v>6681530176</v>
      </c>
      <c r="DS89" s="12">
        <v>8545874606</v>
      </c>
      <c r="DT89" s="13">
        <f t="shared" si="131"/>
        <v>2.2471847422468003</v>
      </c>
      <c r="DU89" s="14">
        <f t="shared" si="95"/>
        <v>-3.986000707223482</v>
      </c>
      <c r="DW89" s="12">
        <v>2364201950</v>
      </c>
      <c r="DX89" s="12">
        <v>4426503014</v>
      </c>
      <c r="DY89" s="12">
        <v>6797674176</v>
      </c>
      <c r="DZ89" s="12">
        <v>8846694639</v>
      </c>
      <c r="EA89" s="13">
        <f t="shared" si="132"/>
        <v>2.450592908784852</v>
      </c>
      <c r="EB89" s="14">
        <f t="shared" si="96"/>
        <v>3.520061396510499</v>
      </c>
      <c r="ED89" s="12">
        <v>2473655556</v>
      </c>
      <c r="EE89" s="12">
        <v>4744225014</v>
      </c>
      <c r="EF89" s="12">
        <v>7366527262</v>
      </c>
      <c r="EG89" s="12">
        <v>9597043169</v>
      </c>
      <c r="EH89" s="13">
        <f t="shared" si="133"/>
        <v>2.6887079548450696</v>
      </c>
      <c r="EI89" s="14">
        <f t="shared" si="97"/>
        <v>8.481682262346254</v>
      </c>
      <c r="EK89" s="12">
        <v>2797726094</v>
      </c>
      <c r="EL89" s="12">
        <v>5250808075</v>
      </c>
      <c r="EM89" s="12">
        <v>7917763105</v>
      </c>
      <c r="EN89" s="12">
        <v>10138590085</v>
      </c>
      <c r="EO89" s="13">
        <f t="shared" si="134"/>
        <v>2.7365769389956887</v>
      </c>
      <c r="EP89" s="14">
        <f t="shared" si="98"/>
        <v>5.642851724886313</v>
      </c>
      <c r="ER89" s="12">
        <v>2741526696</v>
      </c>
      <c r="ES89" s="12">
        <v>5159499347</v>
      </c>
      <c r="ET89" s="12">
        <v>7746228464</v>
      </c>
      <c r="EU89" s="12"/>
      <c r="EV89" s="13" t="e">
        <f t="shared" si="135"/>
        <v>#DIV/0!</v>
      </c>
      <c r="EW89" s="14">
        <f t="shared" si="99"/>
        <v>-100</v>
      </c>
    </row>
    <row r="90" spans="1:153" ht="24">
      <c r="A90" s="11" t="s">
        <v>13</v>
      </c>
      <c r="B90" s="12">
        <v>632326012</v>
      </c>
      <c r="C90" s="12">
        <v>1331559397</v>
      </c>
      <c r="D90" s="12">
        <v>1910753592</v>
      </c>
      <c r="E90" s="12">
        <v>2620227793</v>
      </c>
      <c r="F90" s="13">
        <f t="shared" si="100"/>
        <v>1.5114853202084535</v>
      </c>
      <c r="G90" s="11"/>
      <c r="H90" s="12">
        <v>616447558</v>
      </c>
      <c r="I90" s="12">
        <v>1208769780</v>
      </c>
      <c r="J90" s="12">
        <v>1680104994</v>
      </c>
      <c r="K90" s="12">
        <v>2277786254</v>
      </c>
      <c r="L90" s="13">
        <f t="shared" si="101"/>
        <v>1.3727370949289817</v>
      </c>
      <c r="M90" s="14">
        <f t="shared" si="102"/>
        <v>-13.06915146518331</v>
      </c>
      <c r="N90" s="11"/>
      <c r="O90" s="12">
        <v>585443792</v>
      </c>
      <c r="P90" s="12">
        <v>1267271864</v>
      </c>
      <c r="Q90" s="12">
        <v>1829039228</v>
      </c>
      <c r="R90" s="12">
        <v>2526610395</v>
      </c>
      <c r="S90" s="13">
        <f t="shared" si="103"/>
        <v>1.368115557499938</v>
      </c>
      <c r="T90" s="14">
        <f t="shared" si="104"/>
        <v>10.923946027114795</v>
      </c>
      <c r="V90" s="12">
        <v>720202153</v>
      </c>
      <c r="W90" s="12">
        <v>1466129715</v>
      </c>
      <c r="X90" s="12">
        <v>2072516375</v>
      </c>
      <c r="Y90" s="12">
        <v>2785608018</v>
      </c>
      <c r="Z90" s="13">
        <f t="shared" si="105"/>
        <v>1.4239510372281623</v>
      </c>
      <c r="AA90" s="14">
        <f t="shared" si="93"/>
        <v>10.250793850628483</v>
      </c>
      <c r="AC90" s="12">
        <v>709134428</v>
      </c>
      <c r="AD90" s="12">
        <v>1479314159</v>
      </c>
      <c r="AE90" s="12">
        <v>2165782109</v>
      </c>
      <c r="AF90" s="12">
        <v>2981760422</v>
      </c>
      <c r="AG90" s="13">
        <f t="shared" si="106"/>
        <v>1.4403584327572727</v>
      </c>
      <c r="AH90" s="14">
        <f t="shared" si="107"/>
        <v>7.0416369687517175</v>
      </c>
      <c r="AJ90" s="12">
        <v>834610250</v>
      </c>
      <c r="AK90" s="12">
        <v>1714944388</v>
      </c>
      <c r="AL90" s="12">
        <v>2494337560</v>
      </c>
      <c r="AM90" s="12">
        <v>3391996190</v>
      </c>
      <c r="AN90" s="13">
        <f t="shared" si="108"/>
        <v>1.312150687661057</v>
      </c>
      <c r="AO90" s="14">
        <f t="shared" si="109"/>
        <v>13.75817335870454</v>
      </c>
      <c r="AQ90" s="12">
        <v>858201280</v>
      </c>
      <c r="AR90" s="12">
        <v>1737323457</v>
      </c>
      <c r="AS90" s="12">
        <v>2471832759</v>
      </c>
      <c r="AT90" s="12">
        <v>3248787630</v>
      </c>
      <c r="AU90" s="13">
        <f t="shared" si="110"/>
        <v>1.2317371525639293</v>
      </c>
      <c r="AV90" s="14">
        <f t="shared" si="111"/>
        <v>-4.221955213929647</v>
      </c>
      <c r="AX90" s="12">
        <v>825486774</v>
      </c>
      <c r="AY90" s="12">
        <v>1733230628</v>
      </c>
      <c r="AZ90" s="12">
        <v>2507096087</v>
      </c>
      <c r="BA90" s="12">
        <v>3352381810</v>
      </c>
      <c r="BB90" s="13">
        <f t="shared" si="112"/>
        <v>1.2833268798738613</v>
      </c>
      <c r="BC90" s="14">
        <f t="shared" si="113"/>
        <v>3.188702734625963</v>
      </c>
      <c r="BE90" s="12">
        <v>852027993</v>
      </c>
      <c r="BF90" s="12">
        <v>1777503240</v>
      </c>
      <c r="BG90" s="12">
        <v>2554189385</v>
      </c>
      <c r="BH90" s="12">
        <v>3369979839</v>
      </c>
      <c r="BI90" s="13">
        <f t="shared" si="114"/>
        <v>1.2813710271957015</v>
      </c>
      <c r="BJ90" s="14">
        <f t="shared" si="115"/>
        <v>0.524941071673453</v>
      </c>
      <c r="BL90" s="12">
        <v>870070774</v>
      </c>
      <c r="BM90" s="12">
        <v>1806028982</v>
      </c>
      <c r="BN90" s="12">
        <v>2618888382</v>
      </c>
      <c r="BO90" s="12">
        <v>3466333431</v>
      </c>
      <c r="BP90" s="13">
        <f t="shared" si="116"/>
        <v>1.2135558344397865</v>
      </c>
      <c r="BQ90" s="14">
        <f t="shared" si="117"/>
        <v>2.8591741376290116</v>
      </c>
      <c r="BS90" s="12">
        <v>852947636</v>
      </c>
      <c r="BT90" s="12">
        <v>1823152247</v>
      </c>
      <c r="BU90" s="12">
        <v>2643083170</v>
      </c>
      <c r="BV90" s="12">
        <v>3534187682</v>
      </c>
      <c r="BW90" s="13">
        <f t="shared" si="118"/>
        <v>1.1426700728521946</v>
      </c>
      <c r="BX90" s="14">
        <f t="shared" si="119"/>
        <v>1.9575223316132337</v>
      </c>
      <c r="BZ90" s="12">
        <v>949408336</v>
      </c>
      <c r="CA90" s="12">
        <v>1985413051</v>
      </c>
      <c r="CB90" s="12">
        <v>2940596993</v>
      </c>
      <c r="CC90" s="12">
        <v>4002495701</v>
      </c>
      <c r="CD90" s="13">
        <f t="shared" si="120"/>
        <v>1.1355735479354272</v>
      </c>
      <c r="CE90" s="14">
        <f t="shared" si="121"/>
        <v>13.250796537635608</v>
      </c>
      <c r="CG90" s="12">
        <v>1107551961</v>
      </c>
      <c r="CH90" s="12">
        <v>2219341871</v>
      </c>
      <c r="CI90" s="12">
        <v>3235017252</v>
      </c>
      <c r="CJ90" s="12">
        <v>4305252006</v>
      </c>
      <c r="CK90" s="13">
        <f t="shared" si="122"/>
        <v>1.1531724836355481</v>
      </c>
      <c r="CL90" s="14">
        <f t="shared" si="123"/>
        <v>7.564188137025553</v>
      </c>
      <c r="CN90" s="12">
        <v>1055027344</v>
      </c>
      <c r="CO90" s="12">
        <v>2063846509</v>
      </c>
      <c r="CP90" s="12">
        <v>2914186144</v>
      </c>
      <c r="CQ90" s="12">
        <v>3700815118</v>
      </c>
      <c r="CR90" s="13">
        <f t="shared" si="124"/>
        <v>0.9686725526741559</v>
      </c>
      <c r="CS90" s="14">
        <f t="shared" si="125"/>
        <v>-14.0395239850682</v>
      </c>
      <c r="CU90" s="12">
        <v>671566885</v>
      </c>
      <c r="CV90" s="12">
        <v>1388887461</v>
      </c>
      <c r="CW90" s="12">
        <v>2073726383</v>
      </c>
      <c r="CX90" s="12">
        <v>2806507300</v>
      </c>
      <c r="CY90" s="13">
        <f t="shared" si="126"/>
        <v>0.9430193566353147</v>
      </c>
      <c r="CZ90" s="14">
        <f t="shared" si="127"/>
        <v>-24.16515793102637</v>
      </c>
      <c r="DB90" s="12">
        <v>763959193</v>
      </c>
      <c r="DC90" s="12">
        <v>1673933179</v>
      </c>
      <c r="DD90" s="12">
        <v>2520426076</v>
      </c>
      <c r="DE90" s="12">
        <v>3380926542</v>
      </c>
      <c r="DF90" s="13">
        <f t="shared" si="128"/>
        <v>0.9202559492559519</v>
      </c>
      <c r="DG90" s="14">
        <f t="shared" si="129"/>
        <v>20.46740594617374</v>
      </c>
      <c r="DI90" s="12">
        <v>871429140</v>
      </c>
      <c r="DJ90" s="12">
        <v>1808605769</v>
      </c>
      <c r="DK90" s="12">
        <v>2613243886</v>
      </c>
      <c r="DL90" s="12">
        <v>3413400975</v>
      </c>
      <c r="DM90" s="13">
        <f t="shared" si="130"/>
        <v>0.8503152261914428</v>
      </c>
      <c r="DN90" s="14">
        <f t="shared" si="94"/>
        <v>0.960518739362783</v>
      </c>
      <c r="DP90" s="12">
        <v>759987242</v>
      </c>
      <c r="DQ90" s="12">
        <v>1564611468</v>
      </c>
      <c r="DR90" s="12">
        <v>2268456653</v>
      </c>
      <c r="DS90" s="12">
        <v>2992410828</v>
      </c>
      <c r="DT90" s="13">
        <f t="shared" si="131"/>
        <v>0.7868708897851706</v>
      </c>
      <c r="DU90" s="14">
        <f t="shared" si="95"/>
        <v>-12.333451302186958</v>
      </c>
      <c r="DW90" s="12">
        <v>679506742</v>
      </c>
      <c r="DX90" s="12">
        <v>1429283742</v>
      </c>
      <c r="DY90" s="12">
        <v>2140699355</v>
      </c>
      <c r="DZ90" s="12">
        <v>2884671088</v>
      </c>
      <c r="EA90" s="13">
        <f t="shared" si="132"/>
        <v>0.7990729646376217</v>
      </c>
      <c r="EB90" s="14">
        <f t="shared" si="96"/>
        <v>-3.600432767849881</v>
      </c>
      <c r="ED90" s="12">
        <v>746861731</v>
      </c>
      <c r="EE90" s="12">
        <v>1550527187</v>
      </c>
      <c r="EF90" s="12">
        <v>2290855726</v>
      </c>
      <c r="EG90" s="12">
        <v>3052780381</v>
      </c>
      <c r="EH90" s="13">
        <f t="shared" si="133"/>
        <v>0.8552670598901692</v>
      </c>
      <c r="EI90" s="14">
        <f t="shared" si="97"/>
        <v>5.8276762886181785</v>
      </c>
      <c r="EK90" s="12">
        <v>778999969</v>
      </c>
      <c r="EL90" s="12">
        <v>1615838494</v>
      </c>
      <c r="EM90" s="12">
        <v>2378720661</v>
      </c>
      <c r="EN90" s="12">
        <v>3176101937</v>
      </c>
      <c r="EO90" s="13">
        <f t="shared" si="134"/>
        <v>0.857283630546716</v>
      </c>
      <c r="EP90" s="14">
        <f t="shared" si="98"/>
        <v>4.039647161241376</v>
      </c>
      <c r="ER90" s="12">
        <v>817829960</v>
      </c>
      <c r="ES90" s="12">
        <v>1684248318</v>
      </c>
      <c r="ET90" s="12">
        <v>2448152490</v>
      </c>
      <c r="EU90" s="12"/>
      <c r="EV90" s="13" t="e">
        <f t="shared" si="135"/>
        <v>#DIV/0!</v>
      </c>
      <c r="EW90" s="14">
        <f t="shared" si="99"/>
        <v>-100</v>
      </c>
    </row>
    <row r="91" spans="1:153" ht="12">
      <c r="A91" s="11" t="s">
        <v>14</v>
      </c>
      <c r="B91" s="12">
        <v>1269138017</v>
      </c>
      <c r="C91" s="12">
        <v>2777214033</v>
      </c>
      <c r="D91" s="12">
        <v>4152187251</v>
      </c>
      <c r="E91" s="12">
        <v>5283650707</v>
      </c>
      <c r="F91" s="13">
        <f t="shared" si="100"/>
        <v>3.047887860007718</v>
      </c>
      <c r="G91" s="11"/>
      <c r="H91" s="12">
        <v>1071043524</v>
      </c>
      <c r="I91" s="12">
        <v>2052173364</v>
      </c>
      <c r="J91" s="12">
        <v>2955429573</v>
      </c>
      <c r="K91" s="12">
        <v>3938294768</v>
      </c>
      <c r="L91" s="13">
        <f t="shared" si="101"/>
        <v>2.37346384424986</v>
      </c>
      <c r="M91" s="14">
        <f t="shared" si="102"/>
        <v>-25.46262070688391</v>
      </c>
      <c r="N91" s="11"/>
      <c r="O91" s="12">
        <v>1012066336</v>
      </c>
      <c r="P91" s="12">
        <v>2154132312</v>
      </c>
      <c r="Q91" s="12">
        <v>3170439255</v>
      </c>
      <c r="R91" s="12">
        <v>4309149421</v>
      </c>
      <c r="S91" s="13">
        <f t="shared" si="103"/>
        <v>2.3333294179936077</v>
      </c>
      <c r="T91" s="14">
        <f t="shared" si="104"/>
        <v>9.416630162204257</v>
      </c>
      <c r="V91" s="12">
        <v>1192420891</v>
      </c>
      <c r="W91" s="12">
        <v>2442250876</v>
      </c>
      <c r="X91" s="12">
        <v>3484382513</v>
      </c>
      <c r="Y91" s="12">
        <v>4591769301</v>
      </c>
      <c r="Z91" s="13">
        <f t="shared" si="105"/>
        <v>2.347227110426627</v>
      </c>
      <c r="AA91" s="14">
        <f t="shared" si="93"/>
        <v>6.55860014096271</v>
      </c>
      <c r="AC91" s="12">
        <v>1096101508</v>
      </c>
      <c r="AD91" s="12">
        <v>2312954772</v>
      </c>
      <c r="AE91" s="12">
        <v>3448287346</v>
      </c>
      <c r="AF91" s="12">
        <v>4785807326</v>
      </c>
      <c r="AG91" s="13">
        <f t="shared" si="106"/>
        <v>2.311814822108345</v>
      </c>
      <c r="AH91" s="14">
        <f t="shared" si="107"/>
        <v>4.225779046820634</v>
      </c>
      <c r="AJ91" s="12">
        <v>1477745515</v>
      </c>
      <c r="AK91" s="12">
        <v>3092989374</v>
      </c>
      <c r="AL91" s="12">
        <v>4665111692</v>
      </c>
      <c r="AM91" s="12">
        <v>6281857697</v>
      </c>
      <c r="AN91" s="13">
        <f t="shared" si="108"/>
        <v>2.4300569444057816</v>
      </c>
      <c r="AO91" s="14">
        <f t="shared" si="109"/>
        <v>31.26014628445992</v>
      </c>
      <c r="AQ91" s="12">
        <v>1594012850</v>
      </c>
      <c r="AR91" s="12">
        <v>3149117592</v>
      </c>
      <c r="AS91" s="12">
        <v>4464522907</v>
      </c>
      <c r="AT91" s="12">
        <v>5839225906</v>
      </c>
      <c r="AU91" s="13">
        <f t="shared" si="110"/>
        <v>2.213869390605249</v>
      </c>
      <c r="AV91" s="14">
        <f t="shared" si="111"/>
        <v>-7.046192581079737</v>
      </c>
      <c r="AX91" s="12">
        <v>1444573499</v>
      </c>
      <c r="AY91" s="12">
        <v>2954873252</v>
      </c>
      <c r="AZ91" s="12">
        <v>4285556059</v>
      </c>
      <c r="BA91" s="12">
        <v>5640502101</v>
      </c>
      <c r="BB91" s="13">
        <f t="shared" si="112"/>
        <v>2.1592432999743214</v>
      </c>
      <c r="BC91" s="14">
        <f t="shared" si="113"/>
        <v>-3.4032559828830102</v>
      </c>
      <c r="BE91" s="12">
        <v>1422208913</v>
      </c>
      <c r="BF91" s="12">
        <v>2869732852</v>
      </c>
      <c r="BG91" s="12">
        <v>4128389822</v>
      </c>
      <c r="BH91" s="12">
        <v>5452702606</v>
      </c>
      <c r="BI91" s="13">
        <f t="shared" si="114"/>
        <v>2.073286925454185</v>
      </c>
      <c r="BJ91" s="14">
        <f t="shared" si="115"/>
        <v>-3.3294818730180964</v>
      </c>
      <c r="BL91" s="12">
        <v>1402642143</v>
      </c>
      <c r="BM91" s="12">
        <v>2830209117</v>
      </c>
      <c r="BN91" s="12">
        <v>4105792169</v>
      </c>
      <c r="BO91" s="12">
        <v>5491991643</v>
      </c>
      <c r="BP91" s="13">
        <f t="shared" si="116"/>
        <v>1.9227343917502087</v>
      </c>
      <c r="BQ91" s="14">
        <f t="shared" si="117"/>
        <v>0.720542450944734</v>
      </c>
      <c r="BS91" s="12">
        <v>1425568067</v>
      </c>
      <c r="BT91" s="12">
        <v>2907268044</v>
      </c>
      <c r="BU91" s="12">
        <v>4290427360</v>
      </c>
      <c r="BV91" s="12">
        <v>5753542772</v>
      </c>
      <c r="BW91" s="13">
        <f t="shared" si="118"/>
        <v>1.8602297698912804</v>
      </c>
      <c r="BX91" s="14">
        <f t="shared" si="119"/>
        <v>4.7624094500101535</v>
      </c>
      <c r="BZ91" s="12">
        <v>1549887996</v>
      </c>
      <c r="CA91" s="12">
        <v>3098563191</v>
      </c>
      <c r="CB91" s="12">
        <v>4555430075</v>
      </c>
      <c r="CC91" s="12">
        <v>6078186913</v>
      </c>
      <c r="CD91" s="13">
        <f t="shared" si="120"/>
        <v>1.7244811221372731</v>
      </c>
      <c r="CE91" s="14">
        <f t="shared" si="121"/>
        <v>5.642508518054342</v>
      </c>
      <c r="CG91" s="12">
        <v>1596823492</v>
      </c>
      <c r="CH91" s="12">
        <v>3270015866</v>
      </c>
      <c r="CI91" s="12">
        <v>4854374605</v>
      </c>
      <c r="CJ91" s="12">
        <v>6484280196</v>
      </c>
      <c r="CK91" s="13">
        <f t="shared" si="122"/>
        <v>1.7368306170670462</v>
      </c>
      <c r="CL91" s="14">
        <f t="shared" si="123"/>
        <v>6.6811581942544365</v>
      </c>
      <c r="CN91" s="12">
        <v>1636370692</v>
      </c>
      <c r="CO91" s="12">
        <v>3242603400</v>
      </c>
      <c r="CP91" s="12">
        <v>4699488212</v>
      </c>
      <c r="CQ91" s="12">
        <v>6161919649</v>
      </c>
      <c r="CR91" s="13">
        <f t="shared" si="124"/>
        <v>1.6128561534291346</v>
      </c>
      <c r="CS91" s="14">
        <f t="shared" si="125"/>
        <v>-4.971416059393249</v>
      </c>
      <c r="CU91" s="12">
        <v>1297905284</v>
      </c>
      <c r="CV91" s="12">
        <v>2554502029</v>
      </c>
      <c r="CW91" s="12">
        <v>3780100505</v>
      </c>
      <c r="CX91" s="12">
        <v>5109782491</v>
      </c>
      <c r="CY91" s="13">
        <f t="shared" si="126"/>
        <v>1.7169468246917496</v>
      </c>
      <c r="CZ91" s="14">
        <f t="shared" si="127"/>
        <v>-17.07482761757123</v>
      </c>
      <c r="DB91" s="12">
        <v>1499510634</v>
      </c>
      <c r="DC91" s="12">
        <v>3204880142</v>
      </c>
      <c r="DD91" s="12">
        <v>4885746874</v>
      </c>
      <c r="DE91" s="12">
        <v>6572790457</v>
      </c>
      <c r="DF91" s="13">
        <f t="shared" si="128"/>
        <v>1.7890508551803364</v>
      </c>
      <c r="DG91" s="14">
        <f t="shared" si="129"/>
        <v>28.631511587368664</v>
      </c>
      <c r="DI91" s="12">
        <v>1748405308</v>
      </c>
      <c r="DJ91" s="12">
        <v>3541764181</v>
      </c>
      <c r="DK91" s="12">
        <v>5165290768</v>
      </c>
      <c r="DL91" s="12">
        <v>6701623568</v>
      </c>
      <c r="DM91" s="13">
        <f t="shared" si="130"/>
        <v>1.6694471589508537</v>
      </c>
      <c r="DN91" s="14">
        <f t="shared" si="94"/>
        <v>1.960097645632274</v>
      </c>
      <c r="DP91" s="12">
        <v>1566605054</v>
      </c>
      <c r="DQ91" s="12">
        <v>3200981364</v>
      </c>
      <c r="DR91" s="12">
        <v>4707216272</v>
      </c>
      <c r="DS91" s="12">
        <v>6207902072</v>
      </c>
      <c r="DT91" s="13">
        <f t="shared" si="131"/>
        <v>1.6324020022206136</v>
      </c>
      <c r="DU91" s="14">
        <f t="shared" si="95"/>
        <v>-7.3671923078088355</v>
      </c>
      <c r="DW91" s="12">
        <v>1572254832</v>
      </c>
      <c r="DX91" s="12">
        <v>3184158805</v>
      </c>
      <c r="DY91" s="12">
        <v>4723527735</v>
      </c>
      <c r="DZ91" s="12">
        <v>6282384784</v>
      </c>
      <c r="EA91" s="13">
        <f t="shared" si="132"/>
        <v>1.7402621238963116</v>
      </c>
      <c r="EB91" s="14">
        <f t="shared" si="96"/>
        <v>1.1998048799117669</v>
      </c>
      <c r="ED91" s="12">
        <v>1604283653</v>
      </c>
      <c r="EE91" s="12">
        <v>3216684681</v>
      </c>
      <c r="EF91" s="12">
        <v>4773345482</v>
      </c>
      <c r="EG91" s="12">
        <v>6349948802</v>
      </c>
      <c r="EH91" s="13">
        <f t="shared" si="133"/>
        <v>1.7790018817405528</v>
      </c>
      <c r="EI91" s="14">
        <f t="shared" si="97"/>
        <v>1.075451764305683</v>
      </c>
      <c r="EK91" s="12">
        <v>1676434362</v>
      </c>
      <c r="EL91" s="12">
        <v>3432396094</v>
      </c>
      <c r="EM91" s="12">
        <v>5074789026</v>
      </c>
      <c r="EN91" s="12">
        <v>6752597173</v>
      </c>
      <c r="EO91" s="13">
        <f t="shared" si="134"/>
        <v>1.8226401843880526</v>
      </c>
      <c r="EP91" s="14">
        <f t="shared" si="98"/>
        <v>6.340970353543327</v>
      </c>
      <c r="ER91" s="12">
        <v>1690268827</v>
      </c>
      <c r="ES91" s="12">
        <v>3371591474</v>
      </c>
      <c r="ET91" s="12">
        <v>4920876051</v>
      </c>
      <c r="EU91" s="12"/>
      <c r="EV91" s="13" t="e">
        <f t="shared" si="135"/>
        <v>#DIV/0!</v>
      </c>
      <c r="EW91" s="14">
        <f t="shared" si="99"/>
        <v>-100</v>
      </c>
    </row>
    <row r="92" spans="1:153" ht="24">
      <c r="A92" s="11" t="s">
        <v>15</v>
      </c>
      <c r="B92" s="12">
        <v>6484788</v>
      </c>
      <c r="C92" s="12">
        <v>13822796</v>
      </c>
      <c r="D92" s="12">
        <v>19032273</v>
      </c>
      <c r="E92" s="12">
        <v>25525181</v>
      </c>
      <c r="F92" s="13">
        <f t="shared" si="100"/>
        <v>0.01472426805037089</v>
      </c>
      <c r="G92" s="11"/>
      <c r="H92" s="12">
        <v>5963533</v>
      </c>
      <c r="I92" s="12">
        <v>10792222</v>
      </c>
      <c r="J92" s="12">
        <v>14742719</v>
      </c>
      <c r="K92" s="12">
        <v>19846399</v>
      </c>
      <c r="L92" s="13">
        <f t="shared" si="101"/>
        <v>0.011960686855590028</v>
      </c>
      <c r="M92" s="14">
        <f t="shared" si="102"/>
        <v>-22.24776388461261</v>
      </c>
      <c r="N92" s="11"/>
      <c r="O92" s="12">
        <v>5523166</v>
      </c>
      <c r="P92" s="12">
        <v>11054235</v>
      </c>
      <c r="Q92" s="12">
        <v>15383905</v>
      </c>
      <c r="R92" s="12">
        <v>21634159</v>
      </c>
      <c r="S92" s="13">
        <f t="shared" si="103"/>
        <v>0.01171452059245062</v>
      </c>
      <c r="T92" s="14">
        <f t="shared" si="104"/>
        <v>9.007981750240944</v>
      </c>
      <c r="V92" s="12">
        <v>5823149</v>
      </c>
      <c r="W92" s="12">
        <v>12175324</v>
      </c>
      <c r="X92" s="12">
        <v>17087012</v>
      </c>
      <c r="Y92" s="12">
        <v>22884684</v>
      </c>
      <c r="Z92" s="13">
        <f t="shared" si="105"/>
        <v>0.011698225058181438</v>
      </c>
      <c r="AA92" s="14">
        <f t="shared" si="93"/>
        <v>5.780326381071717</v>
      </c>
      <c r="AC92" s="12">
        <v>5640384</v>
      </c>
      <c r="AD92" s="12">
        <v>11812566</v>
      </c>
      <c r="AE92" s="12">
        <v>16366163</v>
      </c>
      <c r="AF92" s="12">
        <v>22598433</v>
      </c>
      <c r="AG92" s="13">
        <f t="shared" si="106"/>
        <v>0.010916317521183543</v>
      </c>
      <c r="AH92" s="14">
        <f t="shared" si="107"/>
        <v>-1.2508409554617401</v>
      </c>
      <c r="AJ92" s="12">
        <v>5396707</v>
      </c>
      <c r="AK92" s="12">
        <v>11243500</v>
      </c>
      <c r="AL92" s="12">
        <v>16685878</v>
      </c>
      <c r="AM92" s="12">
        <v>23005686</v>
      </c>
      <c r="AN92" s="13">
        <f t="shared" si="108"/>
        <v>0.008899457727579095</v>
      </c>
      <c r="AO92" s="14">
        <f t="shared" si="109"/>
        <v>1.8021293777316316</v>
      </c>
      <c r="AQ92" s="12">
        <v>5395556</v>
      </c>
      <c r="AR92" s="12">
        <v>10396925</v>
      </c>
      <c r="AS92" s="12">
        <v>15477010</v>
      </c>
      <c r="AT92" s="12">
        <v>20254763</v>
      </c>
      <c r="AU92" s="13">
        <f t="shared" si="110"/>
        <v>0.0076793397860472744</v>
      </c>
      <c r="AV92" s="14">
        <f t="shared" si="111"/>
        <v>-11.957578661205758</v>
      </c>
      <c r="AX92" s="12">
        <v>4968525</v>
      </c>
      <c r="AY92" s="12">
        <v>10402567</v>
      </c>
      <c r="AZ92" s="12">
        <v>14336693</v>
      </c>
      <c r="BA92" s="12">
        <v>18734549</v>
      </c>
      <c r="BB92" s="13">
        <f t="shared" si="112"/>
        <v>0.007171781639637869</v>
      </c>
      <c r="BC92" s="14">
        <f t="shared" si="113"/>
        <v>-7.505464270305211</v>
      </c>
      <c r="BE92" s="12">
        <v>5200008</v>
      </c>
      <c r="BF92" s="12">
        <v>10022676</v>
      </c>
      <c r="BG92" s="12">
        <v>13905033</v>
      </c>
      <c r="BH92" s="12">
        <v>18779577</v>
      </c>
      <c r="BI92" s="13">
        <f t="shared" si="114"/>
        <v>0.007140578585161907</v>
      </c>
      <c r="BJ92" s="14">
        <f t="shared" si="115"/>
        <v>0.24034739240319425</v>
      </c>
      <c r="BL92" s="12">
        <v>4760080</v>
      </c>
      <c r="BM92" s="12">
        <v>9632612</v>
      </c>
      <c r="BN92" s="12">
        <v>14014164</v>
      </c>
      <c r="BO92" s="12">
        <v>18755130</v>
      </c>
      <c r="BP92" s="13">
        <f t="shared" si="116"/>
        <v>0.006566130434431561</v>
      </c>
      <c r="BQ92" s="14">
        <f t="shared" si="117"/>
        <v>-0.1301786509887819</v>
      </c>
      <c r="BS92" s="12">
        <v>5281542</v>
      </c>
      <c r="BT92" s="12">
        <v>10694089</v>
      </c>
      <c r="BU92" s="12">
        <v>15128833</v>
      </c>
      <c r="BV92" s="12">
        <v>19226146</v>
      </c>
      <c r="BW92" s="13">
        <f t="shared" si="118"/>
        <v>0.006216178547160397</v>
      </c>
      <c r="BX92" s="14">
        <f t="shared" si="119"/>
        <v>2.5113982147817637</v>
      </c>
      <c r="BZ92" s="12">
        <v>5256463</v>
      </c>
      <c r="CA92" s="12">
        <v>10456870</v>
      </c>
      <c r="CB92" s="12">
        <v>15307485</v>
      </c>
      <c r="CC92" s="12">
        <v>23551187</v>
      </c>
      <c r="CD92" s="13">
        <f t="shared" si="120"/>
        <v>0.006681857265455364</v>
      </c>
      <c r="CE92" s="14">
        <f t="shared" si="121"/>
        <v>22.49562132733206</v>
      </c>
      <c r="CG92" s="12">
        <v>5569797</v>
      </c>
      <c r="CH92" s="12">
        <v>10133259</v>
      </c>
      <c r="CI92" s="12">
        <v>14724000</v>
      </c>
      <c r="CJ92" s="12">
        <v>20103218</v>
      </c>
      <c r="CK92" s="13">
        <f t="shared" si="122"/>
        <v>0.005384697062522397</v>
      </c>
      <c r="CL92" s="14">
        <f t="shared" si="123"/>
        <v>-14.640319403009286</v>
      </c>
      <c r="CN92" s="12">
        <v>5305800</v>
      </c>
      <c r="CO92" s="12">
        <v>15098767</v>
      </c>
      <c r="CP92" s="12">
        <v>24536861</v>
      </c>
      <c r="CQ92" s="12">
        <v>33799389</v>
      </c>
      <c r="CR92" s="13">
        <f t="shared" si="124"/>
        <v>0.008846845729259362</v>
      </c>
      <c r="CS92" s="14">
        <f t="shared" si="125"/>
        <v>68.12924677034295</v>
      </c>
      <c r="CU92" s="12">
        <v>7927999</v>
      </c>
      <c r="CV92" s="12">
        <v>16868499</v>
      </c>
      <c r="CW92" s="12">
        <v>24712811</v>
      </c>
      <c r="CX92" s="12">
        <v>35536724</v>
      </c>
      <c r="CY92" s="13">
        <f t="shared" si="126"/>
        <v>0.011940755900904569</v>
      </c>
      <c r="CZ92" s="14">
        <f t="shared" si="127"/>
        <v>5.140137296564745</v>
      </c>
      <c r="DB92" s="12">
        <v>9127099</v>
      </c>
      <c r="DC92" s="12">
        <v>18990564</v>
      </c>
      <c r="DD92" s="12">
        <v>27308786</v>
      </c>
      <c r="DE92" s="12">
        <v>36935943</v>
      </c>
      <c r="DF92" s="13">
        <f t="shared" si="128"/>
        <v>0.010053611300002251</v>
      </c>
      <c r="DG92" s="14">
        <f t="shared" si="129"/>
        <v>3.9373888262744714</v>
      </c>
      <c r="DI92" s="12">
        <v>9898207</v>
      </c>
      <c r="DJ92" s="12">
        <v>21871621</v>
      </c>
      <c r="DK92" s="12">
        <v>31693821</v>
      </c>
      <c r="DL92" s="12">
        <v>42638653</v>
      </c>
      <c r="DM92" s="13">
        <f t="shared" si="130"/>
        <v>0.010621751190597654</v>
      </c>
      <c r="DN92" s="14">
        <f t="shared" si="94"/>
        <v>15.439459607136598</v>
      </c>
      <c r="DP92" s="12">
        <v>11943263</v>
      </c>
      <c r="DQ92" s="12">
        <v>23380193</v>
      </c>
      <c r="DR92" s="12">
        <v>34947539</v>
      </c>
      <c r="DS92" s="12">
        <v>47350042</v>
      </c>
      <c r="DT92" s="13">
        <f t="shared" si="131"/>
        <v>0.01245095403721925</v>
      </c>
      <c r="DU92" s="14">
        <f t="shared" si="95"/>
        <v>11.049572790209865</v>
      </c>
      <c r="DW92" s="12">
        <v>11362363</v>
      </c>
      <c r="DX92" s="12">
        <v>23069389</v>
      </c>
      <c r="DY92" s="12">
        <v>33387302</v>
      </c>
      <c r="DZ92" s="12">
        <v>46120552</v>
      </c>
      <c r="EA92" s="13">
        <f t="shared" si="132"/>
        <v>0.012775697850154205</v>
      </c>
      <c r="EB92" s="14">
        <f t="shared" si="96"/>
        <v>-2.5965974855946286</v>
      </c>
      <c r="ED92" s="12">
        <v>13850840</v>
      </c>
      <c r="EE92" s="12">
        <v>27641337</v>
      </c>
      <c r="EF92" s="12">
        <v>38211653</v>
      </c>
      <c r="EG92" s="12">
        <v>52391756</v>
      </c>
      <c r="EH92" s="13">
        <f t="shared" si="133"/>
        <v>0.014678076220446966</v>
      </c>
      <c r="EI92" s="14">
        <f t="shared" si="97"/>
        <v>13.597417481039685</v>
      </c>
      <c r="EK92" s="12">
        <v>12703546</v>
      </c>
      <c r="EL92" s="12">
        <v>27669227</v>
      </c>
      <c r="EM92" s="12">
        <v>41321032</v>
      </c>
      <c r="EN92" s="12">
        <v>54730264</v>
      </c>
      <c r="EO92" s="13">
        <f t="shared" si="134"/>
        <v>0.014772623912385539</v>
      </c>
      <c r="EP92" s="14">
        <f t="shared" si="98"/>
        <v>4.46350376192774</v>
      </c>
      <c r="ER92" s="12">
        <v>12882420</v>
      </c>
      <c r="ES92" s="12">
        <v>28279343</v>
      </c>
      <c r="ET92" s="12">
        <v>41382183</v>
      </c>
      <c r="EU92" s="12"/>
      <c r="EV92" s="13" t="e">
        <f t="shared" si="135"/>
        <v>#DIV/0!</v>
      </c>
      <c r="EW92" s="14">
        <f t="shared" si="99"/>
        <v>-100</v>
      </c>
    </row>
    <row r="93" spans="1:153" ht="24">
      <c r="A93" s="11" t="s">
        <v>16</v>
      </c>
      <c r="B93" s="12">
        <v>965709541</v>
      </c>
      <c r="C93" s="12">
        <v>2073345658</v>
      </c>
      <c r="D93" s="12">
        <v>2885497256</v>
      </c>
      <c r="E93" s="12">
        <v>3863217526</v>
      </c>
      <c r="F93" s="13">
        <f t="shared" si="100"/>
        <v>2.2285072293792814</v>
      </c>
      <c r="G93" s="11"/>
      <c r="H93" s="12">
        <v>947747550</v>
      </c>
      <c r="I93" s="12">
        <v>2015812100</v>
      </c>
      <c r="J93" s="12">
        <v>2974157747</v>
      </c>
      <c r="K93" s="12">
        <v>4036564767</v>
      </c>
      <c r="L93" s="13">
        <f t="shared" si="101"/>
        <v>2.432687519302354</v>
      </c>
      <c r="M93" s="14">
        <f t="shared" si="102"/>
        <v>4.487120899440654</v>
      </c>
      <c r="N93" s="11"/>
      <c r="O93" s="12">
        <v>1035972041</v>
      </c>
      <c r="P93" s="12">
        <v>1898506093</v>
      </c>
      <c r="Q93" s="12">
        <v>2746192235</v>
      </c>
      <c r="R93" s="12">
        <v>3774785743</v>
      </c>
      <c r="S93" s="13">
        <f t="shared" si="103"/>
        <v>2.0439807860551693</v>
      </c>
      <c r="T93" s="14">
        <f t="shared" si="104"/>
        <v>-6.485193205373875</v>
      </c>
      <c r="V93" s="12">
        <v>814449305</v>
      </c>
      <c r="W93" s="12">
        <v>1554452507</v>
      </c>
      <c r="X93" s="12">
        <v>2168465977</v>
      </c>
      <c r="Y93" s="12">
        <v>2699013487</v>
      </c>
      <c r="Z93" s="13">
        <f t="shared" si="105"/>
        <v>1.3796855226837768</v>
      </c>
      <c r="AA93" s="14">
        <f t="shared" si="93"/>
        <v>-28.498895811369493</v>
      </c>
      <c r="AC93" s="12">
        <v>533597660</v>
      </c>
      <c r="AD93" s="12">
        <v>1138381573</v>
      </c>
      <c r="AE93" s="12">
        <v>1998076367</v>
      </c>
      <c r="AF93" s="12">
        <v>3138475205</v>
      </c>
      <c r="AG93" s="13">
        <f t="shared" si="106"/>
        <v>1.516060510485024</v>
      </c>
      <c r="AH93" s="14">
        <f t="shared" si="107"/>
        <v>16.282309077620397</v>
      </c>
      <c r="AJ93" s="12">
        <v>1314157946</v>
      </c>
      <c r="AK93" s="12">
        <v>2431463995</v>
      </c>
      <c r="AL93" s="12">
        <v>3710059301</v>
      </c>
      <c r="AM93" s="12">
        <v>5362766892</v>
      </c>
      <c r="AN93" s="13">
        <f t="shared" si="108"/>
        <v>2.0745183281304773</v>
      </c>
      <c r="AO93" s="14">
        <f t="shared" si="109"/>
        <v>70.87173043318657</v>
      </c>
      <c r="AQ93" s="12">
        <v>1268640326</v>
      </c>
      <c r="AR93" s="12">
        <v>2284307012</v>
      </c>
      <c r="AS93" s="12">
        <v>3521589699</v>
      </c>
      <c r="AT93" s="12">
        <v>4607329225</v>
      </c>
      <c r="AU93" s="13">
        <f t="shared" si="110"/>
        <v>1.746811188309676</v>
      </c>
      <c r="AV93" s="14">
        <f t="shared" si="111"/>
        <v>-14.086714604860731</v>
      </c>
      <c r="AX93" s="12">
        <v>1270311559</v>
      </c>
      <c r="AY93" s="12">
        <v>2475610406</v>
      </c>
      <c r="AZ93" s="12">
        <v>3760337782</v>
      </c>
      <c r="BA93" s="12">
        <v>5019666127</v>
      </c>
      <c r="BB93" s="13">
        <f t="shared" si="112"/>
        <v>1.9215807846097994</v>
      </c>
      <c r="BC93" s="14">
        <f t="shared" si="113"/>
        <v>8.94958623235786</v>
      </c>
      <c r="BE93" s="12">
        <v>1369719598</v>
      </c>
      <c r="BF93" s="12">
        <v>2356388874</v>
      </c>
      <c r="BG93" s="12">
        <v>3605680686</v>
      </c>
      <c r="BH93" s="12">
        <v>4716618499</v>
      </c>
      <c r="BI93" s="13">
        <f t="shared" si="114"/>
        <v>1.7934048806497556</v>
      </c>
      <c r="BJ93" s="14">
        <f t="shared" si="115"/>
        <v>-6.037206864615044</v>
      </c>
      <c r="BL93" s="12">
        <v>1038159968</v>
      </c>
      <c r="BM93" s="12">
        <v>2101680683</v>
      </c>
      <c r="BN93" s="12">
        <v>3263635971</v>
      </c>
      <c r="BO93" s="12">
        <v>4727059213</v>
      </c>
      <c r="BP93" s="13">
        <f t="shared" si="116"/>
        <v>1.654933203013757</v>
      </c>
      <c r="BQ93" s="14">
        <f t="shared" si="117"/>
        <v>0.22136015457289204</v>
      </c>
      <c r="BS93" s="12">
        <v>1435627272</v>
      </c>
      <c r="BT93" s="12">
        <v>2699446689</v>
      </c>
      <c r="BU93" s="12">
        <v>4006968694</v>
      </c>
      <c r="BV93" s="12">
        <v>5577149682</v>
      </c>
      <c r="BW93" s="13">
        <f t="shared" si="118"/>
        <v>1.8031985301448783</v>
      </c>
      <c r="BX93" s="14">
        <f t="shared" si="119"/>
        <v>17.983495249269268</v>
      </c>
      <c r="BZ93" s="12">
        <v>2130826942</v>
      </c>
      <c r="CA93" s="12">
        <v>3567287604</v>
      </c>
      <c r="CB93" s="12">
        <v>5320302876</v>
      </c>
      <c r="CC93" s="12">
        <v>6860786070</v>
      </c>
      <c r="CD93" s="13">
        <f t="shared" si="120"/>
        <v>1.94651731348252</v>
      </c>
      <c r="CE93" s="14">
        <f t="shared" si="121"/>
        <v>23.01599313611537</v>
      </c>
      <c r="CG93" s="12">
        <v>1484810844</v>
      </c>
      <c r="CH93" s="12">
        <v>3092448985</v>
      </c>
      <c r="CI93" s="12">
        <v>4856661014</v>
      </c>
      <c r="CJ93" s="12">
        <v>6940707681</v>
      </c>
      <c r="CK93" s="13">
        <f t="shared" si="122"/>
        <v>1.859085856886561</v>
      </c>
      <c r="CL93" s="14">
        <f t="shared" si="123"/>
        <v>1.164904577763636</v>
      </c>
      <c r="CN93" s="12">
        <v>1975120788</v>
      </c>
      <c r="CO93" s="12">
        <v>4278065122</v>
      </c>
      <c r="CP93" s="12">
        <v>6678238272</v>
      </c>
      <c r="CQ93" s="12">
        <v>8442343429</v>
      </c>
      <c r="CR93" s="13">
        <f t="shared" si="124"/>
        <v>2.2097473392134246</v>
      </c>
      <c r="CS93" s="14">
        <f t="shared" si="125"/>
        <v>21.63519653926194</v>
      </c>
      <c r="CU93" s="12">
        <v>1304979504</v>
      </c>
      <c r="CV93" s="12">
        <v>2654201601</v>
      </c>
      <c r="CW93" s="12">
        <v>4137381726</v>
      </c>
      <c r="CX93" s="12">
        <v>5840856445</v>
      </c>
      <c r="CY93" s="13">
        <f t="shared" si="126"/>
        <v>1.9625962444363252</v>
      </c>
      <c r="CZ93" s="14">
        <f t="shared" si="127"/>
        <v>-30.814749552401793</v>
      </c>
      <c r="DB93" s="12">
        <v>1982984891</v>
      </c>
      <c r="DC93" s="12">
        <v>4181714012</v>
      </c>
      <c r="DD93" s="12">
        <v>6152405001</v>
      </c>
      <c r="DE93" s="12">
        <v>8550200091</v>
      </c>
      <c r="DF93" s="13">
        <f t="shared" si="128"/>
        <v>2.327282892226628</v>
      </c>
      <c r="DG93" s="14">
        <f t="shared" si="129"/>
        <v>46.3860680623182</v>
      </c>
      <c r="DI93" s="12">
        <v>2192885526</v>
      </c>
      <c r="DJ93" s="12">
        <v>4872476685</v>
      </c>
      <c r="DK93" s="12">
        <v>7377170500</v>
      </c>
      <c r="DL93" s="12">
        <v>10077149924</v>
      </c>
      <c r="DM93" s="13">
        <f t="shared" si="130"/>
        <v>2.5103274065219194</v>
      </c>
      <c r="DN93" s="14">
        <f t="shared" si="94"/>
        <v>17.858644438125822</v>
      </c>
      <c r="DP93" s="12">
        <v>2540413218</v>
      </c>
      <c r="DQ93" s="12">
        <v>5417642731</v>
      </c>
      <c r="DR93" s="12">
        <v>8057510538</v>
      </c>
      <c r="DS93" s="12">
        <v>10588105587</v>
      </c>
      <c r="DT93" s="13">
        <f t="shared" si="131"/>
        <v>2.784200613907826</v>
      </c>
      <c r="DU93" s="14">
        <f t="shared" si="95"/>
        <v>5.07043823753277</v>
      </c>
      <c r="DW93" s="12">
        <v>3039757436</v>
      </c>
      <c r="DX93" s="12">
        <v>6108105156</v>
      </c>
      <c r="DY93" s="12">
        <v>9258127018</v>
      </c>
      <c r="DZ93" s="12">
        <v>12204860704</v>
      </c>
      <c r="EA93" s="13">
        <f t="shared" si="132"/>
        <v>3.380827112770123</v>
      </c>
      <c r="EB93" s="14">
        <f t="shared" si="96"/>
        <v>15.269540936435689</v>
      </c>
      <c r="ED93" s="12">
        <v>2355050322</v>
      </c>
      <c r="EE93" s="12">
        <v>5236494270</v>
      </c>
      <c r="EF93" s="12">
        <v>7935122823</v>
      </c>
      <c r="EG93" s="12">
        <v>10166510342</v>
      </c>
      <c r="EH93" s="13">
        <f t="shared" si="133"/>
        <v>2.8482498982442648</v>
      </c>
      <c r="EI93" s="14">
        <f t="shared" si="97"/>
        <v>-16.70113581330719</v>
      </c>
      <c r="EK93" s="12">
        <v>1872890359</v>
      </c>
      <c r="EL93" s="12">
        <v>3826731979</v>
      </c>
      <c r="EM93" s="12">
        <v>5796776212</v>
      </c>
      <c r="EN93" s="12">
        <v>7324565242</v>
      </c>
      <c r="EO93" s="13">
        <f t="shared" si="134"/>
        <v>1.9770240399680363</v>
      </c>
      <c r="EP93" s="14">
        <f t="shared" si="98"/>
        <v>-27.953988186677236</v>
      </c>
      <c r="ER93" s="12">
        <v>1454477872</v>
      </c>
      <c r="ES93" s="12">
        <v>3071963132</v>
      </c>
      <c r="ET93" s="12">
        <v>4695489479</v>
      </c>
      <c r="EU93" s="12"/>
      <c r="EV93" s="13" t="e">
        <f t="shared" si="135"/>
        <v>#DIV/0!</v>
      </c>
      <c r="EW93" s="14">
        <f t="shared" si="99"/>
        <v>-100</v>
      </c>
    </row>
    <row r="94" spans="1:153" ht="12">
      <c r="A94" s="11" t="s">
        <v>17</v>
      </c>
      <c r="B94" s="12">
        <v>5249572906</v>
      </c>
      <c r="C94" s="12">
        <v>10831919533</v>
      </c>
      <c r="D94" s="12">
        <v>15150317007</v>
      </c>
      <c r="E94" s="12">
        <v>19968211012</v>
      </c>
      <c r="F94" s="13">
        <f t="shared" si="100"/>
        <v>11.518715241512128</v>
      </c>
      <c r="G94" s="11"/>
      <c r="H94" s="12">
        <v>5088389581</v>
      </c>
      <c r="I94" s="12">
        <v>9912164659</v>
      </c>
      <c r="J94" s="12">
        <v>13863025328</v>
      </c>
      <c r="K94" s="12">
        <v>18466716009</v>
      </c>
      <c r="L94" s="13">
        <f t="shared" si="101"/>
        <v>11.12920320884208</v>
      </c>
      <c r="M94" s="14">
        <f t="shared" si="102"/>
        <v>-7.519426763357359</v>
      </c>
      <c r="N94" s="11"/>
      <c r="O94" s="12">
        <v>4959726792</v>
      </c>
      <c r="P94" s="12">
        <v>10414337396</v>
      </c>
      <c r="Q94" s="12">
        <v>15071452332</v>
      </c>
      <c r="R94" s="12">
        <v>20439954794</v>
      </c>
      <c r="S94" s="13">
        <f t="shared" si="103"/>
        <v>11.06787979801169</v>
      </c>
      <c r="T94" s="14">
        <f t="shared" si="104"/>
        <v>10.685380032044222</v>
      </c>
      <c r="V94" s="12">
        <v>5690492961</v>
      </c>
      <c r="W94" s="12">
        <v>11256619469</v>
      </c>
      <c r="X94" s="12">
        <v>15831021282</v>
      </c>
      <c r="Y94" s="12">
        <v>20948994202</v>
      </c>
      <c r="Z94" s="13">
        <f t="shared" si="105"/>
        <v>10.708736415916167</v>
      </c>
      <c r="AA94" s="14">
        <f t="shared" si="93"/>
        <v>2.490413570530137</v>
      </c>
      <c r="AC94" s="12">
        <v>5192740618</v>
      </c>
      <c r="AD94" s="12">
        <v>10646381178</v>
      </c>
      <c r="AE94" s="12">
        <v>15482324628</v>
      </c>
      <c r="AF94" s="12">
        <v>21417675122</v>
      </c>
      <c r="AG94" s="13">
        <f t="shared" si="106"/>
        <v>10.345944880218264</v>
      </c>
      <c r="AH94" s="14">
        <f t="shared" si="107"/>
        <v>2.2372478386349144</v>
      </c>
      <c r="AJ94" s="12">
        <v>6340862640</v>
      </c>
      <c r="AK94" s="12">
        <v>12922914089</v>
      </c>
      <c r="AL94" s="12">
        <v>19340919131</v>
      </c>
      <c r="AM94" s="12">
        <v>25860999239</v>
      </c>
      <c r="AN94" s="13">
        <f t="shared" si="108"/>
        <v>10.003999425204519</v>
      </c>
      <c r="AO94" s="14">
        <f t="shared" si="109"/>
        <v>20.74606180031121</v>
      </c>
      <c r="AQ94" s="12">
        <v>6958922905</v>
      </c>
      <c r="AR94" s="12">
        <v>13778420188</v>
      </c>
      <c r="AS94" s="12">
        <v>19378031172</v>
      </c>
      <c r="AT94" s="12">
        <v>25222058833</v>
      </c>
      <c r="AU94" s="13">
        <f t="shared" si="110"/>
        <v>9.562627806717956</v>
      </c>
      <c r="AV94" s="14">
        <f t="shared" si="111"/>
        <v>-2.470671763666573</v>
      </c>
      <c r="AX94" s="12">
        <v>6374671872</v>
      </c>
      <c r="AY94" s="12">
        <v>13060734086</v>
      </c>
      <c r="AZ94" s="12">
        <v>18855721040</v>
      </c>
      <c r="BA94" s="12">
        <v>25144264900</v>
      </c>
      <c r="BB94" s="13">
        <f t="shared" si="112"/>
        <v>9.625488040945683</v>
      </c>
      <c r="BC94" s="14">
        <f t="shared" si="113"/>
        <v>-0.3084360936396564</v>
      </c>
      <c r="BE94" s="12">
        <v>6792319605</v>
      </c>
      <c r="BF94" s="12">
        <v>13400161937</v>
      </c>
      <c r="BG94" s="12">
        <v>19123207752</v>
      </c>
      <c r="BH94" s="12">
        <v>25264106299</v>
      </c>
      <c r="BI94" s="13">
        <f t="shared" si="114"/>
        <v>9.6061980742108</v>
      </c>
      <c r="BJ94" s="14">
        <f t="shared" si="115"/>
        <v>0.476615241991027</v>
      </c>
      <c r="BL94" s="12">
        <v>6808493707</v>
      </c>
      <c r="BM94" s="12">
        <v>13712265667</v>
      </c>
      <c r="BN94" s="12">
        <v>20066906559</v>
      </c>
      <c r="BO94" s="12">
        <v>27271568852</v>
      </c>
      <c r="BP94" s="13">
        <f t="shared" si="116"/>
        <v>9.54771725036366</v>
      </c>
      <c r="BQ94" s="14">
        <f t="shared" si="117"/>
        <v>7.945907641623009</v>
      </c>
      <c r="BS94" s="12">
        <v>7484349831</v>
      </c>
      <c r="BT94" s="12">
        <v>15025337106</v>
      </c>
      <c r="BU94" s="12">
        <v>21846726862</v>
      </c>
      <c r="BV94" s="12">
        <v>28888419248</v>
      </c>
      <c r="BW94" s="13">
        <f t="shared" si="118"/>
        <v>9.340175196359846</v>
      </c>
      <c r="BX94" s="14">
        <f t="shared" si="119"/>
        <v>5.928703276201233</v>
      </c>
      <c r="BZ94" s="12">
        <v>7806511283</v>
      </c>
      <c r="CA94" s="12">
        <v>16134376719</v>
      </c>
      <c r="CB94" s="12">
        <v>23739340706</v>
      </c>
      <c r="CC94" s="12">
        <v>31549702696</v>
      </c>
      <c r="CD94" s="13">
        <f t="shared" si="120"/>
        <v>8.95116709753204</v>
      </c>
      <c r="CE94" s="14">
        <f t="shared" si="121"/>
        <v>9.21228477457882</v>
      </c>
      <c r="CG94" s="12">
        <v>8722953683</v>
      </c>
      <c r="CH94" s="12">
        <v>17203717905</v>
      </c>
      <c r="CI94" s="12">
        <v>25452860268</v>
      </c>
      <c r="CJ94" s="12">
        <v>33430845635</v>
      </c>
      <c r="CK94" s="13">
        <f t="shared" si="122"/>
        <v>8.954535352918333</v>
      </c>
      <c r="CL94" s="14">
        <f t="shared" si="123"/>
        <v>5.962474376148393</v>
      </c>
      <c r="CN94" s="12">
        <v>8927071919</v>
      </c>
      <c r="CO94" s="12">
        <v>17598960700</v>
      </c>
      <c r="CP94" s="12">
        <v>25135352433</v>
      </c>
      <c r="CQ94" s="12">
        <v>32195715613</v>
      </c>
      <c r="CR94" s="13">
        <f t="shared" si="124"/>
        <v>8.427091068756244</v>
      </c>
      <c r="CS94" s="14">
        <f t="shared" si="125"/>
        <v>-3.694582050018198</v>
      </c>
      <c r="CU94" s="12">
        <v>6347484789</v>
      </c>
      <c r="CV94" s="12">
        <v>12886369435</v>
      </c>
      <c r="CW94" s="12">
        <v>18976198274</v>
      </c>
      <c r="CX94" s="12">
        <v>25807258873</v>
      </c>
      <c r="CY94" s="13">
        <f t="shared" si="126"/>
        <v>8.671541548791794</v>
      </c>
      <c r="CZ94" s="14">
        <f t="shared" si="127"/>
        <v>-19.842567926710302</v>
      </c>
      <c r="DB94" s="12">
        <v>7640073398</v>
      </c>
      <c r="DC94" s="12">
        <v>16029192586</v>
      </c>
      <c r="DD94" s="12">
        <v>23851132240</v>
      </c>
      <c r="DE94" s="12">
        <v>32121690230</v>
      </c>
      <c r="DF94" s="13">
        <f t="shared" si="128"/>
        <v>8.743217626026222</v>
      </c>
      <c r="DG94" s="14">
        <f t="shared" si="129"/>
        <v>24.46765612757993</v>
      </c>
      <c r="DI94" s="12">
        <v>9572833704</v>
      </c>
      <c r="DJ94" s="12">
        <v>19756147505</v>
      </c>
      <c r="DK94" s="12">
        <v>28286734984</v>
      </c>
      <c r="DL94" s="12">
        <v>36476012936</v>
      </c>
      <c r="DM94" s="13">
        <f t="shared" si="130"/>
        <v>9.086570671714545</v>
      </c>
      <c r="DN94" s="14">
        <f t="shared" si="94"/>
        <v>13.555708540932528</v>
      </c>
      <c r="DP94" s="12">
        <v>9489020579</v>
      </c>
      <c r="DQ94" s="12">
        <v>18650657474</v>
      </c>
      <c r="DR94" s="12">
        <v>26995838141</v>
      </c>
      <c r="DS94" s="12">
        <v>35787506304</v>
      </c>
      <c r="DT94" s="13">
        <f t="shared" si="131"/>
        <v>9.410521665383067</v>
      </c>
      <c r="DU94" s="14">
        <f t="shared" si="95"/>
        <v>-1.887560006100557</v>
      </c>
      <c r="DW94" s="12">
        <v>9118859379</v>
      </c>
      <c r="DX94" s="12">
        <v>18232545523</v>
      </c>
      <c r="DY94" s="12">
        <v>26504493329</v>
      </c>
      <c r="DZ94" s="12">
        <v>34733666574</v>
      </c>
      <c r="EA94" s="13">
        <f t="shared" si="132"/>
        <v>9.621455297790554</v>
      </c>
      <c r="EB94" s="14">
        <f t="shared" si="96"/>
        <v>-2.944714060398809</v>
      </c>
      <c r="ED94" s="12">
        <v>9011420964</v>
      </c>
      <c r="EE94" s="12">
        <v>17919550388</v>
      </c>
      <c r="EF94" s="12">
        <v>26163217058</v>
      </c>
      <c r="EG94" s="12">
        <v>34294871350</v>
      </c>
      <c r="EH94" s="13">
        <f t="shared" si="133"/>
        <v>9.608052374608764</v>
      </c>
      <c r="EI94" s="14">
        <f t="shared" si="97"/>
        <v>-1.2633138602432012</v>
      </c>
      <c r="EK94" s="12">
        <v>9177169875</v>
      </c>
      <c r="EL94" s="12">
        <v>18569636493</v>
      </c>
      <c r="EM94" s="12">
        <v>27009829695</v>
      </c>
      <c r="EN94" s="12">
        <v>35248271828</v>
      </c>
      <c r="EO94" s="13">
        <f t="shared" si="134"/>
        <v>9.514104724153686</v>
      </c>
      <c r="EP94" s="14">
        <f t="shared" si="98"/>
        <v>2.780008906492071</v>
      </c>
      <c r="ER94" s="12">
        <v>8952266965</v>
      </c>
      <c r="ES94" s="12">
        <v>18254075552</v>
      </c>
      <c r="ET94" s="12">
        <v>26206732213</v>
      </c>
      <c r="EU94" s="12"/>
      <c r="EV94" s="13" t="e">
        <f t="shared" si="135"/>
        <v>#DIV/0!</v>
      </c>
      <c r="EW94" s="14">
        <f t="shared" si="99"/>
        <v>-100</v>
      </c>
    </row>
    <row r="95" spans="1:153" ht="24">
      <c r="A95" s="11" t="s">
        <v>18</v>
      </c>
      <c r="B95" s="12">
        <v>881500356</v>
      </c>
      <c r="C95" s="12">
        <v>1874416922</v>
      </c>
      <c r="D95" s="12">
        <v>2653719392</v>
      </c>
      <c r="E95" s="12">
        <v>3579619001</v>
      </c>
      <c r="F95" s="13">
        <f t="shared" si="100"/>
        <v>2.064912671488005</v>
      </c>
      <c r="G95" s="11"/>
      <c r="H95" s="12">
        <v>1053661233</v>
      </c>
      <c r="I95" s="12">
        <v>2132989285</v>
      </c>
      <c r="J95" s="12">
        <v>3069444169</v>
      </c>
      <c r="K95" s="12">
        <v>4148688957</v>
      </c>
      <c r="L95" s="13">
        <f t="shared" si="101"/>
        <v>2.5002606002187804</v>
      </c>
      <c r="M95" s="14">
        <f t="shared" si="102"/>
        <v>15.897500707226797</v>
      </c>
      <c r="N95" s="11"/>
      <c r="O95" s="12">
        <v>1189140815</v>
      </c>
      <c r="P95" s="12">
        <v>2425691445</v>
      </c>
      <c r="Q95" s="12">
        <v>3504868651</v>
      </c>
      <c r="R95" s="12">
        <v>4754057600</v>
      </c>
      <c r="S95" s="13">
        <f t="shared" si="103"/>
        <v>2.5742394540456313</v>
      </c>
      <c r="T95" s="14">
        <f t="shared" si="104"/>
        <v>14.591805972307796</v>
      </c>
      <c r="V95" s="12">
        <v>1350115213</v>
      </c>
      <c r="W95" s="12">
        <v>2739244005</v>
      </c>
      <c r="X95" s="12">
        <v>3943552449</v>
      </c>
      <c r="Y95" s="12">
        <v>5401267154</v>
      </c>
      <c r="Z95" s="13">
        <f t="shared" si="105"/>
        <v>2.7610273651519566</v>
      </c>
      <c r="AA95" s="14">
        <f t="shared" si="93"/>
        <v>13.61383492703159</v>
      </c>
      <c r="AC95" s="12">
        <v>1449239864</v>
      </c>
      <c r="AD95" s="12">
        <v>3061315288</v>
      </c>
      <c r="AE95" s="12">
        <v>4548650362</v>
      </c>
      <c r="AF95" s="12">
        <v>6327855655</v>
      </c>
      <c r="AG95" s="13">
        <f t="shared" si="106"/>
        <v>3.0567111249791905</v>
      </c>
      <c r="AH95" s="14">
        <f t="shared" si="107"/>
        <v>17.15502074941432</v>
      </c>
      <c r="AJ95" s="12">
        <v>1657030860</v>
      </c>
      <c r="AK95" s="12">
        <v>3363336463</v>
      </c>
      <c r="AL95" s="12">
        <v>5055503464</v>
      </c>
      <c r="AM95" s="12">
        <v>6995809197</v>
      </c>
      <c r="AN95" s="13">
        <f t="shared" si="108"/>
        <v>2.7062400233972834</v>
      </c>
      <c r="AO95" s="14">
        <f t="shared" si="109"/>
        <v>10.555764518304272</v>
      </c>
      <c r="AQ95" s="12">
        <v>2004918215</v>
      </c>
      <c r="AR95" s="12">
        <v>4117207986</v>
      </c>
      <c r="AS95" s="12">
        <v>6057131789</v>
      </c>
      <c r="AT95" s="12">
        <v>8420814943</v>
      </c>
      <c r="AU95" s="13">
        <f t="shared" si="110"/>
        <v>3.1926465504790804</v>
      </c>
      <c r="AV95" s="14">
        <f t="shared" si="111"/>
        <v>20.369419832248752</v>
      </c>
      <c r="AX95" s="12">
        <v>2416447432</v>
      </c>
      <c r="AY95" s="12">
        <v>5057157733</v>
      </c>
      <c r="AZ95" s="12">
        <v>7338820005</v>
      </c>
      <c r="BA95" s="12">
        <v>9771817834</v>
      </c>
      <c r="BB95" s="13">
        <f t="shared" si="112"/>
        <v>3.74075424648691</v>
      </c>
      <c r="BC95" s="14">
        <f t="shared" si="113"/>
        <v>16.043612169901124</v>
      </c>
      <c r="BE95" s="12">
        <v>2632264770</v>
      </c>
      <c r="BF95" s="12">
        <v>5406224536</v>
      </c>
      <c r="BG95" s="12">
        <v>7742657234</v>
      </c>
      <c r="BH95" s="12">
        <v>10225385678</v>
      </c>
      <c r="BI95" s="13">
        <f t="shared" si="114"/>
        <v>3.888009298470784</v>
      </c>
      <c r="BJ95" s="14">
        <f t="shared" si="115"/>
        <v>4.6415912750835275</v>
      </c>
      <c r="BL95" s="12">
        <v>2722796285</v>
      </c>
      <c r="BM95" s="12">
        <v>5612259075</v>
      </c>
      <c r="BN95" s="12">
        <v>8233046723</v>
      </c>
      <c r="BO95" s="12">
        <v>11024728393</v>
      </c>
      <c r="BP95" s="13">
        <f t="shared" si="116"/>
        <v>3.859733557305071</v>
      </c>
      <c r="BQ95" s="14">
        <f t="shared" si="117"/>
        <v>7.817237805707336</v>
      </c>
      <c r="BS95" s="12">
        <v>2760136836</v>
      </c>
      <c r="BT95" s="12">
        <v>5753114170</v>
      </c>
      <c r="BU95" s="12">
        <v>8816667276</v>
      </c>
      <c r="BV95" s="12">
        <v>11899183919</v>
      </c>
      <c r="BW95" s="13">
        <f t="shared" si="118"/>
        <v>3.8472323993588615</v>
      </c>
      <c r="BX95" s="14">
        <f t="shared" si="119"/>
        <v>7.931764800257781</v>
      </c>
      <c r="BZ95" s="12">
        <v>3261866155</v>
      </c>
      <c r="CA95" s="12">
        <v>6609372107</v>
      </c>
      <c r="CB95" s="12">
        <v>9687392597</v>
      </c>
      <c r="CC95" s="12">
        <v>13185736087</v>
      </c>
      <c r="CD95" s="13">
        <f t="shared" si="120"/>
        <v>3.741009167533591</v>
      </c>
      <c r="CE95" s="14">
        <f t="shared" si="121"/>
        <v>10.812104231330522</v>
      </c>
      <c r="CG95" s="12">
        <v>3699231504</v>
      </c>
      <c r="CH95" s="12">
        <v>7345766356</v>
      </c>
      <c r="CI95" s="12">
        <v>10764017584</v>
      </c>
      <c r="CJ95" s="12">
        <v>14288230414</v>
      </c>
      <c r="CK95" s="13">
        <f t="shared" si="122"/>
        <v>3.8271381397201667</v>
      </c>
      <c r="CL95" s="14">
        <f t="shared" si="123"/>
        <v>8.361264928447682</v>
      </c>
      <c r="CN95" s="12">
        <v>3666507500</v>
      </c>
      <c r="CO95" s="12">
        <v>7430375431</v>
      </c>
      <c r="CP95" s="12">
        <v>10832918639</v>
      </c>
      <c r="CQ95" s="12">
        <v>14666082554</v>
      </c>
      <c r="CR95" s="13">
        <f t="shared" si="124"/>
        <v>3.8387844764832924</v>
      </c>
      <c r="CS95" s="14">
        <f t="shared" si="125"/>
        <v>2.64449920705205</v>
      </c>
      <c r="CU95" s="12">
        <v>4118643309</v>
      </c>
      <c r="CV95" s="12">
        <v>8137706851</v>
      </c>
      <c r="CW95" s="12">
        <v>11926584878</v>
      </c>
      <c r="CX95" s="12">
        <v>16184739039</v>
      </c>
      <c r="CY95" s="13">
        <f t="shared" si="126"/>
        <v>5.438262068966734</v>
      </c>
      <c r="CZ95" s="14">
        <f t="shared" si="127"/>
        <v>10.354888426465351</v>
      </c>
      <c r="DB95" s="12">
        <v>4364389866</v>
      </c>
      <c r="DC95" s="12">
        <v>8974825346</v>
      </c>
      <c r="DD95" s="12">
        <v>13062069026</v>
      </c>
      <c r="DE95" s="12">
        <v>17343926610</v>
      </c>
      <c r="DF95" s="13">
        <f t="shared" si="128"/>
        <v>4.720851354809209</v>
      </c>
      <c r="DG95" s="14">
        <f t="shared" si="129"/>
        <v>7.162225898154631</v>
      </c>
      <c r="DI95" s="12">
        <v>4916174037</v>
      </c>
      <c r="DJ95" s="12">
        <v>9802790702</v>
      </c>
      <c r="DK95" s="12">
        <v>14260551437</v>
      </c>
      <c r="DL95" s="12">
        <v>19187488590</v>
      </c>
      <c r="DM95" s="13">
        <f t="shared" si="130"/>
        <v>4.779811636531093</v>
      </c>
      <c r="DN95" s="14">
        <f t="shared" si="94"/>
        <v>10.629438312642861</v>
      </c>
      <c r="DP95" s="12">
        <v>4990689386</v>
      </c>
      <c r="DQ95" s="12">
        <v>10074662914</v>
      </c>
      <c r="DR95" s="12">
        <v>14818480268</v>
      </c>
      <c r="DS95" s="12">
        <v>19736783445</v>
      </c>
      <c r="DT95" s="13">
        <f t="shared" si="131"/>
        <v>5.18989578755273</v>
      </c>
      <c r="DU95" s="14">
        <f t="shared" si="95"/>
        <v>2.862776190972056</v>
      </c>
      <c r="DW95" s="12">
        <v>5526431601</v>
      </c>
      <c r="DX95" s="12">
        <v>10749902116</v>
      </c>
      <c r="DY95" s="12">
        <v>15775690196</v>
      </c>
      <c r="DZ95" s="12">
        <v>20729968028</v>
      </c>
      <c r="EA95" s="13">
        <f t="shared" si="132"/>
        <v>5.742338208985117</v>
      </c>
      <c r="EB95" s="14">
        <f t="shared" si="96"/>
        <v>5.032150176687523</v>
      </c>
      <c r="ED95" s="12">
        <v>5048034472</v>
      </c>
      <c r="EE95" s="12">
        <v>10157012141</v>
      </c>
      <c r="EF95" s="12">
        <v>15163826663</v>
      </c>
      <c r="EG95" s="12">
        <v>19827201319</v>
      </c>
      <c r="EH95" s="13">
        <f t="shared" si="133"/>
        <v>5.554789425237601</v>
      </c>
      <c r="EI95" s="14">
        <f t="shared" si="97"/>
        <v>-4.3548871266015965</v>
      </c>
      <c r="EK95" s="12">
        <v>5295608068</v>
      </c>
      <c r="EL95" s="12">
        <v>11202841946</v>
      </c>
      <c r="EM95" s="12">
        <v>16427052588</v>
      </c>
      <c r="EN95" s="12">
        <v>22152629503</v>
      </c>
      <c r="EO95" s="13">
        <f t="shared" si="134"/>
        <v>5.9793693726424415</v>
      </c>
      <c r="EP95" s="14">
        <f t="shared" si="98"/>
        <v>11.728474163277852</v>
      </c>
      <c r="ER95" s="12">
        <v>5893464550</v>
      </c>
      <c r="ES95" s="12">
        <v>11777842720</v>
      </c>
      <c r="ET95" s="12">
        <v>17242632360</v>
      </c>
      <c r="EU95" s="12"/>
      <c r="EV95" s="13" t="e">
        <f t="shared" si="135"/>
        <v>#DIV/0!</v>
      </c>
      <c r="EW95" s="14">
        <f t="shared" si="99"/>
        <v>-100</v>
      </c>
    </row>
    <row r="96" spans="1:153" ht="12">
      <c r="A96" s="11" t="s">
        <v>19</v>
      </c>
      <c r="B96" s="12">
        <v>942104708</v>
      </c>
      <c r="C96" s="12">
        <v>1959361617</v>
      </c>
      <c r="D96" s="12">
        <v>2812024172</v>
      </c>
      <c r="E96" s="12">
        <v>3780929941</v>
      </c>
      <c r="F96" s="13">
        <f t="shared" si="100"/>
        <v>2.1810394187197732</v>
      </c>
      <c r="G96" s="11"/>
      <c r="H96" s="12">
        <v>996721276</v>
      </c>
      <c r="I96" s="12">
        <v>1935226797</v>
      </c>
      <c r="J96" s="12">
        <v>2752909693</v>
      </c>
      <c r="K96" s="12">
        <v>3679093317</v>
      </c>
      <c r="L96" s="13">
        <f t="shared" si="101"/>
        <v>2.2172527659617756</v>
      </c>
      <c r="M96" s="14">
        <f t="shared" si="102"/>
        <v>-2.69342795526822</v>
      </c>
      <c r="N96" s="11"/>
      <c r="O96" s="12">
        <v>955624019</v>
      </c>
      <c r="P96" s="12">
        <v>2027694384</v>
      </c>
      <c r="Q96" s="12">
        <v>2943916868</v>
      </c>
      <c r="R96" s="12">
        <v>3991240478</v>
      </c>
      <c r="S96" s="13">
        <f t="shared" si="103"/>
        <v>2.161187258028078</v>
      </c>
      <c r="T96" s="14">
        <f t="shared" si="104"/>
        <v>8.484350194588984</v>
      </c>
      <c r="V96" s="12">
        <v>1136379290</v>
      </c>
      <c r="W96" s="12">
        <v>2305712170</v>
      </c>
      <c r="X96" s="12">
        <v>3302145663</v>
      </c>
      <c r="Y96" s="12">
        <v>4435593823</v>
      </c>
      <c r="Z96" s="13">
        <f t="shared" si="105"/>
        <v>2.267393109213717</v>
      </c>
      <c r="AA96" s="14">
        <f t="shared" si="93"/>
        <v>11.133214033313877</v>
      </c>
      <c r="AC96" s="12">
        <v>1170007557</v>
      </c>
      <c r="AD96" s="12">
        <v>2397602721</v>
      </c>
      <c r="AE96" s="12">
        <v>3469100891</v>
      </c>
      <c r="AF96" s="12">
        <v>4773635993</v>
      </c>
      <c r="AG96" s="13">
        <f t="shared" si="106"/>
        <v>2.3059353818974215</v>
      </c>
      <c r="AH96" s="14">
        <f t="shared" si="107"/>
        <v>7.621125456689498</v>
      </c>
      <c r="AJ96" s="12">
        <v>1349976106</v>
      </c>
      <c r="AK96" s="12">
        <v>2733031708</v>
      </c>
      <c r="AL96" s="12">
        <v>3945774593</v>
      </c>
      <c r="AM96" s="12">
        <v>5353022440</v>
      </c>
      <c r="AN96" s="13">
        <f t="shared" si="108"/>
        <v>2.070748810514162</v>
      </c>
      <c r="AO96" s="14">
        <f t="shared" si="109"/>
        <v>12.137214648322683</v>
      </c>
      <c r="AQ96" s="12">
        <v>1400705007</v>
      </c>
      <c r="AR96" s="12">
        <v>2868643766</v>
      </c>
      <c r="AS96" s="12">
        <v>4078068925</v>
      </c>
      <c r="AT96" s="12">
        <v>5362809504</v>
      </c>
      <c r="AU96" s="13">
        <f t="shared" si="110"/>
        <v>2.0332420768912307</v>
      </c>
      <c r="AV96" s="14">
        <f t="shared" si="111"/>
        <v>0.18283248594040913</v>
      </c>
      <c r="AX96" s="12">
        <v>1403202312</v>
      </c>
      <c r="AY96" s="12">
        <v>2856345841</v>
      </c>
      <c r="AZ96" s="12">
        <v>4124884799</v>
      </c>
      <c r="BA96" s="12">
        <v>5477734943</v>
      </c>
      <c r="BB96" s="13">
        <f t="shared" si="112"/>
        <v>2.0969343265754725</v>
      </c>
      <c r="BC96" s="14">
        <f t="shared" si="113"/>
        <v>2.143008042972241</v>
      </c>
      <c r="BE96" s="12">
        <v>1426058114</v>
      </c>
      <c r="BF96" s="12">
        <v>2881372325</v>
      </c>
      <c r="BG96" s="12">
        <v>4175978331</v>
      </c>
      <c r="BH96" s="12">
        <v>5526338633</v>
      </c>
      <c r="BI96" s="13">
        <f t="shared" si="114"/>
        <v>2.1012856305098206</v>
      </c>
      <c r="BJ96" s="14">
        <f t="shared" si="115"/>
        <v>0.8872953968338777</v>
      </c>
      <c r="BL96" s="12">
        <v>1520365347</v>
      </c>
      <c r="BM96" s="12">
        <v>3103040364</v>
      </c>
      <c r="BN96" s="12">
        <v>4498631073</v>
      </c>
      <c r="BO96" s="12">
        <v>5988160518</v>
      </c>
      <c r="BP96" s="13">
        <f t="shared" si="116"/>
        <v>2.0964420413775464</v>
      </c>
      <c r="BQ96" s="14">
        <f t="shared" si="117"/>
        <v>8.35674242331578</v>
      </c>
      <c r="BS96" s="12">
        <v>1602531011</v>
      </c>
      <c r="BT96" s="12">
        <v>3268618274</v>
      </c>
      <c r="BU96" s="12">
        <v>4739230754</v>
      </c>
      <c r="BV96" s="12">
        <v>6298063952</v>
      </c>
      <c r="BW96" s="13">
        <f t="shared" si="118"/>
        <v>2.036283820328142</v>
      </c>
      <c r="BX96" s="14">
        <f t="shared" si="119"/>
        <v>5.1752693179892475</v>
      </c>
      <c r="BZ96" s="12">
        <v>1770845654</v>
      </c>
      <c r="CA96" s="12">
        <v>3574247008</v>
      </c>
      <c r="CB96" s="12">
        <v>5215016589</v>
      </c>
      <c r="CC96" s="12">
        <v>6935276175</v>
      </c>
      <c r="CD96" s="13">
        <f t="shared" si="120"/>
        <v>1.9676513756127552</v>
      </c>
      <c r="CE96" s="14">
        <f t="shared" si="121"/>
        <v>10.117588958391707</v>
      </c>
      <c r="CG96" s="12">
        <v>1945484314</v>
      </c>
      <c r="CH96" s="12">
        <v>3941142746</v>
      </c>
      <c r="CI96" s="12">
        <v>5708916983</v>
      </c>
      <c r="CJ96" s="12">
        <v>7527516518</v>
      </c>
      <c r="CK96" s="13">
        <f t="shared" si="122"/>
        <v>2.0162640669052796</v>
      </c>
      <c r="CL96" s="14">
        <f t="shared" si="123"/>
        <v>8.539535096452013</v>
      </c>
      <c r="CN96" s="12">
        <v>2005792624</v>
      </c>
      <c r="CO96" s="12">
        <v>3953958701</v>
      </c>
      <c r="CP96" s="12">
        <v>5683228826</v>
      </c>
      <c r="CQ96" s="12">
        <v>7311425745</v>
      </c>
      <c r="CR96" s="13">
        <f t="shared" si="124"/>
        <v>1.9137344650505428</v>
      </c>
      <c r="CS96" s="14">
        <f t="shared" si="125"/>
        <v>-2.8706781643491297</v>
      </c>
      <c r="CU96" s="12">
        <v>1620804389</v>
      </c>
      <c r="CV96" s="12">
        <v>3266979636</v>
      </c>
      <c r="CW96" s="12">
        <v>4792742361</v>
      </c>
      <c r="CX96" s="12">
        <v>6422720408</v>
      </c>
      <c r="CY96" s="13">
        <f t="shared" si="126"/>
        <v>2.1581093578486916</v>
      </c>
      <c r="CZ96" s="14">
        <f t="shared" si="127"/>
        <v>-12.155021031400764</v>
      </c>
      <c r="DB96" s="12">
        <v>1827061223</v>
      </c>
      <c r="DC96" s="12">
        <v>3893029734</v>
      </c>
      <c r="DD96" s="12">
        <v>5839499862</v>
      </c>
      <c r="DE96" s="12">
        <v>7869868016</v>
      </c>
      <c r="DF96" s="13">
        <f t="shared" si="128"/>
        <v>2.1421029920688337</v>
      </c>
      <c r="DG96" s="14">
        <f t="shared" si="129"/>
        <v>22.53169243047641</v>
      </c>
      <c r="DI96" s="12">
        <v>2255694004</v>
      </c>
      <c r="DJ96" s="12">
        <v>4611379732</v>
      </c>
      <c r="DK96" s="12">
        <v>6805683945</v>
      </c>
      <c r="DL96" s="12">
        <v>8875970392</v>
      </c>
      <c r="DM96" s="13">
        <f t="shared" si="130"/>
        <v>2.211100549516316</v>
      </c>
      <c r="DN96" s="14">
        <f t="shared" si="94"/>
        <v>12.784234423684396</v>
      </c>
      <c r="DP96" s="12">
        <v>2115874646</v>
      </c>
      <c r="DQ96" s="12">
        <v>4257825441</v>
      </c>
      <c r="DR96" s="12">
        <v>6288916142</v>
      </c>
      <c r="DS96" s="12">
        <v>8266537351</v>
      </c>
      <c r="DT96" s="13">
        <f t="shared" si="131"/>
        <v>2.173731474287967</v>
      </c>
      <c r="DU96" s="14">
        <f t="shared" si="95"/>
        <v>-6.866100427163303</v>
      </c>
      <c r="DW96" s="12">
        <v>2077014683</v>
      </c>
      <c r="DX96" s="12">
        <v>4311375549</v>
      </c>
      <c r="DY96" s="12">
        <v>6455955552</v>
      </c>
      <c r="DZ96" s="12">
        <v>8537469616</v>
      </c>
      <c r="EA96" s="13">
        <f t="shared" si="132"/>
        <v>2.3649355328376824</v>
      </c>
      <c r="EB96" s="14">
        <f t="shared" si="96"/>
        <v>3.277457700801719</v>
      </c>
      <c r="ED96" s="12">
        <v>2209434825</v>
      </c>
      <c r="EE96" s="12">
        <v>4525114447</v>
      </c>
      <c r="EF96" s="12">
        <v>6739282982</v>
      </c>
      <c r="EG96" s="12">
        <v>8885976036</v>
      </c>
      <c r="EH96" s="13">
        <f t="shared" si="133"/>
        <v>2.4894953616266116</v>
      </c>
      <c r="EI96" s="14">
        <f t="shared" si="97"/>
        <v>4.082080940550199</v>
      </c>
      <c r="EK96" s="12">
        <v>2349329481</v>
      </c>
      <c r="EL96" s="12">
        <v>4844615683</v>
      </c>
      <c r="EM96" s="12">
        <v>7178552446</v>
      </c>
      <c r="EN96" s="12">
        <v>9482744771</v>
      </c>
      <c r="EO96" s="13">
        <f t="shared" si="134"/>
        <v>2.559553196365425</v>
      </c>
      <c r="EP96" s="14">
        <f t="shared" si="98"/>
        <v>6.715849025276398</v>
      </c>
      <c r="ER96" s="12">
        <v>2456512368</v>
      </c>
      <c r="ES96" s="12">
        <v>5009748351</v>
      </c>
      <c r="ET96" s="12">
        <v>7337090961</v>
      </c>
      <c r="EU96" s="12"/>
      <c r="EV96" s="13" t="e">
        <f t="shared" si="135"/>
        <v>#DIV/0!</v>
      </c>
      <c r="EW96" s="14">
        <f t="shared" si="99"/>
        <v>-100</v>
      </c>
    </row>
    <row r="97" spans="1:153" ht="24">
      <c r="A97" s="11" t="s">
        <v>20</v>
      </c>
      <c r="B97" s="12">
        <v>577126023</v>
      </c>
      <c r="C97" s="12">
        <v>1205579299</v>
      </c>
      <c r="D97" s="12">
        <v>1728390213</v>
      </c>
      <c r="E97" s="12">
        <v>2371973038</v>
      </c>
      <c r="F97" s="13">
        <f t="shared" si="100"/>
        <v>1.368278909354828</v>
      </c>
      <c r="G97" s="11"/>
      <c r="H97" s="12">
        <v>592542777</v>
      </c>
      <c r="I97" s="12">
        <v>1162124457</v>
      </c>
      <c r="J97" s="12">
        <v>1639282320</v>
      </c>
      <c r="K97" s="12">
        <v>2219758845</v>
      </c>
      <c r="L97" s="13">
        <f t="shared" si="101"/>
        <v>1.3377661327866683</v>
      </c>
      <c r="M97" s="14">
        <f t="shared" si="102"/>
        <v>-6.417197436963448</v>
      </c>
      <c r="N97" s="11"/>
      <c r="O97" s="12">
        <v>549691194</v>
      </c>
      <c r="P97" s="12">
        <v>1157364866</v>
      </c>
      <c r="Q97" s="12">
        <v>1680031214</v>
      </c>
      <c r="R97" s="12">
        <v>2320020336</v>
      </c>
      <c r="S97" s="13">
        <f t="shared" si="103"/>
        <v>1.2562506359029815</v>
      </c>
      <c r="T97" s="14">
        <f t="shared" si="104"/>
        <v>4.51677402821656</v>
      </c>
      <c r="V97" s="12">
        <v>620173278</v>
      </c>
      <c r="W97" s="12">
        <v>1259688588</v>
      </c>
      <c r="X97" s="12">
        <v>1801035154</v>
      </c>
      <c r="Y97" s="12">
        <v>2437638686</v>
      </c>
      <c r="Z97" s="13">
        <f t="shared" si="105"/>
        <v>1.2460755830999315</v>
      </c>
      <c r="AA97" s="14">
        <f t="shared" si="93"/>
        <v>5.069712026869055</v>
      </c>
      <c r="AC97" s="12">
        <v>621005816</v>
      </c>
      <c r="AD97" s="12">
        <v>1270970721</v>
      </c>
      <c r="AE97" s="12">
        <v>1830205968</v>
      </c>
      <c r="AF97" s="12">
        <v>2553869442</v>
      </c>
      <c r="AG97" s="13">
        <f t="shared" si="106"/>
        <v>1.2336629595742252</v>
      </c>
      <c r="AH97" s="14">
        <f t="shared" si="107"/>
        <v>4.768169978083449</v>
      </c>
      <c r="AJ97" s="12">
        <v>689276490</v>
      </c>
      <c r="AK97" s="12">
        <v>1425913158</v>
      </c>
      <c r="AL97" s="12">
        <v>2087062613</v>
      </c>
      <c r="AM97" s="12">
        <v>2899157878</v>
      </c>
      <c r="AN97" s="13">
        <f t="shared" si="108"/>
        <v>1.1215024399115467</v>
      </c>
      <c r="AO97" s="14">
        <f t="shared" si="109"/>
        <v>13.520207036487975</v>
      </c>
      <c r="AQ97" s="12">
        <v>782217874</v>
      </c>
      <c r="AR97" s="12">
        <v>1592208787</v>
      </c>
      <c r="AS97" s="12">
        <v>2287540281</v>
      </c>
      <c r="AT97" s="12">
        <v>3014676180</v>
      </c>
      <c r="AU97" s="13">
        <f t="shared" si="110"/>
        <v>1.142976727554058</v>
      </c>
      <c r="AV97" s="14">
        <f t="shared" si="111"/>
        <v>3.9845467843127977</v>
      </c>
      <c r="AX97" s="12">
        <v>745599995</v>
      </c>
      <c r="AY97" s="12">
        <v>1542110999</v>
      </c>
      <c r="AZ97" s="12">
        <v>2248059216</v>
      </c>
      <c r="BA97" s="12">
        <v>3004887411</v>
      </c>
      <c r="BB97" s="13">
        <f t="shared" si="112"/>
        <v>1.1503023832273076</v>
      </c>
      <c r="BC97" s="14">
        <f t="shared" si="113"/>
        <v>-0.32470382938441844</v>
      </c>
      <c r="BE97" s="12">
        <v>772379515</v>
      </c>
      <c r="BF97" s="12">
        <v>1528822786</v>
      </c>
      <c r="BG97" s="12">
        <v>2198605924</v>
      </c>
      <c r="BH97" s="12">
        <v>2926264892</v>
      </c>
      <c r="BI97" s="13">
        <f t="shared" si="114"/>
        <v>1.1126568198168851</v>
      </c>
      <c r="BJ97" s="14">
        <f t="shared" si="115"/>
        <v>-2.6164880158965786</v>
      </c>
      <c r="BL97" s="12">
        <v>765035424</v>
      </c>
      <c r="BM97" s="12">
        <v>1594313181</v>
      </c>
      <c r="BN97" s="12">
        <v>2312578125</v>
      </c>
      <c r="BO97" s="12">
        <v>3076725451</v>
      </c>
      <c r="BP97" s="13">
        <f t="shared" si="116"/>
        <v>1.0771549235969715</v>
      </c>
      <c r="BQ97" s="14">
        <f t="shared" si="117"/>
        <v>5.141727237726769</v>
      </c>
      <c r="BS97" s="12">
        <v>790926833</v>
      </c>
      <c r="BT97" s="12">
        <v>1655320677</v>
      </c>
      <c r="BU97" s="12">
        <v>2412403660</v>
      </c>
      <c r="BV97" s="12">
        <v>3217053501</v>
      </c>
      <c r="BW97" s="13">
        <f t="shared" si="118"/>
        <v>1.0401345624850373</v>
      </c>
      <c r="BX97" s="14">
        <f t="shared" si="119"/>
        <v>4.560954567928391</v>
      </c>
      <c r="BZ97" s="12">
        <v>850543233</v>
      </c>
      <c r="CA97" s="12">
        <v>1745180937</v>
      </c>
      <c r="CB97" s="12">
        <v>2562846000</v>
      </c>
      <c r="CC97" s="12">
        <v>3450660047</v>
      </c>
      <c r="CD97" s="13">
        <f t="shared" si="120"/>
        <v>0.9790087397999726</v>
      </c>
      <c r="CE97" s="14">
        <f t="shared" si="121"/>
        <v>7.261506404148548</v>
      </c>
      <c r="CG97" s="12">
        <v>941146677</v>
      </c>
      <c r="CH97" s="12">
        <v>1918383776</v>
      </c>
      <c r="CI97" s="12">
        <v>2830066720</v>
      </c>
      <c r="CJ97" s="12">
        <v>3777206794</v>
      </c>
      <c r="CK97" s="13">
        <f t="shared" si="122"/>
        <v>1.0117342570821966</v>
      </c>
      <c r="CL97" s="14">
        <f t="shared" si="123"/>
        <v>9.463312599683633</v>
      </c>
      <c r="CN97" s="12">
        <v>971588627</v>
      </c>
      <c r="CO97" s="12">
        <v>1951668653</v>
      </c>
      <c r="CP97" s="12">
        <v>2839859794</v>
      </c>
      <c r="CQ97" s="12">
        <v>3687562136</v>
      </c>
      <c r="CR97" s="13">
        <f t="shared" si="124"/>
        <v>0.965203641232986</v>
      </c>
      <c r="CS97" s="14">
        <f t="shared" si="125"/>
        <v>-2.3733055373721754</v>
      </c>
      <c r="CU97" s="12">
        <v>740752517</v>
      </c>
      <c r="CV97" s="12">
        <v>1478517210</v>
      </c>
      <c r="CW97" s="12">
        <v>2188743522</v>
      </c>
      <c r="CX97" s="12">
        <v>2944695309</v>
      </c>
      <c r="CY97" s="13">
        <f t="shared" si="126"/>
        <v>0.9894521477924569</v>
      </c>
      <c r="CZ97" s="14">
        <f t="shared" si="127"/>
        <v>-20.145201615661676</v>
      </c>
      <c r="DB97" s="12">
        <v>792745444</v>
      </c>
      <c r="DC97" s="12">
        <v>1709115701</v>
      </c>
      <c r="DD97" s="12">
        <v>2575349291</v>
      </c>
      <c r="DE97" s="12">
        <v>3442452835</v>
      </c>
      <c r="DF97" s="13">
        <f t="shared" si="128"/>
        <v>0.9370028192235618</v>
      </c>
      <c r="DG97" s="14">
        <f t="shared" si="129"/>
        <v>16.903532412290062</v>
      </c>
      <c r="DI97" s="12">
        <v>886985352</v>
      </c>
      <c r="DJ97" s="12">
        <v>1845508685</v>
      </c>
      <c r="DK97" s="12">
        <v>2695628485</v>
      </c>
      <c r="DL97" s="12">
        <v>3527967985</v>
      </c>
      <c r="DM97" s="13">
        <f t="shared" si="130"/>
        <v>0.8788551117002724</v>
      </c>
      <c r="DN97" s="14">
        <f t="shared" si="94"/>
        <v>2.4841342524886016</v>
      </c>
      <c r="DP97" s="12">
        <v>820486836</v>
      </c>
      <c r="DQ97" s="12">
        <v>1688771667</v>
      </c>
      <c r="DR97" s="12">
        <v>2490110845</v>
      </c>
      <c r="DS97" s="12">
        <v>3250149545</v>
      </c>
      <c r="DT97" s="13">
        <f t="shared" si="131"/>
        <v>0.8546447033538863</v>
      </c>
      <c r="DU97" s="14">
        <f t="shared" si="95"/>
        <v>-7.874743795329536</v>
      </c>
      <c r="DW97" s="12">
        <v>757487655</v>
      </c>
      <c r="DX97" s="12">
        <v>1607138535</v>
      </c>
      <c r="DY97" s="12">
        <v>2389295718</v>
      </c>
      <c r="DZ97" s="12">
        <v>3186054930</v>
      </c>
      <c r="EA97" s="13">
        <f t="shared" si="132"/>
        <v>0.8825582816024016</v>
      </c>
      <c r="EB97" s="14">
        <f t="shared" si="96"/>
        <v>-1.9720512583367906</v>
      </c>
      <c r="ED97" s="12">
        <v>844347898</v>
      </c>
      <c r="EE97" s="12">
        <v>1768246510</v>
      </c>
      <c r="EF97" s="12">
        <v>2621602337</v>
      </c>
      <c r="EG97" s="12">
        <v>3453151064</v>
      </c>
      <c r="EH97" s="13">
        <f t="shared" si="133"/>
        <v>0.967434924649396</v>
      </c>
      <c r="EI97" s="14">
        <f t="shared" si="97"/>
        <v>8.383287164480876</v>
      </c>
      <c r="EK97" s="12">
        <v>889365364</v>
      </c>
      <c r="EL97" s="12">
        <v>1823117934</v>
      </c>
      <c r="EM97" s="12">
        <v>2680996466</v>
      </c>
      <c r="EN97" s="12">
        <v>3559669252</v>
      </c>
      <c r="EO97" s="13">
        <f t="shared" si="134"/>
        <v>0.9608149361800766</v>
      </c>
      <c r="EP97" s="14">
        <f t="shared" si="98"/>
        <v>3.084666324345889</v>
      </c>
      <c r="ER97" s="12">
        <v>934662089</v>
      </c>
      <c r="ES97" s="12">
        <v>1915871919</v>
      </c>
      <c r="ET97" s="12">
        <v>2810208269</v>
      </c>
      <c r="EU97" s="12"/>
      <c r="EV97" s="13" t="e">
        <f t="shared" si="135"/>
        <v>#DIV/0!</v>
      </c>
      <c r="EW97" s="14">
        <f t="shared" si="99"/>
        <v>-100</v>
      </c>
    </row>
    <row r="98" spans="1:153" ht="12">
      <c r="A98" s="11" t="s">
        <v>21</v>
      </c>
      <c r="B98" s="12">
        <v>4023823120</v>
      </c>
      <c r="C98" s="12">
        <v>8549827682</v>
      </c>
      <c r="D98" s="12">
        <v>12554848073</v>
      </c>
      <c r="E98" s="12">
        <v>17051732436</v>
      </c>
      <c r="F98" s="13">
        <f t="shared" si="100"/>
        <v>9.836336874981134</v>
      </c>
      <c r="G98" s="11"/>
      <c r="H98" s="12">
        <v>4082727508</v>
      </c>
      <c r="I98" s="12">
        <v>7739913896</v>
      </c>
      <c r="J98" s="12">
        <v>10533093015</v>
      </c>
      <c r="K98" s="12">
        <v>13914122557</v>
      </c>
      <c r="L98" s="13">
        <f t="shared" si="101"/>
        <v>8.385524385284132</v>
      </c>
      <c r="M98" s="14">
        <f t="shared" si="102"/>
        <v>-18.400534319761007</v>
      </c>
      <c r="N98" s="11"/>
      <c r="O98" s="12">
        <v>3608272494</v>
      </c>
      <c r="P98" s="12">
        <v>7898495209</v>
      </c>
      <c r="Q98" s="12">
        <v>11537150348</v>
      </c>
      <c r="R98" s="12">
        <v>15907574331</v>
      </c>
      <c r="S98" s="13">
        <f t="shared" si="103"/>
        <v>8.613674655734869</v>
      </c>
      <c r="T98" s="14">
        <f t="shared" si="104"/>
        <v>14.326823454613901</v>
      </c>
      <c r="V98" s="12">
        <v>4792723750</v>
      </c>
      <c r="W98" s="12">
        <v>9535831248</v>
      </c>
      <c r="X98" s="12">
        <v>13291461502</v>
      </c>
      <c r="Y98" s="12">
        <v>17207734497</v>
      </c>
      <c r="Z98" s="13">
        <f t="shared" si="105"/>
        <v>8.796274000870563</v>
      </c>
      <c r="AA98" s="14">
        <f t="shared" si="93"/>
        <v>8.173214463416357</v>
      </c>
      <c r="AC98" s="12">
        <v>3859558131</v>
      </c>
      <c r="AD98" s="12">
        <v>7816567782</v>
      </c>
      <c r="AE98" s="12">
        <v>11288168796</v>
      </c>
      <c r="AF98" s="12">
        <v>15818947596</v>
      </c>
      <c r="AG98" s="13">
        <f t="shared" si="106"/>
        <v>7.64144375890572</v>
      </c>
      <c r="AH98" s="14">
        <f t="shared" si="107"/>
        <v>-8.070713208889416</v>
      </c>
      <c r="AJ98" s="12">
        <v>5140838699</v>
      </c>
      <c r="AK98" s="12">
        <v>10539029307</v>
      </c>
      <c r="AL98" s="12">
        <v>15255749884</v>
      </c>
      <c r="AM98" s="12">
        <v>20845473115</v>
      </c>
      <c r="AN98" s="13">
        <f t="shared" si="108"/>
        <v>8.06380678230282</v>
      </c>
      <c r="AO98" s="14">
        <f t="shared" si="109"/>
        <v>31.77534718094023</v>
      </c>
      <c r="AQ98" s="12">
        <v>5448984019</v>
      </c>
      <c r="AR98" s="12">
        <v>10957850921</v>
      </c>
      <c r="AS98" s="12">
        <v>15270966854</v>
      </c>
      <c r="AT98" s="12">
        <v>19930632764</v>
      </c>
      <c r="AU98" s="13">
        <f t="shared" si="110"/>
        <v>7.556449865430791</v>
      </c>
      <c r="AV98" s="14">
        <f t="shared" si="111"/>
        <v>-4.388676361304064</v>
      </c>
      <c r="AX98" s="12">
        <v>4801369390</v>
      </c>
      <c r="AY98" s="12">
        <v>10004967983</v>
      </c>
      <c r="AZ98" s="12">
        <v>14207382674</v>
      </c>
      <c r="BA98" s="12">
        <v>18878129263</v>
      </c>
      <c r="BB98" s="13">
        <f t="shared" si="112"/>
        <v>7.226745668609038</v>
      </c>
      <c r="BC98" s="14">
        <f t="shared" si="113"/>
        <v>-5.280833345648219</v>
      </c>
      <c r="BE98" s="12">
        <v>4883696000</v>
      </c>
      <c r="BF98" s="12">
        <v>9783895214</v>
      </c>
      <c r="BG98" s="12">
        <v>13797287492</v>
      </c>
      <c r="BH98" s="12">
        <v>18485466281</v>
      </c>
      <c r="BI98" s="13">
        <f t="shared" si="114"/>
        <v>7.028748552900905</v>
      </c>
      <c r="BJ98" s="14">
        <f t="shared" si="115"/>
        <v>-2.079988840682404</v>
      </c>
      <c r="BL98" s="12">
        <v>5196714805</v>
      </c>
      <c r="BM98" s="12">
        <v>11308767269</v>
      </c>
      <c r="BN98" s="12">
        <v>16596024286</v>
      </c>
      <c r="BO98" s="12">
        <v>23182118617</v>
      </c>
      <c r="BP98" s="13">
        <f t="shared" si="116"/>
        <v>8.116009571017965</v>
      </c>
      <c r="BQ98" s="14">
        <f t="shared" si="117"/>
        <v>25.407270039097583</v>
      </c>
      <c r="BS98" s="12">
        <v>6726200903</v>
      </c>
      <c r="BT98" s="12">
        <v>13535044175</v>
      </c>
      <c r="BU98" s="12">
        <v>18740856601</v>
      </c>
      <c r="BV98" s="12">
        <v>25096529179</v>
      </c>
      <c r="BW98" s="13">
        <f t="shared" si="118"/>
        <v>8.11418504211321</v>
      </c>
      <c r="BX98" s="14">
        <f t="shared" si="119"/>
        <v>8.258134614996393</v>
      </c>
      <c r="BZ98" s="12">
        <v>7573655998</v>
      </c>
      <c r="CA98" s="12">
        <v>16220253061</v>
      </c>
      <c r="CB98" s="12">
        <v>24646773014</v>
      </c>
      <c r="CC98" s="12">
        <v>34817769074</v>
      </c>
      <c r="CD98" s="13">
        <f t="shared" si="120"/>
        <v>9.87837102452857</v>
      </c>
      <c r="CE98" s="14">
        <f t="shared" si="121"/>
        <v>38.73539574203127</v>
      </c>
      <c r="CG98" s="12">
        <v>10770700567</v>
      </c>
      <c r="CH98" s="12">
        <v>21981837681</v>
      </c>
      <c r="CI98" s="12">
        <v>31011647910</v>
      </c>
      <c r="CJ98" s="12">
        <v>40342168221</v>
      </c>
      <c r="CK98" s="13">
        <f t="shared" si="122"/>
        <v>10.805750338846401</v>
      </c>
      <c r="CL98" s="14">
        <f t="shared" si="123"/>
        <v>15.866608613718782</v>
      </c>
      <c r="CN98" s="12">
        <v>9678497144</v>
      </c>
      <c r="CO98" s="12">
        <v>20083917847</v>
      </c>
      <c r="CP98" s="12">
        <v>29400942826</v>
      </c>
      <c r="CQ98" s="12">
        <v>37194439642</v>
      </c>
      <c r="CR98" s="13">
        <f t="shared" si="124"/>
        <v>9.735485736118568</v>
      </c>
      <c r="CS98" s="14">
        <f t="shared" si="125"/>
        <v>-7.802576603608173</v>
      </c>
      <c r="CU98" s="12">
        <v>4958397811</v>
      </c>
      <c r="CV98" s="12">
        <v>9505426522</v>
      </c>
      <c r="CW98" s="12">
        <v>13926934318</v>
      </c>
      <c r="CX98" s="12">
        <v>19307689013</v>
      </c>
      <c r="CY98" s="13">
        <f t="shared" si="126"/>
        <v>6.487609874078715</v>
      </c>
      <c r="CZ98" s="14">
        <f t="shared" si="127"/>
        <v>-48.08985106688437</v>
      </c>
      <c r="DB98" s="12">
        <v>6347595731</v>
      </c>
      <c r="DC98" s="12">
        <v>14444472123</v>
      </c>
      <c r="DD98" s="12">
        <v>21559051877</v>
      </c>
      <c r="DE98" s="12">
        <v>29426970013</v>
      </c>
      <c r="DF98" s="13">
        <f t="shared" si="128"/>
        <v>8.009740491735222</v>
      </c>
      <c r="DG98" s="14">
        <f t="shared" si="129"/>
        <v>52.410627668524285</v>
      </c>
      <c r="DI98" s="12">
        <v>9542748177</v>
      </c>
      <c r="DJ98" s="12">
        <v>19297969749</v>
      </c>
      <c r="DK98" s="12">
        <v>27231253309</v>
      </c>
      <c r="DL98" s="12">
        <v>35131144314</v>
      </c>
      <c r="DM98" s="13">
        <f t="shared" si="130"/>
        <v>8.751549303029988</v>
      </c>
      <c r="DN98" s="14">
        <f t="shared" si="94"/>
        <v>19.384171385909113</v>
      </c>
      <c r="DP98" s="12">
        <v>7997912485</v>
      </c>
      <c r="DQ98" s="12">
        <v>16391425439</v>
      </c>
      <c r="DR98" s="12">
        <v>23589271632</v>
      </c>
      <c r="DS98" s="12">
        <v>30910679962</v>
      </c>
      <c r="DT98" s="13">
        <f t="shared" si="131"/>
        <v>8.128133349196524</v>
      </c>
      <c r="DU98" s="14">
        <f t="shared" si="95"/>
        <v>-12.013455395240612</v>
      </c>
      <c r="DW98" s="12">
        <v>7852563897</v>
      </c>
      <c r="DX98" s="12">
        <v>15352820912</v>
      </c>
      <c r="DY98" s="12">
        <v>21774385546</v>
      </c>
      <c r="DZ98" s="12">
        <v>28459691303</v>
      </c>
      <c r="EA98" s="13">
        <f t="shared" si="132"/>
        <v>7.883522664598408</v>
      </c>
      <c r="EB98" s="14">
        <f t="shared" si="96"/>
        <v>-7.929261543301919</v>
      </c>
      <c r="ED98" s="12">
        <v>7426591521</v>
      </c>
      <c r="EE98" s="12">
        <v>15066255842</v>
      </c>
      <c r="EF98" s="12">
        <v>21685167789</v>
      </c>
      <c r="EG98" s="12">
        <v>28846127024</v>
      </c>
      <c r="EH98" s="13">
        <f t="shared" si="133"/>
        <v>8.081531970849898</v>
      </c>
      <c r="EI98" s="14">
        <f t="shared" si="97"/>
        <v>1.3578352515695258</v>
      </c>
      <c r="EK98" s="12">
        <v>7944942321</v>
      </c>
      <c r="EL98" s="12">
        <v>16413200066</v>
      </c>
      <c r="EM98" s="12">
        <v>23337661179</v>
      </c>
      <c r="EN98" s="12">
        <v>30298630082</v>
      </c>
      <c r="EO98" s="13">
        <f t="shared" si="134"/>
        <v>8.178112703090141</v>
      </c>
      <c r="EP98" s="14">
        <f t="shared" si="98"/>
        <v>5.035348616441709</v>
      </c>
      <c r="ER98" s="12">
        <v>7284123417</v>
      </c>
      <c r="ES98" s="12">
        <v>14529484358</v>
      </c>
      <c r="ET98" s="12">
        <v>20939499561</v>
      </c>
      <c r="EU98" s="12"/>
      <c r="EV98" s="13" t="e">
        <f t="shared" si="135"/>
        <v>#DIV/0!</v>
      </c>
      <c r="EW98" s="14">
        <f t="shared" si="99"/>
        <v>-100</v>
      </c>
    </row>
    <row r="99" spans="1:153" ht="24">
      <c r="A99" s="11" t="s">
        <v>22</v>
      </c>
      <c r="B99" s="12">
        <v>652456662</v>
      </c>
      <c r="C99" s="12">
        <v>1388966847</v>
      </c>
      <c r="D99" s="12">
        <v>2031879921</v>
      </c>
      <c r="E99" s="12">
        <v>2823500431</v>
      </c>
      <c r="F99" s="13">
        <f t="shared" si="100"/>
        <v>1.628743678110715</v>
      </c>
      <c r="G99" s="11"/>
      <c r="H99" s="12">
        <v>761862225</v>
      </c>
      <c r="I99" s="12">
        <v>1507935308</v>
      </c>
      <c r="J99" s="12">
        <v>2138219289</v>
      </c>
      <c r="K99" s="12">
        <v>2892632816</v>
      </c>
      <c r="L99" s="13">
        <f t="shared" si="101"/>
        <v>1.7432822599394262</v>
      </c>
      <c r="M99" s="14">
        <f t="shared" si="102"/>
        <v>2.4484637664997706</v>
      </c>
      <c r="N99" s="11"/>
      <c r="O99" s="12">
        <v>731129944</v>
      </c>
      <c r="P99" s="12">
        <v>1534865215</v>
      </c>
      <c r="Q99" s="12">
        <v>2241058740</v>
      </c>
      <c r="R99" s="12">
        <v>3145355935</v>
      </c>
      <c r="S99" s="13">
        <f t="shared" si="103"/>
        <v>1.7031554991873858</v>
      </c>
      <c r="T99" s="14">
        <f t="shared" si="104"/>
        <v>8.736785312056</v>
      </c>
      <c r="V99" s="12">
        <v>863792733</v>
      </c>
      <c r="W99" s="12">
        <v>1752120307</v>
      </c>
      <c r="X99" s="12">
        <v>2528841255</v>
      </c>
      <c r="Y99" s="12">
        <v>3446687054</v>
      </c>
      <c r="Z99" s="13">
        <f t="shared" si="105"/>
        <v>1.7618823516554722</v>
      </c>
      <c r="AA99" s="14">
        <f t="shared" si="93"/>
        <v>9.580191406859015</v>
      </c>
      <c r="AC99" s="12">
        <v>877266351</v>
      </c>
      <c r="AD99" s="12">
        <v>1817225824</v>
      </c>
      <c r="AE99" s="12">
        <v>2679056218</v>
      </c>
      <c r="AF99" s="12">
        <v>3798148813</v>
      </c>
      <c r="AG99" s="13">
        <f t="shared" si="106"/>
        <v>1.8347200637944399</v>
      </c>
      <c r="AH99" s="14">
        <f t="shared" si="107"/>
        <v>10.197089364179917</v>
      </c>
      <c r="AJ99" s="12">
        <v>1015892999</v>
      </c>
      <c r="AK99" s="12">
        <v>2059123989</v>
      </c>
      <c r="AL99" s="12">
        <v>3020579234</v>
      </c>
      <c r="AM99" s="12">
        <v>4188582200</v>
      </c>
      <c r="AN99" s="13">
        <f t="shared" si="108"/>
        <v>1.6202998783600824</v>
      </c>
      <c r="AO99" s="14">
        <f t="shared" si="109"/>
        <v>10.279570554572686</v>
      </c>
      <c r="AQ99" s="12">
        <v>1158005479</v>
      </c>
      <c r="AR99" s="12">
        <v>2330942680</v>
      </c>
      <c r="AS99" s="12">
        <v>3347050355</v>
      </c>
      <c r="AT99" s="12">
        <v>4463674410</v>
      </c>
      <c r="AU99" s="13">
        <f t="shared" si="110"/>
        <v>1.6923462638725566</v>
      </c>
      <c r="AV99" s="14">
        <f t="shared" si="111"/>
        <v>6.567668888054769</v>
      </c>
      <c r="AX99" s="12">
        <v>1133522884</v>
      </c>
      <c r="AY99" s="12">
        <v>2270591281</v>
      </c>
      <c r="AZ99" s="12">
        <v>3276639156</v>
      </c>
      <c r="BA99" s="12">
        <v>4456056446</v>
      </c>
      <c r="BB99" s="13">
        <f t="shared" si="112"/>
        <v>1.7058250937672839</v>
      </c>
      <c r="BC99" s="14">
        <f t="shared" si="113"/>
        <v>-0.17066576323159666</v>
      </c>
      <c r="BE99" s="12">
        <v>1154790503</v>
      </c>
      <c r="BF99" s="12">
        <v>2356355026</v>
      </c>
      <c r="BG99" s="12">
        <v>3392049783</v>
      </c>
      <c r="BH99" s="12">
        <v>4539512332</v>
      </c>
      <c r="BI99" s="13">
        <f t="shared" si="114"/>
        <v>1.7260636139438916</v>
      </c>
      <c r="BJ99" s="14">
        <f t="shared" si="115"/>
        <v>1.8728642020438144</v>
      </c>
      <c r="BL99" s="12">
        <v>1263286663</v>
      </c>
      <c r="BM99" s="12">
        <v>2512853197</v>
      </c>
      <c r="BN99" s="12">
        <v>3658116087</v>
      </c>
      <c r="BO99" s="12">
        <v>4868435637</v>
      </c>
      <c r="BP99" s="13">
        <f t="shared" si="116"/>
        <v>1.7044287831743583</v>
      </c>
      <c r="BQ99" s="14">
        <f t="shared" si="117"/>
        <v>7.245785030285049</v>
      </c>
      <c r="BS99" s="12">
        <v>1219670710</v>
      </c>
      <c r="BT99" s="12">
        <v>2535619819</v>
      </c>
      <c r="BU99" s="12">
        <v>3697468058</v>
      </c>
      <c r="BV99" s="12">
        <v>5040544426</v>
      </c>
      <c r="BW99" s="13">
        <f t="shared" si="118"/>
        <v>1.6297038484421222</v>
      </c>
      <c r="BX99" s="14">
        <f t="shared" si="119"/>
        <v>3.5351969674196226</v>
      </c>
      <c r="BZ99" s="12">
        <v>1407213734</v>
      </c>
      <c r="CA99" s="12">
        <v>2916356738</v>
      </c>
      <c r="CB99" s="12">
        <v>4262027579</v>
      </c>
      <c r="CC99" s="12">
        <v>5783709183</v>
      </c>
      <c r="CD99" s="13">
        <f t="shared" si="120"/>
        <v>1.6409329697781032</v>
      </c>
      <c r="CE99" s="14">
        <f t="shared" si="121"/>
        <v>14.74373984616875</v>
      </c>
      <c r="CG99" s="12">
        <v>1764269811</v>
      </c>
      <c r="CH99" s="12">
        <v>3597474391</v>
      </c>
      <c r="CI99" s="12">
        <v>5244307988</v>
      </c>
      <c r="CJ99" s="12">
        <v>7057304033</v>
      </c>
      <c r="CK99" s="13">
        <f t="shared" si="122"/>
        <v>1.8903164804670856</v>
      </c>
      <c r="CL99" s="14">
        <f t="shared" si="123"/>
        <v>22.02038189858274</v>
      </c>
      <c r="CN99" s="12">
        <v>1812623075</v>
      </c>
      <c r="CO99" s="12">
        <v>3691131872</v>
      </c>
      <c r="CP99" s="12">
        <v>5461910316</v>
      </c>
      <c r="CQ99" s="12">
        <v>7212517412</v>
      </c>
      <c r="CR99" s="13">
        <f t="shared" si="124"/>
        <v>1.8878456312793404</v>
      </c>
      <c r="CS99" s="14">
        <f t="shared" si="125"/>
        <v>2.1993296345774667</v>
      </c>
      <c r="CU99" s="12">
        <v>1392817569</v>
      </c>
      <c r="CV99" s="12">
        <v>2671930731</v>
      </c>
      <c r="CW99" s="12">
        <v>3981269139</v>
      </c>
      <c r="CX99" s="12">
        <v>5396033144</v>
      </c>
      <c r="CY99" s="13">
        <f t="shared" si="126"/>
        <v>1.8131304001374642</v>
      </c>
      <c r="CZ99" s="14">
        <f t="shared" si="127"/>
        <v>-25.18516301919466</v>
      </c>
      <c r="DB99" s="12">
        <v>1473123322</v>
      </c>
      <c r="DC99" s="12">
        <v>3157254546</v>
      </c>
      <c r="DD99" s="12">
        <v>4864005711</v>
      </c>
      <c r="DE99" s="12">
        <v>6680166698</v>
      </c>
      <c r="DF99" s="13">
        <f t="shared" si="128"/>
        <v>1.8182776435655512</v>
      </c>
      <c r="DG99" s="14">
        <f t="shared" si="129"/>
        <v>23.79773288508919</v>
      </c>
      <c r="DI99" s="12">
        <v>1791774968</v>
      </c>
      <c r="DJ99" s="12">
        <v>3752221059</v>
      </c>
      <c r="DK99" s="12">
        <v>5529051672</v>
      </c>
      <c r="DL99" s="12">
        <v>7337080406</v>
      </c>
      <c r="DM99" s="13">
        <f t="shared" si="130"/>
        <v>1.8277463534774707</v>
      </c>
      <c r="DN99" s="14">
        <f t="shared" si="94"/>
        <v>9.83379214468819</v>
      </c>
      <c r="DP99" s="12">
        <v>1744719229</v>
      </c>
      <c r="DQ99" s="12">
        <v>3541066375</v>
      </c>
      <c r="DR99" s="12">
        <v>5166424651</v>
      </c>
      <c r="DS99" s="12">
        <v>6871134220</v>
      </c>
      <c r="DT99" s="13">
        <f t="shared" si="131"/>
        <v>1.8068025442677398</v>
      </c>
      <c r="DU99" s="14">
        <f t="shared" si="95"/>
        <v>-6.350566713415958</v>
      </c>
      <c r="DW99" s="12">
        <v>1684112419</v>
      </c>
      <c r="DX99" s="12">
        <v>3405688043</v>
      </c>
      <c r="DY99" s="12">
        <v>5053895344</v>
      </c>
      <c r="DZ99" s="12">
        <v>6779491875</v>
      </c>
      <c r="EA99" s="13">
        <f t="shared" si="132"/>
        <v>1.877964074943756</v>
      </c>
      <c r="EB99" s="14">
        <f t="shared" si="96"/>
        <v>-1.3337295134368645</v>
      </c>
      <c r="ED99" s="12">
        <v>1783296987</v>
      </c>
      <c r="EE99" s="12">
        <v>3587312938</v>
      </c>
      <c r="EF99" s="12">
        <v>5354841396</v>
      </c>
      <c r="EG99" s="12">
        <v>7165456468</v>
      </c>
      <c r="EH99" s="13">
        <f t="shared" si="133"/>
        <v>2.0074745383910915</v>
      </c>
      <c r="EI99" s="14">
        <f t="shared" si="97"/>
        <v>5.693119781193047</v>
      </c>
      <c r="EK99" s="12">
        <v>1945096253</v>
      </c>
      <c r="EL99" s="12">
        <v>4000378086</v>
      </c>
      <c r="EM99" s="12">
        <v>5841822449</v>
      </c>
      <c r="EN99" s="12">
        <v>7770590110</v>
      </c>
      <c r="EO99" s="13">
        <f t="shared" si="134"/>
        <v>2.0974136955073446</v>
      </c>
      <c r="EP99" s="14">
        <f t="shared" si="98"/>
        <v>8.445151327098955</v>
      </c>
      <c r="ER99" s="12">
        <v>1950873518</v>
      </c>
      <c r="ES99" s="12">
        <v>4009788483</v>
      </c>
      <c r="ET99" s="12">
        <v>5874366240</v>
      </c>
      <c r="EU99" s="12"/>
      <c r="EV99" s="13" t="e">
        <f t="shared" si="135"/>
        <v>#DIV/0!</v>
      </c>
      <c r="EW99" s="14">
        <f t="shared" si="99"/>
        <v>-100</v>
      </c>
    </row>
    <row r="100" spans="1:153" ht="36">
      <c r="A100" s="11" t="s">
        <v>23</v>
      </c>
      <c r="B100" s="12">
        <v>3472857972</v>
      </c>
      <c r="C100" s="12">
        <v>7214029908</v>
      </c>
      <c r="D100" s="12">
        <v>10392011641</v>
      </c>
      <c r="E100" s="12">
        <v>14805441726</v>
      </c>
      <c r="F100" s="13">
        <f t="shared" si="100"/>
        <v>8.540558148354359</v>
      </c>
      <c r="G100" s="11"/>
      <c r="H100" s="12">
        <v>3881383032</v>
      </c>
      <c r="I100" s="12">
        <v>7615251620</v>
      </c>
      <c r="J100" s="12">
        <v>10772332794</v>
      </c>
      <c r="K100" s="12">
        <v>15136728867</v>
      </c>
      <c r="L100" s="13">
        <f t="shared" si="101"/>
        <v>9.122343755970896</v>
      </c>
      <c r="M100" s="14">
        <f t="shared" si="102"/>
        <v>2.2376038968038614</v>
      </c>
      <c r="N100" s="11"/>
      <c r="O100" s="12">
        <v>3805861184</v>
      </c>
      <c r="P100" s="12">
        <v>7988269562</v>
      </c>
      <c r="Q100" s="12">
        <v>11813196583</v>
      </c>
      <c r="R100" s="12">
        <v>17215059628</v>
      </c>
      <c r="S100" s="13">
        <f t="shared" si="103"/>
        <v>9.32165518948397</v>
      </c>
      <c r="T100" s="14">
        <f t="shared" si="104"/>
        <v>13.730382431114464</v>
      </c>
      <c r="V100" s="12">
        <v>4780604424</v>
      </c>
      <c r="W100" s="12">
        <v>9495761216</v>
      </c>
      <c r="X100" s="12">
        <v>13506612093</v>
      </c>
      <c r="Y100" s="12">
        <v>19062163618</v>
      </c>
      <c r="Z100" s="13">
        <f t="shared" si="105"/>
        <v>9.744223695605417</v>
      </c>
      <c r="AA100" s="14">
        <f t="shared" si="93"/>
        <v>10.72958229546714</v>
      </c>
      <c r="AC100" s="12">
        <v>4703007879</v>
      </c>
      <c r="AD100" s="12">
        <v>9688164088</v>
      </c>
      <c r="AE100" s="12">
        <v>14303283225</v>
      </c>
      <c r="AF100" s="12">
        <v>20835768656</v>
      </c>
      <c r="AG100" s="13">
        <f t="shared" si="106"/>
        <v>10.064851241978577</v>
      </c>
      <c r="AH100" s="14">
        <f t="shared" si="107"/>
        <v>9.30432176295676</v>
      </c>
      <c r="AJ100" s="12">
        <v>6124051870</v>
      </c>
      <c r="AK100" s="12">
        <v>12408041697</v>
      </c>
      <c r="AL100" s="12">
        <v>18207392978</v>
      </c>
      <c r="AM100" s="12">
        <v>25737013420</v>
      </c>
      <c r="AN100" s="13">
        <f t="shared" si="108"/>
        <v>9.95603708428542</v>
      </c>
      <c r="AO100" s="14">
        <f t="shared" si="109"/>
        <v>23.523225108321625</v>
      </c>
      <c r="AQ100" s="12">
        <v>6562239660</v>
      </c>
      <c r="AR100" s="12">
        <v>12785174186</v>
      </c>
      <c r="AS100" s="12">
        <v>17908624620</v>
      </c>
      <c r="AT100" s="12">
        <v>24459857123</v>
      </c>
      <c r="AU100" s="13">
        <f t="shared" si="110"/>
        <v>9.2736485717303</v>
      </c>
      <c r="AV100" s="14">
        <f t="shared" si="111"/>
        <v>-4.962332948886498</v>
      </c>
      <c r="AX100" s="12">
        <v>5800407119</v>
      </c>
      <c r="AY100" s="12">
        <v>11637903700</v>
      </c>
      <c r="AZ100" s="12">
        <v>16542104022</v>
      </c>
      <c r="BA100" s="12">
        <v>23325835691</v>
      </c>
      <c r="BB100" s="13">
        <f t="shared" si="112"/>
        <v>8.92937428800253</v>
      </c>
      <c r="BC100" s="14">
        <f t="shared" si="113"/>
        <v>-4.6362553399122675</v>
      </c>
      <c r="BE100" s="12">
        <v>5746426246</v>
      </c>
      <c r="BF100" s="12">
        <v>11116187716</v>
      </c>
      <c r="BG100" s="12">
        <v>15834021543</v>
      </c>
      <c r="BH100" s="12">
        <v>22473733625</v>
      </c>
      <c r="BI100" s="13">
        <f t="shared" si="114"/>
        <v>8.545211697329927</v>
      </c>
      <c r="BJ100" s="14">
        <f t="shared" si="115"/>
        <v>-3.653039819399794</v>
      </c>
      <c r="BL100" s="12">
        <v>5921198542</v>
      </c>
      <c r="BM100" s="12">
        <v>12446544447</v>
      </c>
      <c r="BN100" s="12">
        <v>18229458763</v>
      </c>
      <c r="BO100" s="12">
        <v>25620045163</v>
      </c>
      <c r="BP100" s="13">
        <f t="shared" si="116"/>
        <v>8.969522380078699</v>
      </c>
      <c r="BQ100" s="14">
        <f t="shared" si="117"/>
        <v>13.999950299757998</v>
      </c>
      <c r="BS100" s="12">
        <v>6048759476</v>
      </c>
      <c r="BT100" s="12">
        <v>12362214997</v>
      </c>
      <c r="BU100" s="12">
        <v>17912625398</v>
      </c>
      <c r="BV100" s="12">
        <v>25788652905</v>
      </c>
      <c r="BW100" s="13">
        <f t="shared" si="118"/>
        <v>8.337961802028687</v>
      </c>
      <c r="BX100" s="14">
        <f t="shared" si="119"/>
        <v>0.658108683756339</v>
      </c>
      <c r="BZ100" s="12">
        <v>6764105538</v>
      </c>
      <c r="CA100" s="12">
        <v>13560114441</v>
      </c>
      <c r="CB100" s="12">
        <v>19026696837</v>
      </c>
      <c r="CC100" s="12">
        <v>26430095373</v>
      </c>
      <c r="CD100" s="13">
        <f t="shared" si="120"/>
        <v>7.49865069623702</v>
      </c>
      <c r="CE100" s="14">
        <f t="shared" si="121"/>
        <v>2.487305057627239</v>
      </c>
      <c r="CG100" s="12">
        <v>6303563534</v>
      </c>
      <c r="CH100" s="12">
        <v>12421238145</v>
      </c>
      <c r="CI100" s="12">
        <v>18138976772</v>
      </c>
      <c r="CJ100" s="12">
        <v>25686630879</v>
      </c>
      <c r="CK100" s="13">
        <f t="shared" si="122"/>
        <v>6.8802281226940085</v>
      </c>
      <c r="CL100" s="14">
        <f t="shared" si="123"/>
        <v>-2.8129466939400345</v>
      </c>
      <c r="CN100" s="12">
        <v>6186341028</v>
      </c>
      <c r="CO100" s="12">
        <v>12060189100</v>
      </c>
      <c r="CP100" s="12">
        <v>17586322171</v>
      </c>
      <c r="CQ100" s="12">
        <v>24647757671</v>
      </c>
      <c r="CR100" s="13">
        <f t="shared" si="124"/>
        <v>6.451445311260096</v>
      </c>
      <c r="CS100" s="14">
        <f t="shared" si="125"/>
        <v>-4.044412102520326</v>
      </c>
      <c r="CU100" s="12">
        <v>5467528907</v>
      </c>
      <c r="CV100" s="12">
        <v>10799965001</v>
      </c>
      <c r="CW100" s="12">
        <v>16127948544</v>
      </c>
      <c r="CX100" s="12">
        <v>22852681124</v>
      </c>
      <c r="CY100" s="13">
        <f t="shared" si="126"/>
        <v>7.6787687852964</v>
      </c>
      <c r="CZ100" s="14">
        <f t="shared" si="127"/>
        <v>-7.282920300340535</v>
      </c>
      <c r="DB100" s="12">
        <v>6471616667</v>
      </c>
      <c r="DC100" s="12">
        <v>14082476061</v>
      </c>
      <c r="DD100" s="12">
        <v>22147108666</v>
      </c>
      <c r="DE100" s="12">
        <v>33870892592</v>
      </c>
      <c r="DF100" s="13">
        <f t="shared" si="128"/>
        <v>9.219333820828501</v>
      </c>
      <c r="DG100" s="14">
        <f t="shared" si="129"/>
        <v>48.214086601981336</v>
      </c>
      <c r="DI100" s="12">
        <v>8744935051</v>
      </c>
      <c r="DJ100" s="12">
        <v>16533261130</v>
      </c>
      <c r="DK100" s="12">
        <v>23393122590</v>
      </c>
      <c r="DL100" s="12">
        <v>30904345532</v>
      </c>
      <c r="DM100" s="13">
        <f t="shared" si="130"/>
        <v>7.698607855861729</v>
      </c>
      <c r="DN100" s="14">
        <f t="shared" si="94"/>
        <v>-8.758396466648392</v>
      </c>
      <c r="DP100" s="12">
        <v>6166817188</v>
      </c>
      <c r="DQ100" s="12">
        <v>12759915054</v>
      </c>
      <c r="DR100" s="12">
        <v>18601488662</v>
      </c>
      <c r="DS100" s="12">
        <v>25474070322</v>
      </c>
      <c r="DT100" s="13">
        <f t="shared" si="131"/>
        <v>6.698546935187787</v>
      </c>
      <c r="DU100" s="14">
        <f t="shared" si="95"/>
        <v>-17.57123510147531</v>
      </c>
      <c r="DW100" s="12">
        <v>5671088530</v>
      </c>
      <c r="DX100" s="12">
        <v>11286161342</v>
      </c>
      <c r="DY100" s="12">
        <v>16458021838</v>
      </c>
      <c r="DZ100" s="12">
        <v>22871559041</v>
      </c>
      <c r="EA100" s="13">
        <f t="shared" si="132"/>
        <v>6.335573079649581</v>
      </c>
      <c r="EB100" s="14">
        <f t="shared" si="96"/>
        <v>-10.216315053320756</v>
      </c>
      <c r="ED100" s="12">
        <v>5386552855</v>
      </c>
      <c r="EE100" s="12">
        <v>10859354087</v>
      </c>
      <c r="EF100" s="12">
        <v>16102846205</v>
      </c>
      <c r="EG100" s="12">
        <v>23041314147</v>
      </c>
      <c r="EH100" s="13">
        <f t="shared" si="133"/>
        <v>6.4552553892052975</v>
      </c>
      <c r="EI100" s="14">
        <f t="shared" si="97"/>
        <v>0.7422104706360102</v>
      </c>
      <c r="EK100" s="12">
        <v>6085526325</v>
      </c>
      <c r="EL100" s="12">
        <v>12461914634</v>
      </c>
      <c r="EM100" s="12">
        <v>18348654254</v>
      </c>
      <c r="EN100" s="12">
        <v>25845323423</v>
      </c>
      <c r="EO100" s="13">
        <f t="shared" si="134"/>
        <v>6.9760899165760994</v>
      </c>
      <c r="EP100" s="14">
        <f t="shared" si="98"/>
        <v>12.169485030718548</v>
      </c>
      <c r="ER100" s="12">
        <v>5806353351</v>
      </c>
      <c r="ES100" s="12">
        <v>11889531662</v>
      </c>
      <c r="ET100" s="12">
        <v>17732105761</v>
      </c>
      <c r="EU100" s="12"/>
      <c r="EV100" s="13" t="e">
        <f t="shared" si="135"/>
        <v>#DIV/0!</v>
      </c>
      <c r="EW100" s="14">
        <f t="shared" si="99"/>
        <v>-100</v>
      </c>
    </row>
    <row r="101" spans="1:153" ht="24">
      <c r="A101" s="11" t="s">
        <v>24</v>
      </c>
      <c r="B101" s="12">
        <v>1436629756</v>
      </c>
      <c r="C101" s="12">
        <v>3043860995</v>
      </c>
      <c r="D101" s="12">
        <v>4388789298</v>
      </c>
      <c r="E101" s="12">
        <v>6010960073</v>
      </c>
      <c r="F101" s="13">
        <f t="shared" si="100"/>
        <v>3.467438187996746</v>
      </c>
      <c r="G101" s="11"/>
      <c r="H101" s="12">
        <v>1514770716</v>
      </c>
      <c r="I101" s="12">
        <v>2985608528</v>
      </c>
      <c r="J101" s="12">
        <v>4251886476</v>
      </c>
      <c r="K101" s="12">
        <v>5672410757</v>
      </c>
      <c r="L101" s="13">
        <f t="shared" si="101"/>
        <v>3.418551082277313</v>
      </c>
      <c r="M101" s="14">
        <f t="shared" si="102"/>
        <v>-5.632200378782983</v>
      </c>
      <c r="N101" s="11"/>
      <c r="O101" s="12">
        <v>1421326713</v>
      </c>
      <c r="P101" s="12">
        <v>3086582337</v>
      </c>
      <c r="Q101" s="12">
        <v>4558449748</v>
      </c>
      <c r="R101" s="12">
        <v>6349702464</v>
      </c>
      <c r="S101" s="13">
        <f t="shared" si="103"/>
        <v>3.4382533783939766</v>
      </c>
      <c r="T101" s="14">
        <f t="shared" si="104"/>
        <v>11.9401033531324</v>
      </c>
      <c r="V101" s="12">
        <v>1739770914</v>
      </c>
      <c r="W101" s="12">
        <v>3502712045</v>
      </c>
      <c r="X101" s="12">
        <v>5083756058</v>
      </c>
      <c r="Y101" s="12">
        <v>6914529882</v>
      </c>
      <c r="Z101" s="13">
        <f t="shared" si="105"/>
        <v>3.5345791417157755</v>
      </c>
      <c r="AA101" s="14">
        <f t="shared" si="93"/>
        <v>8.895336768963915</v>
      </c>
      <c r="AC101" s="12">
        <v>1695983275</v>
      </c>
      <c r="AD101" s="12">
        <v>3542638189</v>
      </c>
      <c r="AE101" s="12">
        <v>5275579359</v>
      </c>
      <c r="AF101" s="12">
        <v>7376466843</v>
      </c>
      <c r="AG101" s="13">
        <f t="shared" si="106"/>
        <v>3.563249462591957</v>
      </c>
      <c r="AH101" s="14">
        <f t="shared" si="107"/>
        <v>6.680670542801764</v>
      </c>
      <c r="AJ101" s="12">
        <v>2098248846</v>
      </c>
      <c r="AK101" s="12">
        <v>4367574986</v>
      </c>
      <c r="AL101" s="12">
        <v>6459352348</v>
      </c>
      <c r="AM101" s="12">
        <v>8924273475</v>
      </c>
      <c r="AN101" s="13">
        <f t="shared" si="108"/>
        <v>3.4522419605360994</v>
      </c>
      <c r="AO101" s="14">
        <f t="shared" si="109"/>
        <v>20.98303517040563</v>
      </c>
      <c r="AQ101" s="12">
        <v>2337075929</v>
      </c>
      <c r="AR101" s="12">
        <v>4921270776</v>
      </c>
      <c r="AS101" s="12">
        <v>7024430119</v>
      </c>
      <c r="AT101" s="12">
        <v>9260586485</v>
      </c>
      <c r="AU101" s="13">
        <f t="shared" si="110"/>
        <v>3.511035416034845</v>
      </c>
      <c r="AV101" s="14">
        <f t="shared" si="111"/>
        <v>3.7685197673752384</v>
      </c>
      <c r="AX101" s="12">
        <v>2202615068</v>
      </c>
      <c r="AY101" s="12">
        <v>4437134851</v>
      </c>
      <c r="AZ101" s="12">
        <v>6444077905</v>
      </c>
      <c r="BA101" s="12">
        <v>8746489619</v>
      </c>
      <c r="BB101" s="13">
        <f t="shared" si="112"/>
        <v>3.348247863390115</v>
      </c>
      <c r="BC101" s="14">
        <f t="shared" si="113"/>
        <v>-5.551450405789282</v>
      </c>
      <c r="BE101" s="12">
        <v>2241368205</v>
      </c>
      <c r="BF101" s="12">
        <v>4516068068</v>
      </c>
      <c r="BG101" s="12">
        <v>6583916428</v>
      </c>
      <c r="BH101" s="12">
        <v>8916992694</v>
      </c>
      <c r="BI101" s="13">
        <f t="shared" si="114"/>
        <v>3.390517639179071</v>
      </c>
      <c r="BJ101" s="14">
        <f t="shared" si="115"/>
        <v>1.9493886396391105</v>
      </c>
      <c r="BL101" s="12">
        <v>2314885310</v>
      </c>
      <c r="BM101" s="12">
        <v>4744819564</v>
      </c>
      <c r="BN101" s="12">
        <v>7015290549</v>
      </c>
      <c r="BO101" s="12">
        <v>9373649391</v>
      </c>
      <c r="BP101" s="13">
        <f t="shared" si="116"/>
        <v>3.2816943709766857</v>
      </c>
      <c r="BQ101" s="14">
        <f t="shared" si="117"/>
        <v>5.121196267293925</v>
      </c>
      <c r="BS101" s="12">
        <v>2333825237</v>
      </c>
      <c r="BT101" s="12">
        <v>4907646305</v>
      </c>
      <c r="BU101" s="12">
        <v>7252922906</v>
      </c>
      <c r="BV101" s="12">
        <v>10008364606</v>
      </c>
      <c r="BW101" s="13">
        <f t="shared" si="118"/>
        <v>3.235894565451475</v>
      </c>
      <c r="BX101" s="14">
        <f t="shared" si="119"/>
        <v>6.7712711295711046</v>
      </c>
      <c r="BZ101" s="12">
        <v>2739731395</v>
      </c>
      <c r="CA101" s="12">
        <v>5662718503</v>
      </c>
      <c r="CB101" s="12">
        <v>8309831827</v>
      </c>
      <c r="CC101" s="12">
        <v>11343950363</v>
      </c>
      <c r="CD101" s="13">
        <f t="shared" si="120"/>
        <v>3.218464409117747</v>
      </c>
      <c r="CE101" s="14">
        <f t="shared" si="121"/>
        <v>13.344695258197504</v>
      </c>
      <c r="CG101" s="12">
        <v>3107775799</v>
      </c>
      <c r="CH101" s="12">
        <v>6265353839</v>
      </c>
      <c r="CI101" s="12">
        <v>9285530662</v>
      </c>
      <c r="CJ101" s="12">
        <v>12490619292</v>
      </c>
      <c r="CK101" s="13">
        <f t="shared" si="122"/>
        <v>3.345643518899212</v>
      </c>
      <c r="CL101" s="14">
        <f t="shared" si="123"/>
        <v>10.1081976939888</v>
      </c>
      <c r="CN101" s="12">
        <v>3195925659</v>
      </c>
      <c r="CO101" s="12">
        <v>6594788201</v>
      </c>
      <c r="CP101" s="12">
        <v>9611077482</v>
      </c>
      <c r="CQ101" s="12">
        <v>12689326611</v>
      </c>
      <c r="CR101" s="13">
        <f t="shared" si="124"/>
        <v>3.3213770502094735</v>
      </c>
      <c r="CS101" s="14">
        <f t="shared" si="125"/>
        <v>1.5908524177601748</v>
      </c>
      <c r="CU101" s="12">
        <v>2563001999</v>
      </c>
      <c r="CV101" s="12">
        <v>5112609745</v>
      </c>
      <c r="CW101" s="12">
        <v>7678029427</v>
      </c>
      <c r="CX101" s="12">
        <v>10495033391</v>
      </c>
      <c r="CY101" s="13">
        <f t="shared" si="126"/>
        <v>3.5264542644328647</v>
      </c>
      <c r="CZ101" s="14">
        <f t="shared" si="127"/>
        <v>-17.292432350963622</v>
      </c>
      <c r="DB101" s="12">
        <v>2790381438</v>
      </c>
      <c r="DC101" s="12">
        <v>6170396027</v>
      </c>
      <c r="DD101" s="12">
        <v>9530513366</v>
      </c>
      <c r="DE101" s="12">
        <v>13291873444</v>
      </c>
      <c r="DF101" s="13">
        <f t="shared" si="128"/>
        <v>3.6179211413337473</v>
      </c>
      <c r="DG101" s="14">
        <f t="shared" si="129"/>
        <v>26.64917727082627</v>
      </c>
      <c r="DI101" s="12">
        <v>3482512999</v>
      </c>
      <c r="DJ101" s="12">
        <v>7141184370</v>
      </c>
      <c r="DK101" s="12">
        <v>10519768810</v>
      </c>
      <c r="DL101" s="12">
        <v>13838594967</v>
      </c>
      <c r="DM101" s="13">
        <f t="shared" si="130"/>
        <v>3.447344187137688</v>
      </c>
      <c r="DN101" s="14">
        <f t="shared" si="94"/>
        <v>4.1132013880766465</v>
      </c>
      <c r="DP101" s="12">
        <v>3242986516</v>
      </c>
      <c r="DQ101" s="12">
        <v>6606806608</v>
      </c>
      <c r="DR101" s="12">
        <v>9775699513</v>
      </c>
      <c r="DS101" s="12">
        <v>13299311417</v>
      </c>
      <c r="DT101" s="13">
        <f t="shared" si="131"/>
        <v>3.4971271024370414</v>
      </c>
      <c r="DU101" s="14">
        <f t="shared" si="95"/>
        <v>-3.8969530598011914</v>
      </c>
      <c r="DW101" s="12">
        <v>3196190264</v>
      </c>
      <c r="DX101" s="12">
        <v>6481366150</v>
      </c>
      <c r="DY101" s="12">
        <v>9690771712</v>
      </c>
      <c r="DZ101" s="12">
        <v>12936196352</v>
      </c>
      <c r="EA101" s="13">
        <f t="shared" si="132"/>
        <v>3.5834119228108774</v>
      </c>
      <c r="EB101" s="14">
        <f t="shared" si="96"/>
        <v>-2.7303298164433016</v>
      </c>
      <c r="ED101" s="12">
        <v>3387241214</v>
      </c>
      <c r="EE101" s="12">
        <v>6800018038</v>
      </c>
      <c r="EF101" s="12">
        <v>10175864319</v>
      </c>
      <c r="EG101" s="12">
        <v>13616635221</v>
      </c>
      <c r="EH101" s="13">
        <f t="shared" si="133"/>
        <v>3.8148370067966555</v>
      </c>
      <c r="EI101" s="14">
        <f t="shared" si="97"/>
        <v>5.259960891787188</v>
      </c>
      <c r="EK101" s="12">
        <v>3775685540</v>
      </c>
      <c r="EL101" s="12">
        <v>7700347762</v>
      </c>
      <c r="EM101" s="12">
        <v>11537999174</v>
      </c>
      <c r="EN101" s="12">
        <v>15474055641</v>
      </c>
      <c r="EO101" s="13">
        <f t="shared" si="134"/>
        <v>4.176709331857434</v>
      </c>
      <c r="EP101" s="14">
        <f t="shared" si="98"/>
        <v>13.640817939628931</v>
      </c>
      <c r="ER101" s="12">
        <v>3868585416</v>
      </c>
      <c r="ES101" s="12">
        <v>7894182240</v>
      </c>
      <c r="ET101" s="12">
        <v>11650828471</v>
      </c>
      <c r="EU101" s="12"/>
      <c r="EV101" s="13" t="e">
        <f t="shared" si="135"/>
        <v>#DIV/0!</v>
      </c>
      <c r="EW101" s="14">
        <f t="shared" si="99"/>
        <v>-100</v>
      </c>
    </row>
    <row r="102" spans="1:153" ht="12">
      <c r="A102" s="11" t="s">
        <v>25</v>
      </c>
      <c r="B102" s="12">
        <v>3246112404</v>
      </c>
      <c r="C102" s="12">
        <v>7030680494</v>
      </c>
      <c r="D102" s="12">
        <v>10330992141</v>
      </c>
      <c r="E102" s="12">
        <v>15026376648</v>
      </c>
      <c r="F102" s="13">
        <f t="shared" si="100"/>
        <v>8.668005041413247</v>
      </c>
      <c r="G102" s="11"/>
      <c r="H102" s="12">
        <v>3654317810</v>
      </c>
      <c r="I102" s="12">
        <v>7297305277</v>
      </c>
      <c r="J102" s="12">
        <v>10174244857</v>
      </c>
      <c r="K102" s="12">
        <v>13869943670</v>
      </c>
      <c r="L102" s="13">
        <f t="shared" si="101"/>
        <v>8.358899412510205</v>
      </c>
      <c r="M102" s="14">
        <f t="shared" si="102"/>
        <v>-7.696020172327579</v>
      </c>
      <c r="N102" s="11"/>
      <c r="O102" s="12">
        <v>3124241072</v>
      </c>
      <c r="P102" s="12">
        <v>7005665114</v>
      </c>
      <c r="Q102" s="12">
        <v>10299384272</v>
      </c>
      <c r="R102" s="12">
        <v>14563505018</v>
      </c>
      <c r="S102" s="13">
        <f t="shared" si="103"/>
        <v>7.885884514004864</v>
      </c>
      <c r="T102" s="14">
        <f t="shared" si="104"/>
        <v>5.00046261543325</v>
      </c>
      <c r="V102" s="12">
        <v>4011099367</v>
      </c>
      <c r="W102" s="12">
        <v>8461850699</v>
      </c>
      <c r="X102" s="12">
        <v>12376991185</v>
      </c>
      <c r="Y102" s="12">
        <v>17190618161</v>
      </c>
      <c r="Z102" s="13">
        <f t="shared" si="105"/>
        <v>8.787524448082355</v>
      </c>
      <c r="AA102" s="14">
        <f t="shared" si="93"/>
        <v>18.0390169794495</v>
      </c>
      <c r="AC102" s="12">
        <v>4312506377</v>
      </c>
      <c r="AD102" s="12">
        <v>9104426035</v>
      </c>
      <c r="AE102" s="12">
        <v>13393053644</v>
      </c>
      <c r="AF102" s="12">
        <v>18820359749</v>
      </c>
      <c r="AG102" s="13">
        <f t="shared" si="106"/>
        <v>9.091295085946278</v>
      </c>
      <c r="AH102" s="14">
        <f t="shared" si="107"/>
        <v>9.48041293650138</v>
      </c>
      <c r="AJ102" s="12">
        <v>5100269895</v>
      </c>
      <c r="AK102" s="12">
        <v>10872545388</v>
      </c>
      <c r="AL102" s="12">
        <v>15902939857</v>
      </c>
      <c r="AM102" s="12">
        <v>22280410120</v>
      </c>
      <c r="AN102" s="13">
        <f t="shared" si="108"/>
        <v>8.618893955870973</v>
      </c>
      <c r="AO102" s="14">
        <f t="shared" si="109"/>
        <v>18.384613350357697</v>
      </c>
      <c r="AQ102" s="12">
        <v>5848845682</v>
      </c>
      <c r="AR102" s="12">
        <v>11899827309</v>
      </c>
      <c r="AS102" s="12">
        <v>16869703782</v>
      </c>
      <c r="AT102" s="12">
        <v>22337209923</v>
      </c>
      <c r="AU102" s="13">
        <f t="shared" si="110"/>
        <v>8.468873463045895</v>
      </c>
      <c r="AV102" s="14">
        <f t="shared" si="111"/>
        <v>0.25493158651066494</v>
      </c>
      <c r="AX102" s="12">
        <v>5205301756</v>
      </c>
      <c r="AY102" s="12">
        <v>10748200564</v>
      </c>
      <c r="AZ102" s="12">
        <v>15390079387</v>
      </c>
      <c r="BA102" s="12">
        <v>21423506466</v>
      </c>
      <c r="BB102" s="13">
        <f t="shared" si="112"/>
        <v>8.201142729911565</v>
      </c>
      <c r="BC102" s="14">
        <f t="shared" si="113"/>
        <v>-4.090499485610266</v>
      </c>
      <c r="BE102" s="12">
        <v>4859827220</v>
      </c>
      <c r="BF102" s="12">
        <v>10260258910</v>
      </c>
      <c r="BG102" s="12">
        <v>14826926804</v>
      </c>
      <c r="BH102" s="12">
        <v>20176910249</v>
      </c>
      <c r="BI102" s="13">
        <f t="shared" si="114"/>
        <v>7.671888096241102</v>
      </c>
      <c r="BJ102" s="14">
        <f t="shared" si="115"/>
        <v>-5.818824378625408</v>
      </c>
      <c r="BL102" s="12">
        <v>5118394588</v>
      </c>
      <c r="BM102" s="12">
        <v>10995427223</v>
      </c>
      <c r="BN102" s="12">
        <v>15870286302</v>
      </c>
      <c r="BO102" s="12">
        <v>21394661569</v>
      </c>
      <c r="BP102" s="13">
        <f t="shared" si="116"/>
        <v>7.490224725852297</v>
      </c>
      <c r="BQ102" s="14">
        <f t="shared" si="117"/>
        <v>6.035370653741964</v>
      </c>
      <c r="BS102" s="12">
        <v>5297761238</v>
      </c>
      <c r="BT102" s="12">
        <v>11311054319</v>
      </c>
      <c r="BU102" s="12">
        <v>16234707167</v>
      </c>
      <c r="BV102" s="12">
        <v>21877168978</v>
      </c>
      <c r="BW102" s="13">
        <f t="shared" si="118"/>
        <v>7.073304679661049</v>
      </c>
      <c r="BX102" s="14">
        <f t="shared" si="119"/>
        <v>2.2552701170049545</v>
      </c>
      <c r="BZ102" s="12">
        <v>5646806931</v>
      </c>
      <c r="CA102" s="12">
        <v>11811196539</v>
      </c>
      <c r="CB102" s="12">
        <v>17273094591</v>
      </c>
      <c r="CC102" s="12">
        <v>23831970816</v>
      </c>
      <c r="CD102" s="13">
        <f t="shared" si="120"/>
        <v>6.761520230254628</v>
      </c>
      <c r="CE102" s="14">
        <f t="shared" si="121"/>
        <v>8.935351004354246</v>
      </c>
      <c r="CG102" s="12">
        <v>6591048527</v>
      </c>
      <c r="CH102" s="12">
        <v>13700588272</v>
      </c>
      <c r="CI102" s="12">
        <v>20030504228</v>
      </c>
      <c r="CJ102" s="12">
        <v>27121628317</v>
      </c>
      <c r="CK102" s="13">
        <f t="shared" si="122"/>
        <v>7.264595764189304</v>
      </c>
      <c r="CL102" s="14">
        <f t="shared" si="123"/>
        <v>13.803547874401687</v>
      </c>
      <c r="CN102" s="12">
        <v>7143781542</v>
      </c>
      <c r="CO102" s="12">
        <v>14427265964</v>
      </c>
      <c r="CP102" s="12">
        <v>20563185145</v>
      </c>
      <c r="CQ102" s="12">
        <v>26806490585</v>
      </c>
      <c r="CR102" s="13">
        <f t="shared" si="124"/>
        <v>7.016484432554049</v>
      </c>
      <c r="CS102" s="14">
        <f t="shared" si="125"/>
        <v>-1.1619425217270987</v>
      </c>
      <c r="CU102" s="12">
        <v>5038941419</v>
      </c>
      <c r="CV102" s="12">
        <v>9896532157</v>
      </c>
      <c r="CW102" s="12">
        <v>14067420201</v>
      </c>
      <c r="CX102" s="12">
        <v>18866012649</v>
      </c>
      <c r="CY102" s="13">
        <f t="shared" si="126"/>
        <v>6.3392014375069285</v>
      </c>
      <c r="CZ102" s="14">
        <f t="shared" si="127"/>
        <v>-29.62147510813378</v>
      </c>
      <c r="DB102" s="12">
        <v>5007684802</v>
      </c>
      <c r="DC102" s="12">
        <v>11557573859</v>
      </c>
      <c r="DD102" s="12">
        <v>16800918702</v>
      </c>
      <c r="DE102" s="12">
        <v>22415529220</v>
      </c>
      <c r="DF102" s="13">
        <f t="shared" si="128"/>
        <v>6.1012932000063635</v>
      </c>
      <c r="DG102" s="14">
        <f t="shared" si="129"/>
        <v>18.81434427633623</v>
      </c>
      <c r="DI102" s="12">
        <v>6063186895</v>
      </c>
      <c r="DJ102" s="12">
        <v>12500440570</v>
      </c>
      <c r="DK102" s="12">
        <v>18148119961</v>
      </c>
      <c r="DL102" s="12">
        <v>24138079446</v>
      </c>
      <c r="DM102" s="13">
        <f t="shared" si="130"/>
        <v>6.0130575441557985</v>
      </c>
      <c r="DN102" s="14">
        <f t="shared" si="94"/>
        <v>7.6846288530322795</v>
      </c>
      <c r="DP102" s="12">
        <v>5784060525</v>
      </c>
      <c r="DQ102" s="12">
        <v>11665266701</v>
      </c>
      <c r="DR102" s="12">
        <v>16800720676</v>
      </c>
      <c r="DS102" s="12">
        <v>22495253683</v>
      </c>
      <c r="DT102" s="13">
        <f t="shared" si="131"/>
        <v>5.915250712187754</v>
      </c>
      <c r="DU102" s="14">
        <f t="shared" si="95"/>
        <v>-6.805950600482589</v>
      </c>
      <c r="DW102" s="12">
        <v>5636224711</v>
      </c>
      <c r="DX102" s="12">
        <v>11526308178</v>
      </c>
      <c r="DY102" s="12">
        <v>16872892483</v>
      </c>
      <c r="DZ102" s="12">
        <v>22366965760</v>
      </c>
      <c r="EA102" s="13">
        <f t="shared" si="132"/>
        <v>6.195797404473925</v>
      </c>
      <c r="EB102" s="14">
        <f t="shared" si="96"/>
        <v>-0.5702888476290013</v>
      </c>
      <c r="ED102" s="12">
        <v>5957870996</v>
      </c>
      <c r="EE102" s="12">
        <v>12085079887</v>
      </c>
      <c r="EF102" s="12">
        <v>17753075756</v>
      </c>
      <c r="EG102" s="12">
        <v>23892528912</v>
      </c>
      <c r="EH102" s="13">
        <f t="shared" si="133"/>
        <v>6.693731747978991</v>
      </c>
      <c r="EI102" s="14">
        <f t="shared" si="97"/>
        <v>6.8206084292767315</v>
      </c>
      <c r="EK102" s="12">
        <v>6391404170</v>
      </c>
      <c r="EL102" s="12">
        <v>13436427816</v>
      </c>
      <c r="EM102" s="12">
        <v>19580617632</v>
      </c>
      <c r="EN102" s="12">
        <v>26089651172</v>
      </c>
      <c r="EO102" s="13">
        <f t="shared" si="134"/>
        <v>7.042038108372447</v>
      </c>
      <c r="EP102" s="14">
        <f t="shared" si="98"/>
        <v>9.19585477155789</v>
      </c>
      <c r="ER102" s="12">
        <v>6739292521</v>
      </c>
      <c r="ES102" s="12">
        <v>13993021715</v>
      </c>
      <c r="ET102" s="12">
        <v>20505401242</v>
      </c>
      <c r="EU102" s="12"/>
      <c r="EV102" s="13" t="e">
        <f t="shared" si="135"/>
        <v>#DIV/0!</v>
      </c>
      <c r="EW102" s="14">
        <f t="shared" si="99"/>
        <v>-100</v>
      </c>
    </row>
    <row r="103" spans="1:153" ht="12">
      <c r="A103" s="11" t="s">
        <v>26</v>
      </c>
      <c r="B103" s="12">
        <v>3931153205</v>
      </c>
      <c r="C103" s="12">
        <v>8147305663</v>
      </c>
      <c r="D103" s="12">
        <v>11469636756</v>
      </c>
      <c r="E103" s="12">
        <v>15985462967</v>
      </c>
      <c r="F103" s="13">
        <f t="shared" si="100"/>
        <v>9.221256516668193</v>
      </c>
      <c r="G103" s="11"/>
      <c r="H103" s="12">
        <v>4641115550</v>
      </c>
      <c r="I103" s="12">
        <v>8683714244</v>
      </c>
      <c r="J103" s="12">
        <v>11799595385</v>
      </c>
      <c r="K103" s="12">
        <v>16284257166</v>
      </c>
      <c r="L103" s="13">
        <f t="shared" si="101"/>
        <v>9.81391640057342</v>
      </c>
      <c r="M103" s="14">
        <f t="shared" si="102"/>
        <v>1.8691619981030527</v>
      </c>
      <c r="N103" s="11"/>
      <c r="O103" s="12">
        <v>4565871403</v>
      </c>
      <c r="P103" s="12">
        <v>9947636453</v>
      </c>
      <c r="Q103" s="12">
        <v>14311713254</v>
      </c>
      <c r="R103" s="12">
        <v>20040000799</v>
      </c>
      <c r="S103" s="13">
        <f t="shared" si="103"/>
        <v>10.851311670243915</v>
      </c>
      <c r="T103" s="14">
        <f t="shared" si="104"/>
        <v>23.063647268121258</v>
      </c>
      <c r="V103" s="12">
        <v>5740681325</v>
      </c>
      <c r="W103" s="12">
        <v>11832879520</v>
      </c>
      <c r="X103" s="12">
        <v>16566391576</v>
      </c>
      <c r="Y103" s="12">
        <v>22635010935</v>
      </c>
      <c r="Z103" s="13">
        <f t="shared" si="105"/>
        <v>11.570596828517617</v>
      </c>
      <c r="AA103" s="14">
        <f t="shared" si="93"/>
        <v>12.94915185896346</v>
      </c>
      <c r="AC103" s="12">
        <v>6356013728</v>
      </c>
      <c r="AD103" s="12">
        <v>13294647695</v>
      </c>
      <c r="AE103" s="12">
        <v>18509212739</v>
      </c>
      <c r="AF103" s="12">
        <v>25484363264</v>
      </c>
      <c r="AG103" s="13">
        <f t="shared" si="106"/>
        <v>12.310384583524415</v>
      </c>
      <c r="AH103" s="14">
        <f t="shared" si="107"/>
        <v>12.588252496022037</v>
      </c>
      <c r="AJ103" s="12">
        <v>6939942889</v>
      </c>
      <c r="AK103" s="12">
        <v>14098932671</v>
      </c>
      <c r="AL103" s="12">
        <v>20071580666</v>
      </c>
      <c r="AM103" s="12">
        <v>27799896189</v>
      </c>
      <c r="AN103" s="13">
        <f t="shared" si="108"/>
        <v>10.754037109134355</v>
      </c>
      <c r="AO103" s="14">
        <f t="shared" si="109"/>
        <v>9.086092915144533</v>
      </c>
      <c r="AQ103" s="12">
        <v>7826150884</v>
      </c>
      <c r="AR103" s="12">
        <v>15737053674</v>
      </c>
      <c r="AS103" s="12">
        <v>22035360678</v>
      </c>
      <c r="AT103" s="12">
        <v>29621494372</v>
      </c>
      <c r="AU103" s="13">
        <f t="shared" si="110"/>
        <v>11.230618706971542</v>
      </c>
      <c r="AV103" s="14">
        <f t="shared" si="111"/>
        <v>6.552535918176488</v>
      </c>
      <c r="AX103" s="12">
        <v>7878347470</v>
      </c>
      <c r="AY103" s="12">
        <v>15995452573</v>
      </c>
      <c r="AZ103" s="12">
        <v>22564833593</v>
      </c>
      <c r="BA103" s="12">
        <v>31361042869</v>
      </c>
      <c r="BB103" s="13">
        <f t="shared" si="112"/>
        <v>12.005335780850146</v>
      </c>
      <c r="BC103" s="14">
        <f t="shared" si="113"/>
        <v>5.872588584336668</v>
      </c>
      <c r="BE103" s="12">
        <v>8508304183</v>
      </c>
      <c r="BF103" s="12">
        <v>16894464016</v>
      </c>
      <c r="BG103" s="12">
        <v>23392215254</v>
      </c>
      <c r="BH103" s="12">
        <v>32063359447</v>
      </c>
      <c r="BI103" s="13">
        <f t="shared" si="114"/>
        <v>12.191485347917949</v>
      </c>
      <c r="BJ103" s="14">
        <f t="shared" si="115"/>
        <v>2.239455431803364</v>
      </c>
      <c r="BL103" s="12">
        <v>8364299469</v>
      </c>
      <c r="BM103" s="12">
        <v>17198638622</v>
      </c>
      <c r="BN103" s="12">
        <v>24418912812</v>
      </c>
      <c r="BO103" s="12">
        <v>33609686907</v>
      </c>
      <c r="BP103" s="13">
        <f t="shared" si="116"/>
        <v>11.766678668277354</v>
      </c>
      <c r="BQ103" s="14">
        <f t="shared" si="117"/>
        <v>4.82272440152768</v>
      </c>
      <c r="BS103" s="12">
        <v>8515362691</v>
      </c>
      <c r="BT103" s="12">
        <v>17817536931</v>
      </c>
      <c r="BU103" s="12">
        <v>25319376447</v>
      </c>
      <c r="BV103" s="12">
        <v>34518658309</v>
      </c>
      <c r="BW103" s="13">
        <f t="shared" si="118"/>
        <v>11.16053853212005</v>
      </c>
      <c r="BX103" s="14">
        <f t="shared" si="119"/>
        <v>2.704492322452083</v>
      </c>
      <c r="BZ103" s="12">
        <v>9596009147</v>
      </c>
      <c r="CA103" s="12">
        <v>19317524832</v>
      </c>
      <c r="CB103" s="12">
        <v>26929272636</v>
      </c>
      <c r="CC103" s="12">
        <v>36789771150</v>
      </c>
      <c r="CD103" s="13">
        <f t="shared" si="120"/>
        <v>10.437860293541368</v>
      </c>
      <c r="CE103" s="14">
        <f t="shared" si="121"/>
        <v>6.579377508446953</v>
      </c>
      <c r="CG103" s="12">
        <v>10504330268</v>
      </c>
      <c r="CH103" s="12">
        <v>21269348991</v>
      </c>
      <c r="CI103" s="12">
        <v>30017318373</v>
      </c>
      <c r="CJ103" s="12">
        <v>40743819820</v>
      </c>
      <c r="CK103" s="13">
        <f t="shared" si="122"/>
        <v>10.913333721033906</v>
      </c>
      <c r="CL103" s="14">
        <f t="shared" si="123"/>
        <v>10.747684876533953</v>
      </c>
      <c r="CN103" s="12">
        <v>10111461078</v>
      </c>
      <c r="CO103" s="12">
        <v>20176949320</v>
      </c>
      <c r="CP103" s="12">
        <v>28161192160</v>
      </c>
      <c r="CQ103" s="12">
        <v>36163544213</v>
      </c>
      <c r="CR103" s="13">
        <f t="shared" si="124"/>
        <v>9.465653260053346</v>
      </c>
      <c r="CS103" s="14">
        <f t="shared" si="125"/>
        <v>-11.241645057422105</v>
      </c>
      <c r="CU103" s="12">
        <v>6892032119</v>
      </c>
      <c r="CV103" s="12">
        <v>14548819780</v>
      </c>
      <c r="CW103" s="12">
        <v>21126144302</v>
      </c>
      <c r="CX103" s="12">
        <v>29682117510</v>
      </c>
      <c r="CY103" s="13">
        <f t="shared" si="126"/>
        <v>9.973539480141032</v>
      </c>
      <c r="CZ103" s="14">
        <f t="shared" si="127"/>
        <v>-17.92254283713173</v>
      </c>
      <c r="DB103" s="12">
        <v>8682636949</v>
      </c>
      <c r="DC103" s="12">
        <v>16525143263</v>
      </c>
      <c r="DD103" s="12">
        <v>22738594646</v>
      </c>
      <c r="DE103" s="12">
        <v>30797938061</v>
      </c>
      <c r="DF103" s="13">
        <f t="shared" si="128"/>
        <v>8.382904914782845</v>
      </c>
      <c r="DG103" s="14">
        <f t="shared" si="129"/>
        <v>3.759235002772556</v>
      </c>
      <c r="DI103" s="12">
        <v>8512273467</v>
      </c>
      <c r="DJ103" s="12">
        <v>16853469735</v>
      </c>
      <c r="DK103" s="12">
        <v>23807910134</v>
      </c>
      <c r="DL103" s="12">
        <v>31711876971</v>
      </c>
      <c r="DM103" s="13">
        <f t="shared" si="130"/>
        <v>7.899772700906044</v>
      </c>
      <c r="DN103" s="14">
        <f t="shared" si="94"/>
        <v>2.967532788038625</v>
      </c>
      <c r="DP103" s="12">
        <v>7186054351</v>
      </c>
      <c r="DQ103" s="12">
        <v>13676434459</v>
      </c>
      <c r="DR103" s="12">
        <v>18335303519</v>
      </c>
      <c r="DS103" s="12">
        <v>24390571392</v>
      </c>
      <c r="DT103" s="13">
        <f t="shared" si="131"/>
        <v>6.413634930742126</v>
      </c>
      <c r="DU103" s="14">
        <f t="shared" si="95"/>
        <v>-23.08695125708016</v>
      </c>
      <c r="DW103" s="12">
        <v>6042307302</v>
      </c>
      <c r="DX103" s="12">
        <v>12341739885</v>
      </c>
      <c r="DY103" s="12">
        <v>17754560246</v>
      </c>
      <c r="DZ103" s="12">
        <v>24263383438</v>
      </c>
      <c r="EA103" s="13">
        <f t="shared" si="132"/>
        <v>6.721117640272904</v>
      </c>
      <c r="EB103" s="14">
        <f t="shared" si="96"/>
        <v>-0.5214636096705618</v>
      </c>
      <c r="ED103" s="12">
        <v>6590048907</v>
      </c>
      <c r="EE103" s="12">
        <v>13653138568</v>
      </c>
      <c r="EF103" s="12">
        <v>19578782688</v>
      </c>
      <c r="EG103" s="12">
        <v>26873140465</v>
      </c>
      <c r="EH103" s="13">
        <f t="shared" si="133"/>
        <v>7.528779986455267</v>
      </c>
      <c r="EI103" s="14">
        <f t="shared" si="97"/>
        <v>10.755948500210977</v>
      </c>
      <c r="EK103" s="12">
        <v>8006069589</v>
      </c>
      <c r="EL103" s="12">
        <v>16622912285</v>
      </c>
      <c r="EM103" s="12">
        <v>23783742830</v>
      </c>
      <c r="EN103" s="12">
        <v>32570710661</v>
      </c>
      <c r="EO103" s="13">
        <f t="shared" si="134"/>
        <v>8.791385679303122</v>
      </c>
      <c r="EP103" s="14">
        <f t="shared" si="98"/>
        <v>21.201728184395137</v>
      </c>
      <c r="ER103" s="12">
        <v>9450022259</v>
      </c>
      <c r="ES103" s="12">
        <v>19867135864</v>
      </c>
      <c r="ET103" s="12">
        <v>28298039192</v>
      </c>
      <c r="EU103" s="12"/>
      <c r="EV103" s="13" t="e">
        <f t="shared" si="135"/>
        <v>#DIV/0!</v>
      </c>
      <c r="EW103" s="14">
        <f t="shared" si="99"/>
        <v>-100</v>
      </c>
    </row>
    <row r="104" spans="1:153" ht="12">
      <c r="A104" s="11" t="s">
        <v>27</v>
      </c>
      <c r="B104" s="12">
        <v>629647637</v>
      </c>
      <c r="C104" s="12">
        <v>1370455122</v>
      </c>
      <c r="D104" s="12">
        <v>1964453637</v>
      </c>
      <c r="E104" s="12">
        <v>2638269249</v>
      </c>
      <c r="F104" s="13">
        <f t="shared" si="100"/>
        <v>1.521892581734355</v>
      </c>
      <c r="G104" s="11"/>
      <c r="H104" s="12">
        <v>764040960</v>
      </c>
      <c r="I104" s="12">
        <v>1459359914</v>
      </c>
      <c r="J104" s="12">
        <v>1951793072</v>
      </c>
      <c r="K104" s="12">
        <v>2531852689</v>
      </c>
      <c r="L104" s="13">
        <f t="shared" si="101"/>
        <v>1.525853489976321</v>
      </c>
      <c r="M104" s="14">
        <f t="shared" si="102"/>
        <v>-4.03357466416044</v>
      </c>
      <c r="N104" s="11"/>
      <c r="O104" s="12">
        <v>609179731</v>
      </c>
      <c r="P104" s="12">
        <v>1431183837</v>
      </c>
      <c r="Q104" s="12">
        <v>2103087404</v>
      </c>
      <c r="R104" s="12">
        <v>2912484510</v>
      </c>
      <c r="S104" s="13">
        <f t="shared" si="103"/>
        <v>1.5770596752842787</v>
      </c>
      <c r="T104" s="14">
        <f t="shared" si="104"/>
        <v>15.033726987897438</v>
      </c>
      <c r="V104" s="12">
        <v>1114579987</v>
      </c>
      <c r="W104" s="12">
        <v>2238396559</v>
      </c>
      <c r="X104" s="12">
        <v>3417299553</v>
      </c>
      <c r="Y104" s="12">
        <v>4441525128</v>
      </c>
      <c r="Z104" s="13">
        <f t="shared" si="105"/>
        <v>2.2704250820728884</v>
      </c>
      <c r="AA104" s="14">
        <f t="shared" si="93"/>
        <v>52.49952790306858</v>
      </c>
      <c r="AC104" s="12">
        <v>1237202534</v>
      </c>
      <c r="AD104" s="12">
        <v>2570956264</v>
      </c>
      <c r="AE104" s="12">
        <v>3608386648</v>
      </c>
      <c r="AF104" s="12">
        <v>5162478973</v>
      </c>
      <c r="AG104" s="13">
        <f t="shared" si="106"/>
        <v>2.4937684690660418</v>
      </c>
      <c r="AH104" s="14">
        <f t="shared" si="107"/>
        <v>16.2321235211528</v>
      </c>
      <c r="AJ104" s="12">
        <v>1530848147</v>
      </c>
      <c r="AK104" s="12">
        <v>3620143065</v>
      </c>
      <c r="AL104" s="12">
        <v>5195143363</v>
      </c>
      <c r="AM104" s="12">
        <v>6843695618</v>
      </c>
      <c r="AN104" s="13">
        <f t="shared" si="108"/>
        <v>2.647396815413776</v>
      </c>
      <c r="AO104" s="14">
        <f t="shared" si="109"/>
        <v>32.566072497202214</v>
      </c>
      <c r="AQ104" s="12">
        <v>2108213229</v>
      </c>
      <c r="AR104" s="12">
        <v>4334588356</v>
      </c>
      <c r="AS104" s="12">
        <v>5631578983</v>
      </c>
      <c r="AT104" s="12">
        <v>7467736305</v>
      </c>
      <c r="AU104" s="13">
        <f t="shared" si="110"/>
        <v>2.831298718167977</v>
      </c>
      <c r="AV104" s="14">
        <f t="shared" si="111"/>
        <v>9.118475189905794</v>
      </c>
      <c r="AX104" s="12">
        <v>1470503830</v>
      </c>
      <c r="AY104" s="12">
        <v>3379552609</v>
      </c>
      <c r="AZ104" s="12">
        <v>5413809124</v>
      </c>
      <c r="BA104" s="12">
        <v>7273635567</v>
      </c>
      <c r="BB104" s="13">
        <f t="shared" si="112"/>
        <v>2.7844239011479583</v>
      </c>
      <c r="BC104" s="14">
        <f t="shared" si="113"/>
        <v>-2.599191107886881</v>
      </c>
      <c r="BE104" s="12">
        <v>1785367023</v>
      </c>
      <c r="BF104" s="12">
        <v>3593493396</v>
      </c>
      <c r="BG104" s="12">
        <v>4978765280</v>
      </c>
      <c r="BH104" s="12">
        <v>6361951043</v>
      </c>
      <c r="BI104" s="13">
        <f t="shared" si="114"/>
        <v>2.419011428079251</v>
      </c>
      <c r="BJ104" s="14">
        <f t="shared" si="115"/>
        <v>-12.534096815851655</v>
      </c>
      <c r="BL104" s="12">
        <v>1500086941</v>
      </c>
      <c r="BM104" s="12">
        <v>3331011139</v>
      </c>
      <c r="BN104" s="12">
        <v>4562952781</v>
      </c>
      <c r="BO104" s="12">
        <v>6172100974</v>
      </c>
      <c r="BP104" s="13">
        <f t="shared" si="116"/>
        <v>2.160839197049878</v>
      </c>
      <c r="BQ104" s="14">
        <f t="shared" si="117"/>
        <v>-2.9841485374033283</v>
      </c>
      <c r="BS104" s="12">
        <v>1376569459</v>
      </c>
      <c r="BT104" s="12">
        <v>3258380448</v>
      </c>
      <c r="BU104" s="12">
        <v>4654058274</v>
      </c>
      <c r="BV104" s="12">
        <v>6050711746</v>
      </c>
      <c r="BW104" s="13">
        <f t="shared" si="118"/>
        <v>1.9563101492382629</v>
      </c>
      <c r="BX104" s="14">
        <f t="shared" si="119"/>
        <v>-1.9667407988196004</v>
      </c>
      <c r="BZ104" s="12">
        <v>1649252109</v>
      </c>
      <c r="CA104" s="12">
        <v>3483204150</v>
      </c>
      <c r="CB104" s="12">
        <v>4702977476</v>
      </c>
      <c r="CC104" s="12">
        <v>6077349404</v>
      </c>
      <c r="CD104" s="13">
        <f t="shared" si="120"/>
        <v>1.7242435071246398</v>
      </c>
      <c r="CE104" s="14">
        <f t="shared" si="121"/>
        <v>0.44024007617962013</v>
      </c>
      <c r="CG104" s="12">
        <v>1490556495</v>
      </c>
      <c r="CH104" s="12">
        <v>3489432889</v>
      </c>
      <c r="CI104" s="12">
        <v>4636079682</v>
      </c>
      <c r="CJ104" s="12">
        <v>6023442513</v>
      </c>
      <c r="CK104" s="13">
        <f t="shared" si="122"/>
        <v>1.6133940947177523</v>
      </c>
      <c r="CL104" s="14">
        <f t="shared" si="123"/>
        <v>-0.88701319302983</v>
      </c>
      <c r="CN104" s="12">
        <v>1561733802</v>
      </c>
      <c r="CO104" s="12">
        <v>3757963272</v>
      </c>
      <c r="CP104" s="12">
        <v>5332401319</v>
      </c>
      <c r="CQ104" s="12">
        <v>8151994396</v>
      </c>
      <c r="CR104" s="13">
        <f t="shared" si="124"/>
        <v>2.1337497197715276</v>
      </c>
      <c r="CS104" s="14">
        <f t="shared" si="125"/>
        <v>35.33779692270801</v>
      </c>
      <c r="CU104" s="12">
        <v>1646263537</v>
      </c>
      <c r="CV104" s="12">
        <v>3309794045</v>
      </c>
      <c r="CW104" s="12">
        <v>4463393428</v>
      </c>
      <c r="CX104" s="12">
        <v>5782064402</v>
      </c>
      <c r="CY104" s="13">
        <f t="shared" si="126"/>
        <v>1.9428414287032125</v>
      </c>
      <c r="CZ104" s="14">
        <f t="shared" si="127"/>
        <v>-29.071781442377727</v>
      </c>
      <c r="DB104" s="12">
        <v>1838771004</v>
      </c>
      <c r="DC104" s="12">
        <v>3537380808</v>
      </c>
      <c r="DD104" s="12">
        <v>5282800907</v>
      </c>
      <c r="DE104" s="12">
        <v>7103279086</v>
      </c>
      <c r="DF104" s="13">
        <f t="shared" si="128"/>
        <v>1.933444798907104</v>
      </c>
      <c r="DG104" s="14">
        <f t="shared" si="129"/>
        <v>22.85022428223033</v>
      </c>
      <c r="DI104" s="12">
        <v>2008480238</v>
      </c>
      <c r="DJ104" s="12">
        <v>4013671498</v>
      </c>
      <c r="DK104" s="12">
        <v>5391923949</v>
      </c>
      <c r="DL104" s="12">
        <v>6621765262</v>
      </c>
      <c r="DM104" s="13">
        <f t="shared" si="130"/>
        <v>1.6495535882783794</v>
      </c>
      <c r="DN104" s="14">
        <f t="shared" si="94"/>
        <v>-6.778754124261084</v>
      </c>
      <c r="DP104" s="12">
        <v>1695946437</v>
      </c>
      <c r="DQ104" s="12">
        <v>3851604771</v>
      </c>
      <c r="DR104" s="12">
        <v>5062589952</v>
      </c>
      <c r="DS104" s="12">
        <v>6187236140</v>
      </c>
      <c r="DT104" s="13">
        <f t="shared" si="131"/>
        <v>1.6269677817088706</v>
      </c>
      <c r="DU104" s="14">
        <f t="shared" si="95"/>
        <v>-6.562134186386984</v>
      </c>
      <c r="DW104" s="12">
        <v>1514434273</v>
      </c>
      <c r="DX104" s="12">
        <v>2668285043</v>
      </c>
      <c r="DY104" s="12">
        <v>4161200252</v>
      </c>
      <c r="DZ104" s="12">
        <v>5279344575</v>
      </c>
      <c r="EA104" s="13">
        <f t="shared" si="132"/>
        <v>1.4624133539652944</v>
      </c>
      <c r="EB104" s="14">
        <f t="shared" si="96"/>
        <v>-14.673620732374374</v>
      </c>
      <c r="ED104" s="12">
        <v>1211987847</v>
      </c>
      <c r="EE104" s="12">
        <v>2669272545</v>
      </c>
      <c r="EF104" s="12">
        <v>3895307209</v>
      </c>
      <c r="EG104" s="12">
        <v>5284671608</v>
      </c>
      <c r="EH104" s="13">
        <f t="shared" si="133"/>
        <v>1.4805537852607198</v>
      </c>
      <c r="EI104" s="14">
        <f t="shared" si="97"/>
        <v>0.10090330199747655</v>
      </c>
      <c r="EK104" s="12">
        <v>1524932025</v>
      </c>
      <c r="EL104" s="12">
        <v>3520908433</v>
      </c>
      <c r="EM104" s="12">
        <v>4985583015</v>
      </c>
      <c r="EN104" s="12">
        <v>6804195545</v>
      </c>
      <c r="EO104" s="13">
        <f t="shared" si="134"/>
        <v>1.8365674576796152</v>
      </c>
      <c r="EP104" s="14">
        <f t="shared" si="98"/>
        <v>28.753422155876734</v>
      </c>
      <c r="ER104" s="12">
        <v>1551085243</v>
      </c>
      <c r="ES104" s="12">
        <v>3457834323</v>
      </c>
      <c r="ET104" s="12">
        <v>4728773751</v>
      </c>
      <c r="EU104" s="12"/>
      <c r="EV104" s="13" t="e">
        <f t="shared" si="135"/>
        <v>#DIV/0!</v>
      </c>
      <c r="EW104" s="14">
        <f t="shared" si="99"/>
        <v>-100</v>
      </c>
    </row>
    <row r="105" spans="1:153" ht="12">
      <c r="A105" s="11" t="s">
        <v>28</v>
      </c>
      <c r="B105" s="12">
        <v>102363583</v>
      </c>
      <c r="C105" s="12">
        <v>216932701</v>
      </c>
      <c r="D105" s="12">
        <v>309511832</v>
      </c>
      <c r="E105" s="12">
        <v>445734896</v>
      </c>
      <c r="F105" s="13">
        <f t="shared" si="100"/>
        <v>0.25712335156832744</v>
      </c>
      <c r="G105" s="11"/>
      <c r="H105" s="12">
        <v>117100143</v>
      </c>
      <c r="I105" s="12">
        <v>231546886</v>
      </c>
      <c r="J105" s="12">
        <v>328086679</v>
      </c>
      <c r="K105" s="12">
        <v>465943510</v>
      </c>
      <c r="L105" s="13">
        <f t="shared" si="101"/>
        <v>0.28080683127979444</v>
      </c>
      <c r="M105" s="14">
        <f t="shared" si="102"/>
        <v>4.533774263884425</v>
      </c>
      <c r="N105" s="11"/>
      <c r="O105" s="12">
        <v>118326454</v>
      </c>
      <c r="P105" s="12">
        <v>256706339</v>
      </c>
      <c r="Q105" s="12">
        <v>378800543</v>
      </c>
      <c r="R105" s="12">
        <v>552248487</v>
      </c>
      <c r="S105" s="13">
        <f t="shared" si="103"/>
        <v>0.2990329447570021</v>
      </c>
      <c r="T105" s="14">
        <f t="shared" si="104"/>
        <v>18.522626702108155</v>
      </c>
      <c r="V105" s="12">
        <v>157374631</v>
      </c>
      <c r="W105" s="12">
        <v>321253157</v>
      </c>
      <c r="X105" s="12">
        <v>461368270</v>
      </c>
      <c r="Y105" s="12">
        <v>653404901</v>
      </c>
      <c r="Z105" s="13">
        <f t="shared" si="105"/>
        <v>0.3340084392695465</v>
      </c>
      <c r="AA105" s="14">
        <f t="shared" si="93"/>
        <v>18.31719169562885</v>
      </c>
      <c r="AC105" s="12">
        <v>179029490</v>
      </c>
      <c r="AD105" s="12">
        <v>373065936</v>
      </c>
      <c r="AE105" s="12">
        <v>554855703</v>
      </c>
      <c r="AF105" s="12">
        <v>800241855</v>
      </c>
      <c r="AG105" s="13">
        <f t="shared" si="106"/>
        <v>0.38656194360559953</v>
      </c>
      <c r="AH105" s="14">
        <f t="shared" si="107"/>
        <v>22.472582280187083</v>
      </c>
      <c r="AJ105" s="12">
        <v>228749170</v>
      </c>
      <c r="AK105" s="12">
        <v>472724560</v>
      </c>
      <c r="AL105" s="12">
        <v>678231430</v>
      </c>
      <c r="AM105" s="12">
        <v>954288502</v>
      </c>
      <c r="AN105" s="13">
        <f t="shared" si="108"/>
        <v>0.3691543987631484</v>
      </c>
      <c r="AO105" s="14">
        <f t="shared" si="109"/>
        <v>19.250011235665752</v>
      </c>
      <c r="AQ105" s="12">
        <v>266286645</v>
      </c>
      <c r="AR105" s="12">
        <v>525377287</v>
      </c>
      <c r="AS105" s="12">
        <v>734784968</v>
      </c>
      <c r="AT105" s="12">
        <v>982506221</v>
      </c>
      <c r="AU105" s="13">
        <f t="shared" si="110"/>
        <v>0.3725049319493028</v>
      </c>
      <c r="AV105" s="14">
        <f t="shared" si="111"/>
        <v>2.956937963819243</v>
      </c>
      <c r="AX105" s="12">
        <v>266146484</v>
      </c>
      <c r="AY105" s="12">
        <v>529442823</v>
      </c>
      <c r="AZ105" s="12">
        <v>743362588</v>
      </c>
      <c r="BA105" s="12">
        <v>1001259532</v>
      </c>
      <c r="BB105" s="13">
        <f t="shared" si="112"/>
        <v>0.3832926390760731</v>
      </c>
      <c r="BC105" s="14">
        <f t="shared" si="113"/>
        <v>1.908721858362668</v>
      </c>
      <c r="BE105" s="12">
        <v>265916033</v>
      </c>
      <c r="BF105" s="12">
        <v>540145792</v>
      </c>
      <c r="BG105" s="12">
        <v>775208423</v>
      </c>
      <c r="BH105" s="12">
        <v>1050652403</v>
      </c>
      <c r="BI105" s="13">
        <f t="shared" si="114"/>
        <v>0.3994906833796468</v>
      </c>
      <c r="BJ105" s="14">
        <f t="shared" si="115"/>
        <v>4.93307373577143</v>
      </c>
      <c r="BL105" s="12">
        <v>319975247</v>
      </c>
      <c r="BM105" s="12">
        <v>632021552</v>
      </c>
      <c r="BN105" s="12">
        <v>909361459</v>
      </c>
      <c r="BO105" s="12">
        <v>1230777425</v>
      </c>
      <c r="BP105" s="13">
        <f t="shared" si="116"/>
        <v>0.4308925135844863</v>
      </c>
      <c r="BQ105" s="14">
        <f t="shared" si="117"/>
        <v>17.144111742920558</v>
      </c>
      <c r="BS105" s="12">
        <v>349350857</v>
      </c>
      <c r="BT105" s="12">
        <v>702493332</v>
      </c>
      <c r="BU105" s="12">
        <v>1016534880</v>
      </c>
      <c r="BV105" s="12">
        <v>1404522140</v>
      </c>
      <c r="BW105" s="13">
        <f t="shared" si="118"/>
        <v>0.4541087119425709</v>
      </c>
      <c r="BX105" s="14">
        <f t="shared" si="119"/>
        <v>14.116664107647239</v>
      </c>
      <c r="BZ105" s="12">
        <v>433629366</v>
      </c>
      <c r="CA105" s="12">
        <v>858447388</v>
      </c>
      <c r="CB105" s="12">
        <v>1217950747</v>
      </c>
      <c r="CC105" s="12">
        <v>1626896190</v>
      </c>
      <c r="CD105" s="13">
        <f t="shared" si="120"/>
        <v>0.4615770800551645</v>
      </c>
      <c r="CE105" s="14">
        <f t="shared" si="121"/>
        <v>15.83271944719931</v>
      </c>
      <c r="CG105" s="12">
        <v>466125837</v>
      </c>
      <c r="CH105" s="12">
        <v>933025306</v>
      </c>
      <c r="CI105" s="12">
        <v>1404626687</v>
      </c>
      <c r="CJ105" s="12">
        <v>1918126827</v>
      </c>
      <c r="CK105" s="13">
        <f t="shared" si="122"/>
        <v>0.5137750528742366</v>
      </c>
      <c r="CL105" s="14">
        <f t="shared" si="123"/>
        <v>17.90099692839037</v>
      </c>
      <c r="CN105" s="12">
        <v>510084727</v>
      </c>
      <c r="CO105" s="12">
        <v>988958459</v>
      </c>
      <c r="CP105" s="12">
        <v>1406478875</v>
      </c>
      <c r="CQ105" s="12">
        <v>1830677635</v>
      </c>
      <c r="CR105" s="13">
        <f t="shared" si="124"/>
        <v>0.47917205298741883</v>
      </c>
      <c r="CS105" s="14">
        <f t="shared" si="125"/>
        <v>-4.559093317972767</v>
      </c>
      <c r="CU105" s="12">
        <v>448370748</v>
      </c>
      <c r="CV105" s="12">
        <v>853514964</v>
      </c>
      <c r="CW105" s="12">
        <v>1176609263</v>
      </c>
      <c r="CX105" s="12">
        <v>1542850933</v>
      </c>
      <c r="CY105" s="13">
        <f t="shared" si="126"/>
        <v>0.5184160020613006</v>
      </c>
      <c r="CZ105" s="14">
        <f t="shared" si="127"/>
        <v>-15.722413192642733</v>
      </c>
      <c r="DB105" s="12">
        <v>445153076</v>
      </c>
      <c r="DC105" s="12">
        <v>925817107</v>
      </c>
      <c r="DD105" s="12">
        <v>1343936696</v>
      </c>
      <c r="DE105" s="12">
        <v>1785599732</v>
      </c>
      <c r="DF105" s="13">
        <f t="shared" si="128"/>
        <v>0.48602321166989537</v>
      </c>
      <c r="DG105" s="14">
        <f t="shared" si="129"/>
        <v>15.733781780718544</v>
      </c>
      <c r="DI105" s="12">
        <v>501872291</v>
      </c>
      <c r="DJ105" s="12">
        <v>972502366</v>
      </c>
      <c r="DK105" s="12">
        <v>1376318599</v>
      </c>
      <c r="DL105" s="12">
        <v>1791575739</v>
      </c>
      <c r="DM105" s="13">
        <f t="shared" si="130"/>
        <v>0.4463009593377427</v>
      </c>
      <c r="DN105" s="14">
        <f t="shared" si="94"/>
        <v>0.3346778616115955</v>
      </c>
      <c r="DP105" s="12">
        <v>448481022</v>
      </c>
      <c r="DQ105" s="12">
        <v>876049141</v>
      </c>
      <c r="DR105" s="12">
        <v>1230372029</v>
      </c>
      <c r="DS105" s="12">
        <v>1604717280</v>
      </c>
      <c r="DT105" s="13">
        <f t="shared" si="131"/>
        <v>0.4219692370285858</v>
      </c>
      <c r="DU105" s="14">
        <f t="shared" si="95"/>
        <v>-10.429838657242499</v>
      </c>
      <c r="DW105" s="12">
        <v>413008821</v>
      </c>
      <c r="DX105" s="12">
        <v>814678638</v>
      </c>
      <c r="DY105" s="12">
        <v>1182078954</v>
      </c>
      <c r="DZ105" s="12">
        <v>1580148001</v>
      </c>
      <c r="EA105" s="13">
        <f t="shared" si="132"/>
        <v>0.4377114441150046</v>
      </c>
      <c r="EB105" s="14">
        <f t="shared" si="96"/>
        <v>-1.5310658959190562</v>
      </c>
      <c r="ED105" s="12">
        <v>447229825</v>
      </c>
      <c r="EE105" s="12">
        <v>896367805</v>
      </c>
      <c r="EF105" s="12">
        <v>1313096315</v>
      </c>
      <c r="EG105" s="12">
        <v>1759268878</v>
      </c>
      <c r="EH105" s="13">
        <f t="shared" si="133"/>
        <v>0.49287683130040943</v>
      </c>
      <c r="EI105" s="14">
        <f t="shared" si="97"/>
        <v>11.335702534613404</v>
      </c>
      <c r="EK105" s="12">
        <v>514988208</v>
      </c>
      <c r="EL105" s="12">
        <v>1016913241</v>
      </c>
      <c r="EM105" s="12">
        <v>1455705165</v>
      </c>
      <c r="EN105" s="12">
        <v>1921427790</v>
      </c>
      <c r="EO105" s="13">
        <f t="shared" si="134"/>
        <v>0.5186258578339052</v>
      </c>
      <c r="EP105" s="14">
        <f t="shared" si="98"/>
        <v>9.217403549157765</v>
      </c>
      <c r="ER105" s="12">
        <v>537128620</v>
      </c>
      <c r="ES105" s="12">
        <v>1055362950</v>
      </c>
      <c r="ET105" s="12">
        <v>1523822404</v>
      </c>
      <c r="EU105" s="12"/>
      <c r="EV105" s="13" t="e">
        <f t="shared" si="135"/>
        <v>#DIV/0!</v>
      </c>
      <c r="EW105" s="14">
        <f t="shared" si="99"/>
        <v>-100</v>
      </c>
    </row>
    <row r="106" spans="1:153" ht="12">
      <c r="A106" s="11" t="s">
        <v>29</v>
      </c>
      <c r="B106" s="12">
        <v>769271166</v>
      </c>
      <c r="C106" s="12">
        <v>1592876323</v>
      </c>
      <c r="D106" s="12">
        <v>2346125603</v>
      </c>
      <c r="E106" s="12">
        <v>3268323492</v>
      </c>
      <c r="F106" s="13">
        <f t="shared" si="100"/>
        <v>1.8853410352519036</v>
      </c>
      <c r="G106" s="11"/>
      <c r="H106" s="12">
        <v>847221590</v>
      </c>
      <c r="I106" s="12">
        <v>1663461567</v>
      </c>
      <c r="J106" s="12">
        <v>2480156075</v>
      </c>
      <c r="K106" s="12">
        <v>3443877344</v>
      </c>
      <c r="L106" s="13">
        <f t="shared" si="101"/>
        <v>2.0754968435656815</v>
      </c>
      <c r="M106" s="14">
        <f t="shared" si="102"/>
        <v>5.371373195759531</v>
      </c>
      <c r="N106" s="11"/>
      <c r="O106" s="12">
        <v>883075599</v>
      </c>
      <c r="P106" s="12">
        <v>1839569993</v>
      </c>
      <c r="Q106" s="12">
        <v>2753956289</v>
      </c>
      <c r="R106" s="12">
        <v>3860688981</v>
      </c>
      <c r="S106" s="13">
        <f t="shared" si="103"/>
        <v>2.090495894431196</v>
      </c>
      <c r="T106" s="14">
        <f t="shared" si="104"/>
        <v>12.102975668578281</v>
      </c>
      <c r="V106" s="12">
        <v>1038844648</v>
      </c>
      <c r="W106" s="12">
        <v>2056580962</v>
      </c>
      <c r="X106" s="12">
        <v>3015410722</v>
      </c>
      <c r="Y106" s="12">
        <v>4189028204</v>
      </c>
      <c r="Z106" s="13">
        <f t="shared" si="105"/>
        <v>2.1413533481808873</v>
      </c>
      <c r="AA106" s="14">
        <f t="shared" si="93"/>
        <v>8.504679465657276</v>
      </c>
      <c r="AC106" s="12">
        <v>1041863470</v>
      </c>
      <c r="AD106" s="12">
        <v>2166489799</v>
      </c>
      <c r="AE106" s="12">
        <v>3253281759</v>
      </c>
      <c r="AF106" s="12">
        <v>4637420577</v>
      </c>
      <c r="AG106" s="13">
        <f t="shared" si="106"/>
        <v>2.24013565444127</v>
      </c>
      <c r="AH106" s="14">
        <f t="shared" si="107"/>
        <v>10.70397121155311</v>
      </c>
      <c r="AJ106" s="12">
        <v>1267252690</v>
      </c>
      <c r="AK106" s="12">
        <v>2651451268</v>
      </c>
      <c r="AL106" s="12">
        <v>3959844021</v>
      </c>
      <c r="AM106" s="12">
        <v>5597614833</v>
      </c>
      <c r="AN106" s="13">
        <f t="shared" si="108"/>
        <v>2.1653662743007627</v>
      </c>
      <c r="AO106" s="14">
        <f t="shared" si="109"/>
        <v>20.705352039067378</v>
      </c>
      <c r="AQ106" s="12">
        <v>1425737254</v>
      </c>
      <c r="AR106" s="12">
        <v>2922052122</v>
      </c>
      <c r="AS106" s="12">
        <v>4312659583</v>
      </c>
      <c r="AT106" s="12">
        <v>5788626980</v>
      </c>
      <c r="AU106" s="13">
        <f t="shared" si="110"/>
        <v>2.194685441350298</v>
      </c>
      <c r="AV106" s="14">
        <f t="shared" si="111"/>
        <v>3.4123846084213056</v>
      </c>
      <c r="AX106" s="12">
        <v>1433220913</v>
      </c>
      <c r="AY106" s="12">
        <v>2878186543</v>
      </c>
      <c r="AZ106" s="12">
        <v>4220384643</v>
      </c>
      <c r="BA106" s="12">
        <v>5735060251</v>
      </c>
      <c r="BB106" s="13">
        <f t="shared" si="112"/>
        <v>2.195441150482926</v>
      </c>
      <c r="BC106" s="14">
        <f t="shared" si="113"/>
        <v>-0.9253788365544295</v>
      </c>
      <c r="BE106" s="12">
        <v>1432638590</v>
      </c>
      <c r="BF106" s="12">
        <v>2823639279</v>
      </c>
      <c r="BG106" s="12">
        <v>4154524890</v>
      </c>
      <c r="BH106" s="12">
        <v>5647092234</v>
      </c>
      <c r="BI106" s="13">
        <f t="shared" si="114"/>
        <v>2.147199900963398</v>
      </c>
      <c r="BJ106" s="14">
        <f t="shared" si="115"/>
        <v>-1.533863868032796</v>
      </c>
      <c r="BL106" s="12">
        <v>1489581977</v>
      </c>
      <c r="BM106" s="12">
        <v>3063466500</v>
      </c>
      <c r="BN106" s="12">
        <v>4588680335</v>
      </c>
      <c r="BO106" s="12">
        <v>6233597380</v>
      </c>
      <c r="BP106" s="13">
        <f t="shared" si="116"/>
        <v>2.182368955736955</v>
      </c>
      <c r="BQ106" s="14">
        <f t="shared" si="117"/>
        <v>10.385967179157646</v>
      </c>
      <c r="BS106" s="12">
        <v>1606038316</v>
      </c>
      <c r="BT106" s="12">
        <v>3373482973</v>
      </c>
      <c r="BU106" s="12">
        <v>5095562804</v>
      </c>
      <c r="BV106" s="12">
        <v>6989363785</v>
      </c>
      <c r="BW106" s="13">
        <f t="shared" si="118"/>
        <v>2.2597941999721</v>
      </c>
      <c r="BX106" s="14">
        <f t="shared" si="119"/>
        <v>12.12408115135598</v>
      </c>
      <c r="BZ106" s="12">
        <v>1895835891</v>
      </c>
      <c r="CA106" s="12">
        <v>3874974475</v>
      </c>
      <c r="CB106" s="12">
        <v>5663747934</v>
      </c>
      <c r="CC106" s="12">
        <v>7710363682</v>
      </c>
      <c r="CD106" s="13">
        <f t="shared" si="120"/>
        <v>2.1875563888934715</v>
      </c>
      <c r="CE106" s="14">
        <f t="shared" si="121"/>
        <v>10.315672773355288</v>
      </c>
      <c r="CG106" s="12">
        <v>2016059035</v>
      </c>
      <c r="CH106" s="12">
        <v>4020565705</v>
      </c>
      <c r="CI106" s="12">
        <v>5953400864</v>
      </c>
      <c r="CJ106" s="12">
        <v>8048513676</v>
      </c>
      <c r="CK106" s="13">
        <f t="shared" si="122"/>
        <v>2.1558144546225653</v>
      </c>
      <c r="CL106" s="14">
        <f t="shared" si="123"/>
        <v>4.385655566279169</v>
      </c>
      <c r="CN106" s="12">
        <v>1980405084</v>
      </c>
      <c r="CO106" s="12">
        <v>3957236702</v>
      </c>
      <c r="CP106" s="12">
        <v>5857216174</v>
      </c>
      <c r="CQ106" s="12">
        <v>7930911089</v>
      </c>
      <c r="CR106" s="13">
        <f t="shared" si="124"/>
        <v>2.075882108308389</v>
      </c>
      <c r="CS106" s="14">
        <f t="shared" si="125"/>
        <v>-1.4611714874844637</v>
      </c>
      <c r="CU106" s="12">
        <v>1880140368</v>
      </c>
      <c r="CV106" s="12">
        <v>3741155773</v>
      </c>
      <c r="CW106" s="12">
        <v>5507733452</v>
      </c>
      <c r="CX106" s="12">
        <v>7417290084</v>
      </c>
      <c r="CY106" s="13">
        <f t="shared" si="126"/>
        <v>2.492296429441384</v>
      </c>
      <c r="CZ106" s="14">
        <f t="shared" si="127"/>
        <v>-6.476191691423466</v>
      </c>
      <c r="DB106" s="12">
        <v>2070985627</v>
      </c>
      <c r="DC106" s="12">
        <v>4352418714</v>
      </c>
      <c r="DD106" s="12">
        <v>6574362216</v>
      </c>
      <c r="DE106" s="12">
        <v>8861227724</v>
      </c>
      <c r="DF106" s="13">
        <f t="shared" si="128"/>
        <v>2.4119416465933905</v>
      </c>
      <c r="DG106" s="14">
        <f t="shared" si="129"/>
        <v>19.467185773342607</v>
      </c>
      <c r="DI106" s="12">
        <v>2296246649</v>
      </c>
      <c r="DJ106" s="12">
        <v>4702955691</v>
      </c>
      <c r="DK106" s="12">
        <v>6934864795</v>
      </c>
      <c r="DL106" s="12">
        <v>9259448725</v>
      </c>
      <c r="DM106" s="13">
        <f t="shared" si="130"/>
        <v>2.3066291638961176</v>
      </c>
      <c r="DN106" s="14">
        <f t="shared" si="94"/>
        <v>4.493970964333158</v>
      </c>
      <c r="DP106" s="12">
        <v>2195213075</v>
      </c>
      <c r="DQ106" s="12">
        <v>4545927485</v>
      </c>
      <c r="DR106" s="12">
        <v>6644169423</v>
      </c>
      <c r="DS106" s="12">
        <v>8879842690</v>
      </c>
      <c r="DT106" s="13">
        <f t="shared" si="131"/>
        <v>2.3350034872393004</v>
      </c>
      <c r="DU106" s="14">
        <f t="shared" si="95"/>
        <v>-4.099661289500801</v>
      </c>
      <c r="DW106" s="12">
        <v>2129937478</v>
      </c>
      <c r="DX106" s="12">
        <v>4342924381</v>
      </c>
      <c r="DY106" s="12">
        <v>6535286368</v>
      </c>
      <c r="DZ106" s="12">
        <v>8908115637</v>
      </c>
      <c r="EA106" s="13">
        <f t="shared" si="132"/>
        <v>2.4676069313425812</v>
      </c>
      <c r="EB106" s="14">
        <f t="shared" si="96"/>
        <v>0.31839468318328557</v>
      </c>
      <c r="ED106" s="12">
        <v>2266193106</v>
      </c>
      <c r="EE106" s="12">
        <v>4683212864</v>
      </c>
      <c r="EF106" s="12">
        <v>7008091402</v>
      </c>
      <c r="EG106" s="12">
        <v>9564316797</v>
      </c>
      <c r="EH106" s="13">
        <f t="shared" si="133"/>
        <v>2.679539333304026</v>
      </c>
      <c r="EI106" s="14">
        <f t="shared" si="97"/>
        <v>7.3663296115562105</v>
      </c>
      <c r="EK106" s="12">
        <v>2633342686</v>
      </c>
      <c r="EL106" s="12">
        <v>5524579913</v>
      </c>
      <c r="EM106" s="12">
        <v>8160266271</v>
      </c>
      <c r="EN106" s="12">
        <v>10844682104</v>
      </c>
      <c r="EO106" s="13">
        <f t="shared" si="134"/>
        <v>2.927163117133327</v>
      </c>
      <c r="EP106" s="14">
        <f t="shared" si="98"/>
        <v>13.386897717582997</v>
      </c>
      <c r="ER106" s="12">
        <v>2624775177</v>
      </c>
      <c r="ES106" s="12">
        <v>5454127223</v>
      </c>
      <c r="ET106" s="12">
        <v>8177142636</v>
      </c>
      <c r="EU106" s="12"/>
      <c r="EV106" s="13" t="e">
        <f t="shared" si="135"/>
        <v>#DIV/0!</v>
      </c>
      <c r="EW106" s="14">
        <f t="shared" si="99"/>
        <v>-100</v>
      </c>
    </row>
    <row r="107" spans="1:153" ht="12">
      <c r="A107" s="11" t="s">
        <v>30</v>
      </c>
      <c r="B107" s="12">
        <v>382255978</v>
      </c>
      <c r="C107" s="12">
        <v>796087388</v>
      </c>
      <c r="D107" s="12">
        <v>1163485493</v>
      </c>
      <c r="E107" s="12">
        <v>1566142278</v>
      </c>
      <c r="F107" s="13">
        <f t="shared" si="100"/>
        <v>0.9034333079279824</v>
      </c>
      <c r="G107" s="11"/>
      <c r="H107" s="12">
        <v>387934747</v>
      </c>
      <c r="I107" s="12">
        <v>776412785</v>
      </c>
      <c r="J107" s="12">
        <v>1115536807</v>
      </c>
      <c r="K107" s="12">
        <v>1493609622</v>
      </c>
      <c r="L107" s="13">
        <f t="shared" si="101"/>
        <v>0.9001429918464398</v>
      </c>
      <c r="M107" s="14">
        <f t="shared" si="102"/>
        <v>-4.631294169047393</v>
      </c>
      <c r="N107" s="11"/>
      <c r="O107" s="12">
        <v>364641699</v>
      </c>
      <c r="P107" s="12">
        <v>742409493</v>
      </c>
      <c r="Q107" s="12">
        <v>1070472517</v>
      </c>
      <c r="R107" s="12">
        <v>1458950066</v>
      </c>
      <c r="S107" s="13">
        <f t="shared" si="103"/>
        <v>0.789996070173756</v>
      </c>
      <c r="T107" s="14">
        <f t="shared" si="104"/>
        <v>-2.320523079758246</v>
      </c>
      <c r="V107" s="12">
        <v>371885467</v>
      </c>
      <c r="W107" s="12">
        <v>709733962</v>
      </c>
      <c r="X107" s="12">
        <v>1067793226</v>
      </c>
      <c r="Y107" s="12">
        <v>1456286978</v>
      </c>
      <c r="Z107" s="13">
        <f t="shared" si="105"/>
        <v>0.7444268322841129</v>
      </c>
      <c r="AA107" s="14">
        <f t="shared" si="93"/>
        <v>-0.18253455427034737</v>
      </c>
      <c r="AC107" s="12">
        <v>356637852</v>
      </c>
      <c r="AD107" s="12">
        <v>723603799</v>
      </c>
      <c r="AE107" s="12">
        <v>1048530311</v>
      </c>
      <c r="AF107" s="12">
        <v>1423706877</v>
      </c>
      <c r="AG107" s="13">
        <f t="shared" si="106"/>
        <v>0.6877307079842484</v>
      </c>
      <c r="AH107" s="14">
        <f t="shared" si="107"/>
        <v>-2.2372033460564325</v>
      </c>
      <c r="AJ107" s="12">
        <v>375266179</v>
      </c>
      <c r="AK107" s="12">
        <v>748058449</v>
      </c>
      <c r="AL107" s="12">
        <v>1087382024</v>
      </c>
      <c r="AM107" s="12">
        <v>1534665061</v>
      </c>
      <c r="AN107" s="13">
        <f t="shared" si="108"/>
        <v>0.593665706658871</v>
      </c>
      <c r="AO107" s="14">
        <f t="shared" si="109"/>
        <v>7.793611577813564</v>
      </c>
      <c r="AQ107" s="12">
        <v>463950766</v>
      </c>
      <c r="AR107" s="12">
        <v>894496933</v>
      </c>
      <c r="AS107" s="12">
        <v>1264081400</v>
      </c>
      <c r="AT107" s="12">
        <v>1776504246</v>
      </c>
      <c r="AU107" s="13">
        <f t="shared" si="110"/>
        <v>0.6735393416545884</v>
      </c>
      <c r="AV107" s="14">
        <f t="shared" si="111"/>
        <v>15.758434276363573</v>
      </c>
      <c r="AX107" s="12">
        <v>443569886</v>
      </c>
      <c r="AY107" s="12">
        <v>946795560</v>
      </c>
      <c r="AZ107" s="12">
        <v>1361757225</v>
      </c>
      <c r="BA107" s="12">
        <v>1879241680</v>
      </c>
      <c r="BB107" s="13">
        <f t="shared" si="112"/>
        <v>0.7193934039760564</v>
      </c>
      <c r="BC107" s="14">
        <f t="shared" si="113"/>
        <v>5.7831234702267125</v>
      </c>
      <c r="BE107" s="12">
        <v>490898003</v>
      </c>
      <c r="BF107" s="12">
        <v>983344476</v>
      </c>
      <c r="BG107" s="12">
        <v>1393784801</v>
      </c>
      <c r="BH107" s="12">
        <v>1795539438</v>
      </c>
      <c r="BI107" s="13">
        <f t="shared" si="114"/>
        <v>0.6827198748830415</v>
      </c>
      <c r="BJ107" s="14">
        <f t="shared" si="115"/>
        <v>-4.454043505463332</v>
      </c>
      <c r="BL107" s="12">
        <v>503167769</v>
      </c>
      <c r="BM107" s="12">
        <v>934563211</v>
      </c>
      <c r="BN107" s="12">
        <v>1359106862</v>
      </c>
      <c r="BO107" s="12">
        <v>1797126521</v>
      </c>
      <c r="BP107" s="13">
        <f t="shared" si="116"/>
        <v>0.6291701067421132</v>
      </c>
      <c r="BQ107" s="14">
        <f t="shared" si="117"/>
        <v>0.08839031693827337</v>
      </c>
      <c r="BS107" s="12">
        <v>500224463</v>
      </c>
      <c r="BT107" s="12">
        <v>1123235154</v>
      </c>
      <c r="BU107" s="12">
        <v>1651363941</v>
      </c>
      <c r="BV107" s="12">
        <v>2175000027</v>
      </c>
      <c r="BW107" s="13">
        <f t="shared" si="118"/>
        <v>0.7032188618514955</v>
      </c>
      <c r="BX107" s="14">
        <f t="shared" si="119"/>
        <v>21.02653884322706</v>
      </c>
      <c r="BZ107" s="12">
        <v>543189262</v>
      </c>
      <c r="CA107" s="12">
        <v>1092484950</v>
      </c>
      <c r="CB107" s="12">
        <v>1595507133</v>
      </c>
      <c r="CC107" s="12">
        <v>2178304625</v>
      </c>
      <c r="CD107" s="13">
        <f t="shared" si="120"/>
        <v>0.6180206791670956</v>
      </c>
      <c r="CE107" s="14">
        <f t="shared" si="121"/>
        <v>0.1519355383437926</v>
      </c>
      <c r="CG107" s="12">
        <v>554883611</v>
      </c>
      <c r="CH107" s="12">
        <v>1084814993</v>
      </c>
      <c r="CI107" s="12">
        <v>1612811384</v>
      </c>
      <c r="CJ107" s="12">
        <v>2169778643</v>
      </c>
      <c r="CK107" s="13">
        <f t="shared" si="122"/>
        <v>0.5811806192066331</v>
      </c>
      <c r="CL107" s="14">
        <f t="shared" si="123"/>
        <v>-0.391404485036162</v>
      </c>
      <c r="CN107" s="12">
        <v>416530998</v>
      </c>
      <c r="CO107" s="12">
        <v>974561171</v>
      </c>
      <c r="CP107" s="12">
        <v>1446380345</v>
      </c>
      <c r="CQ107" s="12">
        <v>2283508043</v>
      </c>
      <c r="CR107" s="13">
        <f t="shared" si="124"/>
        <v>0.5976984784530855</v>
      </c>
      <c r="CS107" s="14">
        <f t="shared" si="125"/>
        <v>5.241520851304642</v>
      </c>
      <c r="CU107" s="12">
        <v>978185778</v>
      </c>
      <c r="CV107" s="12">
        <v>1657981948</v>
      </c>
      <c r="CW107" s="12">
        <v>2207782600</v>
      </c>
      <c r="CX107" s="12">
        <v>2876008625</v>
      </c>
      <c r="CY107" s="13">
        <f t="shared" si="126"/>
        <v>0.9663726166773612</v>
      </c>
      <c r="CZ107" s="14">
        <f t="shared" si="127"/>
        <v>25.946945263288484</v>
      </c>
      <c r="DB107" s="12">
        <v>695597339</v>
      </c>
      <c r="DC107" s="12">
        <v>1290494671</v>
      </c>
      <c r="DD107" s="12">
        <v>1920071531</v>
      </c>
      <c r="DE107" s="12">
        <v>2658992946</v>
      </c>
      <c r="DF107" s="13">
        <f t="shared" si="128"/>
        <v>0.7237525119781529</v>
      </c>
      <c r="DG107" s="14">
        <f t="shared" si="129"/>
        <v>-7.54572420658161</v>
      </c>
      <c r="DI107" s="12">
        <v>795977197</v>
      </c>
      <c r="DJ107" s="12">
        <v>1442430162</v>
      </c>
      <c r="DK107" s="12">
        <v>2026390698</v>
      </c>
      <c r="DL107" s="12">
        <v>2979683106</v>
      </c>
      <c r="DM107" s="13">
        <f t="shared" si="130"/>
        <v>0.742271398178531</v>
      </c>
      <c r="DN107" s="14">
        <f t="shared" si="94"/>
        <v>12.060587091155071</v>
      </c>
      <c r="DP107" s="12">
        <v>820661227</v>
      </c>
      <c r="DQ107" s="12">
        <v>1384657661</v>
      </c>
      <c r="DR107" s="12">
        <v>1881888083</v>
      </c>
      <c r="DS107" s="12">
        <v>2614955133</v>
      </c>
      <c r="DT107" s="13">
        <f t="shared" si="131"/>
        <v>0.6876168382358256</v>
      </c>
      <c r="DU107" s="14">
        <f t="shared" si="95"/>
        <v>-12.240495382397214</v>
      </c>
      <c r="DW107" s="12">
        <v>745533277</v>
      </c>
      <c r="DX107" s="12">
        <v>1174321883</v>
      </c>
      <c r="DY107" s="12">
        <v>1613520831</v>
      </c>
      <c r="DZ107" s="12">
        <v>2285997011</v>
      </c>
      <c r="EA107" s="13">
        <f t="shared" si="132"/>
        <v>0.6332362869137307</v>
      </c>
      <c r="EB107" s="14">
        <f t="shared" si="96"/>
        <v>-12.579876337021645</v>
      </c>
      <c r="ED107" s="12">
        <v>579669002</v>
      </c>
      <c r="EE107" s="12">
        <v>917807703</v>
      </c>
      <c r="EF107" s="12">
        <v>1285257265</v>
      </c>
      <c r="EG107" s="12">
        <v>1926271047</v>
      </c>
      <c r="EH107" s="13">
        <f t="shared" si="133"/>
        <v>0.5396641648946865</v>
      </c>
      <c r="EI107" s="14">
        <f t="shared" si="97"/>
        <v>-15.736064494792984</v>
      </c>
      <c r="EK107" s="12">
        <v>638327645</v>
      </c>
      <c r="EL107" s="12">
        <v>1051722673</v>
      </c>
      <c r="EM107" s="12">
        <v>1569215130</v>
      </c>
      <c r="EN107" s="12">
        <v>2244591435</v>
      </c>
      <c r="EO107" s="13">
        <f t="shared" si="134"/>
        <v>0.6058531913205603</v>
      </c>
      <c r="EP107" s="14">
        <f t="shared" si="98"/>
        <v>16.525212715819848</v>
      </c>
      <c r="ER107" s="12">
        <v>500512112</v>
      </c>
      <c r="ES107" s="12">
        <v>844237054</v>
      </c>
      <c r="ET107" s="12">
        <v>1229379597</v>
      </c>
      <c r="EU107" s="12"/>
      <c r="EV107" s="13" t="e">
        <f t="shared" si="135"/>
        <v>#DIV/0!</v>
      </c>
      <c r="EW107" s="14">
        <f t="shared" si="99"/>
        <v>-100</v>
      </c>
    </row>
    <row r="108" spans="1:153" ht="24">
      <c r="A108" s="11" t="s">
        <v>75</v>
      </c>
      <c r="B108" s="12">
        <v>0</v>
      </c>
      <c r="C108" s="12">
        <v>0</v>
      </c>
      <c r="D108" s="12">
        <v>0</v>
      </c>
      <c r="E108" s="12">
        <v>0</v>
      </c>
      <c r="F108" s="13">
        <f t="shared" si="100"/>
        <v>0</v>
      </c>
      <c r="G108" s="11"/>
      <c r="H108" s="12">
        <v>0</v>
      </c>
      <c r="I108" s="12">
        <v>0</v>
      </c>
      <c r="J108" s="12">
        <v>0</v>
      </c>
      <c r="K108" s="12">
        <v>0</v>
      </c>
      <c r="L108" s="13">
        <f t="shared" si="101"/>
        <v>0</v>
      </c>
      <c r="M108" s="14" t="e">
        <f>K108*100/E108-100</f>
        <v>#DIV/0!</v>
      </c>
      <c r="N108" s="11"/>
      <c r="O108" s="12">
        <v>0</v>
      </c>
      <c r="P108" s="12">
        <v>0</v>
      </c>
      <c r="Q108" s="12">
        <v>0</v>
      </c>
      <c r="R108" s="12">
        <v>0</v>
      </c>
      <c r="S108" s="13">
        <f t="shared" si="103"/>
        <v>0</v>
      </c>
      <c r="T108" s="14" t="e">
        <f>R108*100/K108-100</f>
        <v>#DIV/0!</v>
      </c>
      <c r="V108" s="12">
        <v>0</v>
      </c>
      <c r="W108" s="12">
        <v>0</v>
      </c>
      <c r="X108" s="12">
        <v>0</v>
      </c>
      <c r="Y108" s="12">
        <v>0</v>
      </c>
      <c r="Z108" s="13">
        <f t="shared" si="105"/>
        <v>0</v>
      </c>
      <c r="AA108" s="14" t="e">
        <f>Y108*100/R108-100</f>
        <v>#DIV/0!</v>
      </c>
      <c r="AC108" s="12">
        <v>0</v>
      </c>
      <c r="AD108" s="12">
        <v>0</v>
      </c>
      <c r="AE108" s="12">
        <v>0</v>
      </c>
      <c r="AF108" s="12">
        <v>0</v>
      </c>
      <c r="AG108" s="13">
        <f t="shared" si="106"/>
        <v>0</v>
      </c>
      <c r="AH108" s="14" t="e">
        <f>AF108*100/Y108-100</f>
        <v>#DIV/0!</v>
      </c>
      <c r="AJ108" s="12">
        <v>0</v>
      </c>
      <c r="AK108" s="12">
        <v>0</v>
      </c>
      <c r="AL108" s="12" t="s">
        <v>76</v>
      </c>
      <c r="AM108" s="12" t="s">
        <v>76</v>
      </c>
      <c r="AN108" s="13">
        <f t="shared" si="108"/>
        <v>0</v>
      </c>
      <c r="AO108" s="14" t="e">
        <f>AM108*100/AF108-100</f>
        <v>#DIV/0!</v>
      </c>
      <c r="AQ108" s="12">
        <v>0</v>
      </c>
      <c r="AR108" s="12">
        <v>0</v>
      </c>
      <c r="AS108" s="12" t="s">
        <v>76</v>
      </c>
      <c r="AT108" s="12" t="s">
        <v>76</v>
      </c>
      <c r="AU108" s="13">
        <f t="shared" si="110"/>
        <v>0</v>
      </c>
      <c r="AV108" s="14" t="e">
        <f>AT108*100/AM108-100</f>
        <v>#DIV/0!</v>
      </c>
      <c r="AX108" s="12">
        <v>36759</v>
      </c>
      <c r="AY108" s="12">
        <v>36759</v>
      </c>
      <c r="AZ108" s="12">
        <v>36759</v>
      </c>
      <c r="BA108" s="12">
        <v>36759</v>
      </c>
      <c r="BB108" s="13">
        <f t="shared" si="112"/>
        <v>1.4071730325157463E-05</v>
      </c>
      <c r="BC108" s="14" t="e">
        <f>BA108*100/AT108-100</f>
        <v>#DIV/0!</v>
      </c>
      <c r="BE108" s="12">
        <v>12808</v>
      </c>
      <c r="BF108" s="12">
        <v>12808</v>
      </c>
      <c r="BG108" s="12">
        <v>12808</v>
      </c>
      <c r="BH108" s="12">
        <v>12808</v>
      </c>
      <c r="BI108" s="13">
        <f t="shared" si="114"/>
        <v>4.869999495662427E-06</v>
      </c>
      <c r="BJ108" s="14">
        <f>BH108*100/BA108-100</f>
        <v>-65.15683234037922</v>
      </c>
      <c r="BL108" s="12">
        <v>0</v>
      </c>
      <c r="BM108" s="12">
        <v>22850</v>
      </c>
      <c r="BN108" s="12">
        <v>45700</v>
      </c>
      <c r="BO108" s="12">
        <v>53440</v>
      </c>
      <c r="BP108" s="13">
        <f t="shared" si="116"/>
        <v>1.870922837730384E-05</v>
      </c>
      <c r="BQ108" s="14">
        <f>BO108*100/BH108-100</f>
        <v>317.23922548407245</v>
      </c>
      <c r="BS108" s="12">
        <v>14526</v>
      </c>
      <c r="BT108" s="12">
        <v>27044</v>
      </c>
      <c r="BU108" s="12">
        <v>38512</v>
      </c>
      <c r="BV108" s="12">
        <v>91465</v>
      </c>
      <c r="BW108" s="13">
        <f t="shared" si="118"/>
        <v>2.957237351760596E-05</v>
      </c>
      <c r="BX108" s="14">
        <f>BV108*100/BO108-100</f>
        <v>71.15456586826346</v>
      </c>
      <c r="BZ108" s="12">
        <v>17864</v>
      </c>
      <c r="CA108" s="12">
        <v>17864</v>
      </c>
      <c r="CB108" s="12">
        <v>30111</v>
      </c>
      <c r="CC108" s="12">
        <v>63280</v>
      </c>
      <c r="CD108" s="13">
        <f t="shared" si="120"/>
        <v>1.7953571841538832E-05</v>
      </c>
      <c r="CE108" s="14">
        <f>CC108*100/BV108-100</f>
        <v>-30.815065872191553</v>
      </c>
      <c r="CG108" s="12">
        <v>819</v>
      </c>
      <c r="CH108" s="12">
        <v>1496</v>
      </c>
      <c r="CI108" s="12">
        <v>2010</v>
      </c>
      <c r="CJ108" s="12">
        <v>7779</v>
      </c>
      <c r="CK108" s="13">
        <f t="shared" si="122"/>
        <v>2.083624544556087E-06</v>
      </c>
      <c r="CL108" s="14">
        <f>CJ108*100/CC108-100</f>
        <v>-87.70701643489254</v>
      </c>
      <c r="CN108" s="12">
        <v>1013</v>
      </c>
      <c r="CO108" s="12">
        <v>1013</v>
      </c>
      <c r="CP108" s="12">
        <v>2226</v>
      </c>
      <c r="CQ108" s="12">
        <v>3234</v>
      </c>
      <c r="CR108" s="13">
        <f t="shared" si="124"/>
        <v>8.464856890881897E-07</v>
      </c>
      <c r="CS108" s="14">
        <f>CQ108*100/CJ108-100</f>
        <v>-58.4265329733899</v>
      </c>
      <c r="CU108" s="12">
        <v>34956</v>
      </c>
      <c r="CV108" s="12">
        <v>62122</v>
      </c>
      <c r="CW108" s="12">
        <v>90539</v>
      </c>
      <c r="CX108" s="12">
        <v>95012</v>
      </c>
      <c r="CY108" s="13">
        <f t="shared" si="126"/>
        <v>3.192514593232468E-05</v>
      </c>
      <c r="CZ108" s="14">
        <f>CX108*100/CQ108-100</f>
        <v>2837.9097093382807</v>
      </c>
      <c r="DB108" s="12">
        <v>17903</v>
      </c>
      <c r="DC108" s="12">
        <v>118168</v>
      </c>
      <c r="DD108" s="12">
        <v>274980</v>
      </c>
      <c r="DE108" s="12">
        <v>391080</v>
      </c>
      <c r="DF108" s="13">
        <f t="shared" si="128"/>
        <v>0.00010644824493055126</v>
      </c>
      <c r="DG108" s="14">
        <f>DE108*100/CX108-100</f>
        <v>311.6111649054856</v>
      </c>
      <c r="DI108" s="12">
        <v>73042</v>
      </c>
      <c r="DJ108" s="12">
        <v>151446</v>
      </c>
      <c r="DK108" s="12">
        <v>244344</v>
      </c>
      <c r="DL108" s="12">
        <v>407019</v>
      </c>
      <c r="DM108" s="13">
        <f t="shared" si="130"/>
        <v>0.0001013928500003475</v>
      </c>
      <c r="DN108" s="14">
        <f t="shared" si="94"/>
        <v>4.075636698373728</v>
      </c>
      <c r="DP108" s="12">
        <v>103673</v>
      </c>
      <c r="DQ108" s="12">
        <v>214784</v>
      </c>
      <c r="DR108" s="12">
        <v>307288</v>
      </c>
      <c r="DS108" s="12">
        <v>443644</v>
      </c>
      <c r="DT108" s="13">
        <f t="shared" si="131"/>
        <v>0.00011665863047994967</v>
      </c>
      <c r="DU108" s="14">
        <f t="shared" si="95"/>
        <v>8.998351428311707</v>
      </c>
      <c r="DW108" s="12">
        <v>73477</v>
      </c>
      <c r="DX108" s="12">
        <v>147057</v>
      </c>
      <c r="DY108" s="12">
        <v>195281</v>
      </c>
      <c r="DZ108" s="12">
        <v>276583</v>
      </c>
      <c r="EA108" s="13">
        <f t="shared" si="132"/>
        <v>7.661531974919122E-05</v>
      </c>
      <c r="EB108" s="14">
        <f t="shared" si="96"/>
        <v>-37.65654443653019</v>
      </c>
      <c r="ED108" s="12">
        <v>86815</v>
      </c>
      <c r="EE108" s="12">
        <v>216410</v>
      </c>
      <c r="EF108" s="12">
        <v>329618</v>
      </c>
      <c r="EG108" s="12">
        <v>417291</v>
      </c>
      <c r="EH108" s="13">
        <f t="shared" si="133"/>
        <v>0.00011690826137048232</v>
      </c>
      <c r="EI108" s="14">
        <f t="shared" si="97"/>
        <v>50.87369794962092</v>
      </c>
      <c r="EK108" s="12">
        <v>58580</v>
      </c>
      <c r="EL108" s="12">
        <v>171811</v>
      </c>
      <c r="EM108" s="12">
        <v>216735</v>
      </c>
      <c r="EN108" s="12">
        <v>279850</v>
      </c>
      <c r="EO108" s="13">
        <f t="shared" si="134"/>
        <v>7.553624813286289E-05</v>
      </c>
      <c r="EP108" s="14">
        <f t="shared" si="98"/>
        <v>-32.9364879664311</v>
      </c>
      <c r="ER108" s="12">
        <v>49369</v>
      </c>
      <c r="ES108" s="12">
        <v>80620</v>
      </c>
      <c r="ET108" s="12">
        <v>116279</v>
      </c>
      <c r="EU108" s="12"/>
      <c r="EV108" s="13" t="e">
        <f t="shared" si="135"/>
        <v>#DIV/0!</v>
      </c>
      <c r="EW108" s="14">
        <f t="shared" si="99"/>
        <v>-100</v>
      </c>
    </row>
    <row r="109" spans="1:153" ht="36">
      <c r="A109" s="11" t="s">
        <v>31</v>
      </c>
      <c r="B109" s="12">
        <v>548015630</v>
      </c>
      <c r="C109" s="12">
        <v>1137719412</v>
      </c>
      <c r="D109" s="12">
        <v>1654588593</v>
      </c>
      <c r="E109" s="12">
        <v>2125654782</v>
      </c>
      <c r="F109" s="13">
        <f t="shared" si="100"/>
        <v>1.2261895730620167</v>
      </c>
      <c r="G109" s="11"/>
      <c r="H109" s="12">
        <v>418078504</v>
      </c>
      <c r="I109" s="12">
        <v>799990618</v>
      </c>
      <c r="J109" s="12">
        <v>1102303674</v>
      </c>
      <c r="K109" s="12">
        <v>1432172240</v>
      </c>
      <c r="L109" s="13">
        <f t="shared" si="101"/>
        <v>0.8631169657482411</v>
      </c>
      <c r="M109" s="14">
        <f t="shared" si="102"/>
        <v>-32.624419913919965</v>
      </c>
      <c r="N109" s="11"/>
      <c r="O109" s="12">
        <v>303758147</v>
      </c>
      <c r="P109" s="12">
        <v>750496160</v>
      </c>
      <c r="Q109" s="12">
        <v>1129207663</v>
      </c>
      <c r="R109" s="12">
        <v>1606168186</v>
      </c>
      <c r="S109" s="13">
        <f t="shared" si="103"/>
        <v>0.8697121200706743</v>
      </c>
      <c r="T109" s="14">
        <f t="shared" si="104"/>
        <v>12.149093603434181</v>
      </c>
      <c r="V109" s="12">
        <v>482200312</v>
      </c>
      <c r="W109" s="12">
        <v>961257005</v>
      </c>
      <c r="X109" s="12">
        <v>1321244434</v>
      </c>
      <c r="Y109" s="12">
        <v>1632442598</v>
      </c>
      <c r="Z109" s="13">
        <f t="shared" si="105"/>
        <v>0.8344743106772375</v>
      </c>
      <c r="AA109" s="14">
        <f t="shared" si="93"/>
        <v>1.6358443797491589</v>
      </c>
      <c r="AC109" s="12">
        <v>264332684</v>
      </c>
      <c r="AD109" s="12">
        <v>574840285</v>
      </c>
      <c r="AE109" s="12">
        <v>878286840</v>
      </c>
      <c r="AF109" s="12">
        <v>1242028382</v>
      </c>
      <c r="AG109" s="13">
        <f t="shared" si="106"/>
        <v>0.5999697495943124</v>
      </c>
      <c r="AH109" s="14">
        <f t="shared" si="107"/>
        <v>-23.915953705099284</v>
      </c>
      <c r="AJ109" s="12">
        <v>403157461</v>
      </c>
      <c r="AK109" s="12">
        <v>863852562</v>
      </c>
      <c r="AL109" s="12">
        <v>1285599762</v>
      </c>
      <c r="AM109" s="12">
        <v>1734799921</v>
      </c>
      <c r="AN109" s="13">
        <f t="shared" si="108"/>
        <v>0.6710853378919913</v>
      </c>
      <c r="AO109" s="14">
        <f t="shared" si="109"/>
        <v>39.674740621184924</v>
      </c>
      <c r="AQ109" s="12">
        <v>543477732</v>
      </c>
      <c r="AR109" s="12">
        <v>1044195632</v>
      </c>
      <c r="AS109" s="12">
        <v>1441557756</v>
      </c>
      <c r="AT109" s="12">
        <v>1823242773</v>
      </c>
      <c r="AU109" s="13">
        <f t="shared" si="110"/>
        <v>0.6912596689638906</v>
      </c>
      <c r="AV109" s="14">
        <f t="shared" si="111"/>
        <v>5.098158636588963</v>
      </c>
      <c r="AX109" s="12">
        <v>392039333</v>
      </c>
      <c r="AY109" s="12">
        <v>793155077</v>
      </c>
      <c r="AZ109" s="12">
        <v>1142881298</v>
      </c>
      <c r="BA109" s="12">
        <v>1525900081</v>
      </c>
      <c r="BB109" s="13">
        <f t="shared" si="112"/>
        <v>0.584130537908211</v>
      </c>
      <c r="BC109" s="14">
        <f t="shared" si="113"/>
        <v>-16.308453070720063</v>
      </c>
      <c r="BE109" s="12">
        <v>428704265</v>
      </c>
      <c r="BF109" s="12">
        <v>884814704</v>
      </c>
      <c r="BG109" s="12">
        <v>1195567376</v>
      </c>
      <c r="BH109" s="12">
        <v>1622240779</v>
      </c>
      <c r="BI109" s="13">
        <f t="shared" si="114"/>
        <v>0.6168263410035151</v>
      </c>
      <c r="BJ109" s="14">
        <f t="shared" si="115"/>
        <v>6.313696368432133</v>
      </c>
      <c r="BL109" s="12">
        <v>461046186</v>
      </c>
      <c r="BM109" s="12">
        <v>1062294124</v>
      </c>
      <c r="BN109" s="12">
        <v>1564630051</v>
      </c>
      <c r="BO109" s="12">
        <v>2282534794</v>
      </c>
      <c r="BP109" s="13">
        <f t="shared" si="116"/>
        <v>0.7991104928908715</v>
      </c>
      <c r="BQ109" s="14">
        <f t="shared" si="117"/>
        <v>40.70259011778916</v>
      </c>
      <c r="BS109" s="12">
        <v>620815098</v>
      </c>
      <c r="BT109" s="12">
        <v>1201244287</v>
      </c>
      <c r="BU109" s="12">
        <v>1664464948</v>
      </c>
      <c r="BV109" s="12">
        <v>2279560715</v>
      </c>
      <c r="BW109" s="13">
        <f t="shared" si="118"/>
        <v>0.7370253202868955</v>
      </c>
      <c r="BX109" s="14">
        <f t="shared" si="119"/>
        <v>-0.1302972032591896</v>
      </c>
      <c r="BZ109" s="12">
        <v>715731056</v>
      </c>
      <c r="CA109" s="12">
        <v>1595112089</v>
      </c>
      <c r="CB109" s="12">
        <v>2366864970</v>
      </c>
      <c r="CC109" s="12">
        <v>3366113940</v>
      </c>
      <c r="CD109" s="13">
        <f t="shared" si="120"/>
        <v>0.955021625293858</v>
      </c>
      <c r="CE109" s="14">
        <f t="shared" si="121"/>
        <v>47.66502676810694</v>
      </c>
      <c r="CG109" s="12">
        <v>1003817694</v>
      </c>
      <c r="CH109" s="12">
        <v>2035060091</v>
      </c>
      <c r="CI109" s="12">
        <v>2764809430</v>
      </c>
      <c r="CJ109" s="12">
        <v>3616669993</v>
      </c>
      <c r="CK109" s="13">
        <f t="shared" si="122"/>
        <v>0.9687340746849583</v>
      </c>
      <c r="CL109" s="14">
        <f t="shared" si="123"/>
        <v>7.4434810427124205</v>
      </c>
      <c r="CN109" s="12">
        <v>913045468</v>
      </c>
      <c r="CO109" s="12">
        <v>2047428537</v>
      </c>
      <c r="CP109" s="12">
        <v>3197167982</v>
      </c>
      <c r="CQ109" s="12">
        <v>4056045120</v>
      </c>
      <c r="CR109" s="13">
        <f t="shared" si="124"/>
        <v>1.0616524886753214</v>
      </c>
      <c r="CS109" s="14">
        <f t="shared" si="125"/>
        <v>12.148609849679474</v>
      </c>
      <c r="CU109" s="12">
        <v>540694741</v>
      </c>
      <c r="CV109" s="12">
        <v>1022665010</v>
      </c>
      <c r="CW109" s="12">
        <v>1440718546</v>
      </c>
      <c r="CX109" s="12">
        <v>2051745985</v>
      </c>
      <c r="CY109" s="13">
        <f t="shared" si="126"/>
        <v>0.6894107058812176</v>
      </c>
      <c r="CZ109" s="14">
        <f t="shared" si="127"/>
        <v>-49.41510944039992</v>
      </c>
      <c r="DB109" s="12">
        <v>611788659</v>
      </c>
      <c r="DC109" s="12">
        <v>1682663901</v>
      </c>
      <c r="DD109" s="12">
        <v>2706581376</v>
      </c>
      <c r="DE109" s="12">
        <v>3901543538</v>
      </c>
      <c r="DF109" s="13">
        <f t="shared" si="128"/>
        <v>1.061962928659695</v>
      </c>
      <c r="DG109" s="14">
        <f t="shared" si="129"/>
        <v>90.15724005425554</v>
      </c>
      <c r="DI109" s="12">
        <v>1277988950</v>
      </c>
      <c r="DJ109" s="12">
        <v>2768474271</v>
      </c>
      <c r="DK109" s="12">
        <v>3971405222</v>
      </c>
      <c r="DL109" s="12">
        <v>5253191340</v>
      </c>
      <c r="DM109" s="13">
        <f t="shared" si="130"/>
        <v>1.3086269721063253</v>
      </c>
      <c r="DN109" s="14">
        <f t="shared" si="94"/>
        <v>34.643924611767346</v>
      </c>
      <c r="DP109" s="12">
        <v>1249937698</v>
      </c>
      <c r="DQ109" s="12">
        <v>2591643854</v>
      </c>
      <c r="DR109" s="12">
        <v>3720129476</v>
      </c>
      <c r="DS109" s="12">
        <v>5009240225</v>
      </c>
      <c r="DT109" s="13">
        <f t="shared" si="131"/>
        <v>1.3172072751881574</v>
      </c>
      <c r="DU109" s="14">
        <f t="shared" si="95"/>
        <v>-4.643865018630748</v>
      </c>
      <c r="DW109" s="12">
        <v>1161531620</v>
      </c>
      <c r="DX109" s="12">
        <v>2338116939</v>
      </c>
      <c r="DY109" s="12">
        <v>3311244327</v>
      </c>
      <c r="DZ109" s="12">
        <v>4508009645</v>
      </c>
      <c r="EA109" s="13">
        <f t="shared" si="132"/>
        <v>1.2487484783378333</v>
      </c>
      <c r="EB109" s="14">
        <f t="shared" si="96"/>
        <v>-10.006119840259814</v>
      </c>
      <c r="ED109" s="12">
        <v>1169345448</v>
      </c>
      <c r="EE109" s="12">
        <v>2402801179</v>
      </c>
      <c r="EF109" s="12">
        <v>3518064093</v>
      </c>
      <c r="EG109" s="12">
        <v>4607110839</v>
      </c>
      <c r="EH109" s="13">
        <f t="shared" si="133"/>
        <v>1.290728336169709</v>
      </c>
      <c r="EI109" s="14">
        <f t="shared" si="97"/>
        <v>2.1983358910936914</v>
      </c>
      <c r="EK109" s="12">
        <v>1083963463</v>
      </c>
      <c r="EL109" s="12">
        <v>2340304171</v>
      </c>
      <c r="EM109" s="12">
        <v>3371871913</v>
      </c>
      <c r="EN109" s="12">
        <v>4407222148</v>
      </c>
      <c r="EO109" s="13">
        <f t="shared" si="134"/>
        <v>1.189583797562898</v>
      </c>
      <c r="EP109" s="14">
        <f t="shared" si="98"/>
        <v>-4.338699414563834</v>
      </c>
      <c r="ER109" s="12">
        <v>880340665</v>
      </c>
      <c r="ES109" s="12">
        <v>1900322675</v>
      </c>
      <c r="ET109" s="12">
        <v>2852512635</v>
      </c>
      <c r="EU109" s="12"/>
      <c r="EV109" s="13" t="e">
        <f t="shared" si="135"/>
        <v>#DIV/0!</v>
      </c>
      <c r="EW109" s="14">
        <f t="shared" si="99"/>
        <v>-100</v>
      </c>
    </row>
    <row r="110" spans="1:153" ht="12">
      <c r="A110" s="11" t="s">
        <v>32</v>
      </c>
      <c r="B110" s="12">
        <v>203384317</v>
      </c>
      <c r="C110" s="12">
        <v>397361540</v>
      </c>
      <c r="D110" s="12">
        <v>606050642</v>
      </c>
      <c r="E110" s="12">
        <v>880741301</v>
      </c>
      <c r="F110" s="13">
        <f t="shared" si="100"/>
        <v>0.5080579447783893</v>
      </c>
      <c r="G110" s="11"/>
      <c r="H110" s="12">
        <v>222952611</v>
      </c>
      <c r="I110" s="12">
        <v>408990621</v>
      </c>
      <c r="J110" s="12">
        <v>578091866</v>
      </c>
      <c r="K110" s="12">
        <v>858362157</v>
      </c>
      <c r="L110" s="13">
        <f t="shared" si="101"/>
        <v>0.5173029610341807</v>
      </c>
      <c r="M110" s="14">
        <f t="shared" si="102"/>
        <v>-2.540944085918369</v>
      </c>
      <c r="N110" s="11"/>
      <c r="O110" s="12">
        <v>246970987</v>
      </c>
      <c r="P110" s="12">
        <v>480943123</v>
      </c>
      <c r="Q110" s="12">
        <v>684392416</v>
      </c>
      <c r="R110" s="12">
        <v>1039662140</v>
      </c>
      <c r="S110" s="13">
        <f t="shared" si="103"/>
        <v>0.5629589552439399</v>
      </c>
      <c r="T110" s="14">
        <f t="shared" si="104"/>
        <v>21.121618832038052</v>
      </c>
      <c r="V110" s="12">
        <v>264876464</v>
      </c>
      <c r="W110" s="12">
        <v>510391590</v>
      </c>
      <c r="X110" s="12">
        <v>749376500</v>
      </c>
      <c r="Y110" s="12">
        <v>1127069082</v>
      </c>
      <c r="Z110" s="13">
        <f t="shared" si="105"/>
        <v>0.5761367636692711</v>
      </c>
      <c r="AA110" s="14">
        <f t="shared" si="93"/>
        <v>8.407244876686576</v>
      </c>
      <c r="AC110" s="12">
        <v>276354777</v>
      </c>
      <c r="AD110" s="12">
        <v>563639214</v>
      </c>
      <c r="AE110" s="12">
        <v>811032722</v>
      </c>
      <c r="AF110" s="12">
        <v>1289885282</v>
      </c>
      <c r="AG110" s="13">
        <f t="shared" si="106"/>
        <v>0.6230873310646527</v>
      </c>
      <c r="AH110" s="14">
        <f t="shared" si="107"/>
        <v>14.44598229161609</v>
      </c>
      <c r="AJ110" s="12">
        <v>335972121</v>
      </c>
      <c r="AK110" s="12">
        <v>654473454</v>
      </c>
      <c r="AL110" s="12">
        <v>963593784</v>
      </c>
      <c r="AM110" s="12">
        <v>1410405375</v>
      </c>
      <c r="AN110" s="13">
        <f t="shared" si="108"/>
        <v>0.5455974237657092</v>
      </c>
      <c r="AO110" s="14">
        <f t="shared" si="109"/>
        <v>9.34347377102641</v>
      </c>
      <c r="AQ110" s="12">
        <v>369395859</v>
      </c>
      <c r="AR110" s="12">
        <v>720125947</v>
      </c>
      <c r="AS110" s="12">
        <v>1010563998</v>
      </c>
      <c r="AT110" s="12">
        <v>1472504999</v>
      </c>
      <c r="AU110" s="13">
        <f t="shared" si="110"/>
        <v>0.5582818334617987</v>
      </c>
      <c r="AV110" s="14">
        <f t="shared" si="111"/>
        <v>4.402962800677074</v>
      </c>
      <c r="AX110" s="12">
        <v>359166636</v>
      </c>
      <c r="AY110" s="12">
        <v>683739009</v>
      </c>
      <c r="AZ110" s="12">
        <v>998185709</v>
      </c>
      <c r="BA110" s="12">
        <v>1436547167</v>
      </c>
      <c r="BB110" s="13">
        <f t="shared" si="112"/>
        <v>0.549925306275822</v>
      </c>
      <c r="BC110" s="14">
        <f t="shared" si="113"/>
        <v>-2.4419497403689263</v>
      </c>
      <c r="BE110" s="12">
        <v>337814423</v>
      </c>
      <c r="BF110" s="12">
        <v>609292887</v>
      </c>
      <c r="BG110" s="12">
        <v>909772421</v>
      </c>
      <c r="BH110" s="12">
        <v>1370315241</v>
      </c>
      <c r="BI110" s="13">
        <f t="shared" si="114"/>
        <v>0.5210364250912348</v>
      </c>
      <c r="BJ110" s="14">
        <f t="shared" si="115"/>
        <v>-4.6104943521147845</v>
      </c>
      <c r="BL110" s="12">
        <v>365913632</v>
      </c>
      <c r="BM110" s="12">
        <v>674426092</v>
      </c>
      <c r="BN110" s="12">
        <v>961517953</v>
      </c>
      <c r="BO110" s="12">
        <v>1418292488</v>
      </c>
      <c r="BP110" s="13">
        <f t="shared" si="116"/>
        <v>0.49654113143350426</v>
      </c>
      <c r="BQ110" s="14">
        <f t="shared" si="117"/>
        <v>3.501183199640124</v>
      </c>
      <c r="BS110" s="12">
        <v>345915878</v>
      </c>
      <c r="BT110" s="12">
        <v>645320815</v>
      </c>
      <c r="BU110" s="12">
        <v>974131653</v>
      </c>
      <c r="BV110" s="12">
        <v>1430448053</v>
      </c>
      <c r="BW110" s="13">
        <f t="shared" si="118"/>
        <v>0.4624910525430296</v>
      </c>
      <c r="BX110" s="14">
        <f t="shared" si="119"/>
        <v>0.8570562914805464</v>
      </c>
      <c r="BZ110" s="12">
        <v>381855313</v>
      </c>
      <c r="CA110" s="12">
        <v>724971921</v>
      </c>
      <c r="CB110" s="12">
        <v>1024071629</v>
      </c>
      <c r="CC110" s="12">
        <v>1527840923</v>
      </c>
      <c r="CD110" s="13">
        <f t="shared" si="120"/>
        <v>0.4334734793540376</v>
      </c>
      <c r="CE110" s="14">
        <f t="shared" si="121"/>
        <v>6.808556927023204</v>
      </c>
      <c r="CG110" s="12">
        <v>335805177</v>
      </c>
      <c r="CH110" s="12">
        <v>665286232</v>
      </c>
      <c r="CI110" s="12">
        <v>963600603</v>
      </c>
      <c r="CJ110" s="12">
        <v>1397978309</v>
      </c>
      <c r="CK110" s="13">
        <f t="shared" si="122"/>
        <v>0.37445197549677506</v>
      </c>
      <c r="CL110" s="14">
        <f t="shared" si="123"/>
        <v>-8.499747064308735</v>
      </c>
      <c r="CN110" s="12">
        <v>379324098</v>
      </c>
      <c r="CO110" s="12">
        <v>706129492</v>
      </c>
      <c r="CP110" s="12">
        <v>1043085970</v>
      </c>
      <c r="CQ110" s="12">
        <v>1407155268</v>
      </c>
      <c r="CR110" s="13">
        <f t="shared" si="124"/>
        <v>0.36831688209247254</v>
      </c>
      <c r="CS110" s="14">
        <f t="shared" si="125"/>
        <v>0.6564450207073946</v>
      </c>
      <c r="CU110" s="12">
        <v>286644325</v>
      </c>
      <c r="CV110" s="12">
        <v>578669441</v>
      </c>
      <c r="CW110" s="12">
        <v>822704767</v>
      </c>
      <c r="CX110" s="12">
        <v>1091677153</v>
      </c>
      <c r="CY110" s="13">
        <f t="shared" si="126"/>
        <v>0.3668163223646459</v>
      </c>
      <c r="CZ110" s="14">
        <f t="shared" si="127"/>
        <v>-22.419566779463594</v>
      </c>
      <c r="DB110" s="12">
        <v>249610040</v>
      </c>
      <c r="DC110" s="12">
        <v>476498811</v>
      </c>
      <c r="DD110" s="12">
        <v>711452408</v>
      </c>
      <c r="DE110" s="12">
        <v>984331079</v>
      </c>
      <c r="DF110" s="13">
        <f t="shared" si="128"/>
        <v>0.2679255287668656</v>
      </c>
      <c r="DG110" s="14">
        <f t="shared" si="129"/>
        <v>-9.833133697541072</v>
      </c>
      <c r="DI110" s="12">
        <v>226821632</v>
      </c>
      <c r="DJ110" s="12">
        <v>460689025</v>
      </c>
      <c r="DK110" s="12">
        <v>687526108</v>
      </c>
      <c r="DL110" s="12">
        <v>944654032</v>
      </c>
      <c r="DM110" s="13">
        <f t="shared" si="130"/>
        <v>0.2353235710588436</v>
      </c>
      <c r="DN110" s="14">
        <f t="shared" si="94"/>
        <v>-4.030863989411841</v>
      </c>
      <c r="DP110" s="12">
        <v>236589613</v>
      </c>
      <c r="DQ110" s="12">
        <v>452322829</v>
      </c>
      <c r="DR110" s="12">
        <v>661686242</v>
      </c>
      <c r="DS110" s="12">
        <v>881707272</v>
      </c>
      <c r="DT110" s="13">
        <f t="shared" si="131"/>
        <v>0.2318497778302704</v>
      </c>
      <c r="DU110" s="14">
        <f t="shared" si="95"/>
        <v>-6.663472326130929</v>
      </c>
      <c r="DW110" s="12">
        <v>237261607</v>
      </c>
      <c r="DX110" s="12">
        <v>446371464</v>
      </c>
      <c r="DY110" s="12">
        <v>640410087</v>
      </c>
      <c r="DZ110" s="12">
        <v>846724236</v>
      </c>
      <c r="EA110" s="13">
        <f t="shared" si="132"/>
        <v>0.23454821185875357</v>
      </c>
      <c r="EB110" s="14">
        <f t="shared" si="96"/>
        <v>-3.967647439341974</v>
      </c>
      <c r="ED110" s="12">
        <v>201314050</v>
      </c>
      <c r="EE110" s="12">
        <v>413348566</v>
      </c>
      <c r="EF110" s="12">
        <v>615417727</v>
      </c>
      <c r="EG110" s="12">
        <v>833749590</v>
      </c>
      <c r="EH110" s="13">
        <f t="shared" si="133"/>
        <v>0.23358331472582075</v>
      </c>
      <c r="EI110" s="14">
        <f t="shared" si="97"/>
        <v>-1.5323343124431403</v>
      </c>
      <c r="EK110" s="12">
        <v>189570808</v>
      </c>
      <c r="EL110" s="12">
        <v>406655200</v>
      </c>
      <c r="EM110" s="12">
        <v>614203310</v>
      </c>
      <c r="EN110" s="12">
        <v>826149499</v>
      </c>
      <c r="EO110" s="13">
        <f t="shared" si="134"/>
        <v>0.22299172253458768</v>
      </c>
      <c r="EP110" s="14">
        <f t="shared" si="98"/>
        <v>-0.9115555906899999</v>
      </c>
      <c r="ER110" s="12">
        <v>170948828</v>
      </c>
      <c r="ES110" s="12">
        <v>359380849</v>
      </c>
      <c r="ET110" s="12">
        <v>534662539</v>
      </c>
      <c r="EU110" s="12"/>
      <c r="EV110" s="13" t="e">
        <f t="shared" si="135"/>
        <v>#DIV/0!</v>
      </c>
      <c r="EW110" s="14">
        <f t="shared" si="99"/>
        <v>-100</v>
      </c>
    </row>
    <row r="111" spans="1:153" ht="36">
      <c r="A111" s="11" t="s">
        <v>33</v>
      </c>
      <c r="B111" s="12">
        <v>4109140</v>
      </c>
      <c r="C111" s="12">
        <v>8512226</v>
      </c>
      <c r="D111" s="12">
        <v>11637641</v>
      </c>
      <c r="E111" s="12">
        <v>16188989</v>
      </c>
      <c r="F111" s="13">
        <f t="shared" si="100"/>
        <v>0.009338661046145209</v>
      </c>
      <c r="G111" s="11"/>
      <c r="H111" s="12">
        <v>23367300</v>
      </c>
      <c r="I111" s="12">
        <v>47562845</v>
      </c>
      <c r="J111" s="12">
        <v>66971404</v>
      </c>
      <c r="K111" s="12">
        <v>100220348</v>
      </c>
      <c r="L111" s="13">
        <f t="shared" si="101"/>
        <v>0.06039907788744237</v>
      </c>
      <c r="M111" s="14">
        <f t="shared" si="102"/>
        <v>519.0648965170092</v>
      </c>
      <c r="N111" s="11"/>
      <c r="O111" s="12">
        <v>24339694</v>
      </c>
      <c r="P111" s="12">
        <v>46847020</v>
      </c>
      <c r="Q111" s="12">
        <v>66075624</v>
      </c>
      <c r="R111" s="12">
        <v>94866824</v>
      </c>
      <c r="S111" s="13">
        <f t="shared" si="103"/>
        <v>0.05136873419892998</v>
      </c>
      <c r="T111" s="14">
        <f t="shared" si="104"/>
        <v>-5.3417535528813005</v>
      </c>
      <c r="V111" s="12">
        <v>45405448</v>
      </c>
      <c r="W111" s="12">
        <v>77455392</v>
      </c>
      <c r="X111" s="12">
        <v>103179200</v>
      </c>
      <c r="Y111" s="12">
        <v>149636097</v>
      </c>
      <c r="Z111" s="13">
        <f t="shared" si="105"/>
        <v>0.0764911912060428</v>
      </c>
      <c r="AA111" s="14">
        <f t="shared" si="93"/>
        <v>57.73279919226556</v>
      </c>
      <c r="AC111" s="12">
        <v>42146749</v>
      </c>
      <c r="AD111" s="12">
        <v>79140518</v>
      </c>
      <c r="AE111" s="12">
        <v>112527550</v>
      </c>
      <c r="AF111" s="12">
        <v>173266843</v>
      </c>
      <c r="AG111" s="13">
        <f t="shared" si="106"/>
        <v>0.08369765611983176</v>
      </c>
      <c r="AH111" s="14">
        <f t="shared" si="107"/>
        <v>15.792142720750064</v>
      </c>
      <c r="AJ111" s="12">
        <v>53734853</v>
      </c>
      <c r="AK111" s="12">
        <v>98728594</v>
      </c>
      <c r="AL111" s="12">
        <v>132680862</v>
      </c>
      <c r="AM111" s="12">
        <v>202066657</v>
      </c>
      <c r="AN111" s="13">
        <f t="shared" si="108"/>
        <v>0.07816692239147854</v>
      </c>
      <c r="AO111" s="14">
        <f t="shared" si="109"/>
        <v>16.621653341949568</v>
      </c>
      <c r="AQ111" s="12">
        <v>42834006</v>
      </c>
      <c r="AR111" s="12">
        <v>94590405</v>
      </c>
      <c r="AS111" s="12">
        <v>131637627</v>
      </c>
      <c r="AT111" s="12">
        <v>193224143</v>
      </c>
      <c r="AU111" s="13">
        <f t="shared" si="110"/>
        <v>0.07325851450173908</v>
      </c>
      <c r="AV111" s="14">
        <f t="shared" si="111"/>
        <v>-4.376038150618783</v>
      </c>
      <c r="AX111" s="12">
        <v>55527738</v>
      </c>
      <c r="AY111" s="12">
        <v>102357688</v>
      </c>
      <c r="AZ111" s="12">
        <v>145351362</v>
      </c>
      <c r="BA111" s="12">
        <v>215899596</v>
      </c>
      <c r="BB111" s="13">
        <f t="shared" si="112"/>
        <v>0.08264862733541296</v>
      </c>
      <c r="BC111" s="14">
        <f t="shared" si="113"/>
        <v>11.735310426502963</v>
      </c>
      <c r="BE111" s="12">
        <v>54196386</v>
      </c>
      <c r="BF111" s="12">
        <v>109766373</v>
      </c>
      <c r="BG111" s="12">
        <v>152417728</v>
      </c>
      <c r="BH111" s="12">
        <v>221718356</v>
      </c>
      <c r="BI111" s="13">
        <f t="shared" si="114"/>
        <v>0.08430420689405858</v>
      </c>
      <c r="BJ111" s="14">
        <f t="shared" si="115"/>
        <v>2.6951231534495292</v>
      </c>
      <c r="BL111" s="12">
        <v>64345654</v>
      </c>
      <c r="BM111" s="12">
        <v>115599858</v>
      </c>
      <c r="BN111" s="12">
        <v>172602042</v>
      </c>
      <c r="BO111" s="12">
        <v>274057594</v>
      </c>
      <c r="BP111" s="13">
        <f t="shared" si="116"/>
        <v>0.0959469707088401</v>
      </c>
      <c r="BQ111" s="14">
        <f t="shared" si="117"/>
        <v>23.60618170919507</v>
      </c>
      <c r="BS111" s="12">
        <v>81277669</v>
      </c>
      <c r="BT111" s="12">
        <v>141218643</v>
      </c>
      <c r="BU111" s="12">
        <v>196011563</v>
      </c>
      <c r="BV111" s="12">
        <v>297020267</v>
      </c>
      <c r="BW111" s="13">
        <f t="shared" si="118"/>
        <v>0.09603229954652655</v>
      </c>
      <c r="BX111" s="14">
        <f t="shared" si="119"/>
        <v>8.37877639690582</v>
      </c>
      <c r="BZ111" s="12">
        <v>72588961</v>
      </c>
      <c r="CA111" s="12">
        <v>128461039</v>
      </c>
      <c r="CB111" s="12">
        <v>180161578</v>
      </c>
      <c r="CC111" s="12">
        <v>284393563</v>
      </c>
      <c r="CD111" s="13">
        <f t="shared" si="120"/>
        <v>0.08068710911175253</v>
      </c>
      <c r="CE111" s="14">
        <f t="shared" si="121"/>
        <v>-4.2511253954263</v>
      </c>
      <c r="CG111" s="12">
        <v>81479074</v>
      </c>
      <c r="CH111" s="12">
        <v>145875948</v>
      </c>
      <c r="CI111" s="12">
        <v>210546633</v>
      </c>
      <c r="CJ111" s="12">
        <v>314137882</v>
      </c>
      <c r="CK111" s="13">
        <f t="shared" si="122"/>
        <v>0.084142614900381</v>
      </c>
      <c r="CL111" s="14">
        <f t="shared" si="123"/>
        <v>10.458858029778966</v>
      </c>
      <c r="CN111" s="12">
        <v>82931615</v>
      </c>
      <c r="CO111" s="12">
        <v>145142443</v>
      </c>
      <c r="CP111" s="12">
        <v>192259164</v>
      </c>
      <c r="CQ111" s="12">
        <v>310440611</v>
      </c>
      <c r="CR111" s="13">
        <f t="shared" si="124"/>
        <v>0.08125650418159977</v>
      </c>
      <c r="CS111" s="14">
        <f t="shared" si="125"/>
        <v>-1.1769580212551318</v>
      </c>
      <c r="CU111" s="12">
        <v>76261306</v>
      </c>
      <c r="CV111" s="12">
        <v>122101778</v>
      </c>
      <c r="CW111" s="12">
        <v>185091797</v>
      </c>
      <c r="CX111" s="12">
        <v>289759603</v>
      </c>
      <c r="CY111" s="13">
        <f t="shared" si="126"/>
        <v>0.09736262378507414</v>
      </c>
      <c r="CZ111" s="14">
        <f t="shared" si="127"/>
        <v>-6.6618242804579495</v>
      </c>
      <c r="DB111" s="12">
        <v>86925722</v>
      </c>
      <c r="DC111" s="12">
        <v>148196833</v>
      </c>
      <c r="DD111" s="12">
        <v>206321120</v>
      </c>
      <c r="DE111" s="12">
        <v>315558850</v>
      </c>
      <c r="DF111" s="13">
        <f t="shared" si="128"/>
        <v>0.08589210840442642</v>
      </c>
      <c r="DG111" s="14">
        <f t="shared" si="129"/>
        <v>8.903672814598664</v>
      </c>
      <c r="DI111" s="12">
        <v>104654656</v>
      </c>
      <c r="DJ111" s="12">
        <v>171175871</v>
      </c>
      <c r="DK111" s="12">
        <v>251538064</v>
      </c>
      <c r="DL111" s="12">
        <v>379688627</v>
      </c>
      <c r="DM111" s="13">
        <f t="shared" si="130"/>
        <v>0.0945845574880998</v>
      </c>
      <c r="DN111" s="14">
        <f t="shared" si="94"/>
        <v>20.32260448407642</v>
      </c>
      <c r="DP111" s="12">
        <v>79909610</v>
      </c>
      <c r="DQ111" s="12">
        <v>128219670</v>
      </c>
      <c r="DR111" s="12">
        <v>196462921</v>
      </c>
      <c r="DS111" s="12">
        <v>300344797</v>
      </c>
      <c r="DT111" s="13">
        <f t="shared" si="131"/>
        <v>0.07897731669942228</v>
      </c>
      <c r="DU111" s="14">
        <f t="shared" si="95"/>
        <v>-20.8970783841782</v>
      </c>
      <c r="DW111" s="12">
        <v>70096452</v>
      </c>
      <c r="DX111" s="12">
        <v>119841699</v>
      </c>
      <c r="DY111" s="12">
        <v>184240854</v>
      </c>
      <c r="DZ111" s="12">
        <v>279509483</v>
      </c>
      <c r="EA111" s="13">
        <f t="shared" si="132"/>
        <v>0.07742597488991054</v>
      </c>
      <c r="EB111" s="14">
        <f t="shared" si="96"/>
        <v>-6.937131659384136</v>
      </c>
      <c r="ED111" s="12">
        <v>54476727</v>
      </c>
      <c r="EE111" s="12">
        <v>100029214</v>
      </c>
      <c r="EF111" s="12">
        <v>150378927</v>
      </c>
      <c r="EG111" s="12">
        <v>230092597</v>
      </c>
      <c r="EH111" s="13">
        <f t="shared" si="133"/>
        <v>0.06446275014196101</v>
      </c>
      <c r="EI111" s="14">
        <f t="shared" si="97"/>
        <v>-17.67986025719206</v>
      </c>
      <c r="EK111" s="12">
        <v>48714308</v>
      </c>
      <c r="EL111" s="12">
        <v>88962810</v>
      </c>
      <c r="EM111" s="12">
        <v>154003251</v>
      </c>
      <c r="EN111" s="12">
        <v>240304128</v>
      </c>
      <c r="EO111" s="13">
        <f t="shared" si="134"/>
        <v>0.06486214843651687</v>
      </c>
      <c r="EP111" s="14">
        <f t="shared" si="98"/>
        <v>4.438009363682397</v>
      </c>
      <c r="ER111" s="12">
        <v>54925283</v>
      </c>
      <c r="ES111" s="12">
        <v>103806287</v>
      </c>
      <c r="ET111" s="12">
        <v>160943444</v>
      </c>
      <c r="EU111" s="12"/>
      <c r="EV111" s="13" t="e">
        <f t="shared" si="135"/>
        <v>#DIV/0!</v>
      </c>
      <c r="EW111" s="14">
        <f t="shared" si="99"/>
        <v>-100</v>
      </c>
    </row>
    <row r="112" spans="1:153" ht="24">
      <c r="A112" s="11" t="s">
        <v>34</v>
      </c>
      <c r="B112" s="12">
        <v>2163066</v>
      </c>
      <c r="C112" s="12">
        <v>4773032</v>
      </c>
      <c r="D112" s="12">
        <v>7319229</v>
      </c>
      <c r="E112" s="12">
        <v>10557916</v>
      </c>
      <c r="F112" s="13">
        <f t="shared" si="100"/>
        <v>0.006090361719170557</v>
      </c>
      <c r="G112" s="11"/>
      <c r="H112" s="12">
        <v>2650214</v>
      </c>
      <c r="I112" s="12">
        <v>5612566</v>
      </c>
      <c r="J112" s="12">
        <v>7694657</v>
      </c>
      <c r="K112" s="12">
        <v>11206249</v>
      </c>
      <c r="L112" s="13">
        <f t="shared" si="101"/>
        <v>0.006753589662022259</v>
      </c>
      <c r="M112" s="14">
        <f t="shared" si="102"/>
        <v>6.1407289090006</v>
      </c>
      <c r="N112" s="11"/>
      <c r="O112" s="12">
        <v>2209328</v>
      </c>
      <c r="P112" s="12">
        <v>4924687</v>
      </c>
      <c r="Q112" s="12">
        <v>7747587</v>
      </c>
      <c r="R112" s="12">
        <v>11614732</v>
      </c>
      <c r="S112" s="13">
        <f t="shared" si="103"/>
        <v>0.0062891752431788635</v>
      </c>
      <c r="T112" s="14">
        <f t="shared" si="104"/>
        <v>3.645135852326675</v>
      </c>
      <c r="V112" s="12">
        <v>3518051</v>
      </c>
      <c r="W112" s="12">
        <v>6700618</v>
      </c>
      <c r="X112" s="12">
        <v>8847257</v>
      </c>
      <c r="Y112" s="12">
        <v>11777356</v>
      </c>
      <c r="Z112" s="13">
        <f t="shared" si="105"/>
        <v>0.006020365458326779</v>
      </c>
      <c r="AA112" s="14">
        <f t="shared" si="93"/>
        <v>1.4001528403754833</v>
      </c>
      <c r="AC112" s="12">
        <v>2152009</v>
      </c>
      <c r="AD112" s="12">
        <v>4640498</v>
      </c>
      <c r="AE112" s="12">
        <v>6721492</v>
      </c>
      <c r="AF112" s="12">
        <v>9543064</v>
      </c>
      <c r="AG112" s="13">
        <f t="shared" si="106"/>
        <v>0.004609838069257984</v>
      </c>
      <c r="AH112" s="14">
        <f t="shared" si="107"/>
        <v>-18.971083153128774</v>
      </c>
      <c r="AJ112" s="12">
        <v>2152848</v>
      </c>
      <c r="AK112" s="12">
        <v>4317579</v>
      </c>
      <c r="AL112" s="12">
        <v>6503559</v>
      </c>
      <c r="AM112" s="12">
        <v>11380453</v>
      </c>
      <c r="AN112" s="13">
        <f t="shared" si="108"/>
        <v>0.004402383845202473</v>
      </c>
      <c r="AO112" s="14">
        <f t="shared" si="109"/>
        <v>19.253658992541602</v>
      </c>
      <c r="AQ112" s="12">
        <v>2552326</v>
      </c>
      <c r="AR112" s="12">
        <v>5719420</v>
      </c>
      <c r="AS112" s="12">
        <v>8339099</v>
      </c>
      <c r="AT112" s="12">
        <v>11081841</v>
      </c>
      <c r="AU112" s="13">
        <f t="shared" si="110"/>
        <v>0.004201541261872574</v>
      </c>
      <c r="AV112" s="14">
        <f t="shared" si="111"/>
        <v>-2.623902581030819</v>
      </c>
      <c r="AX112" s="12">
        <v>2223319</v>
      </c>
      <c r="AY112" s="12">
        <v>4970882</v>
      </c>
      <c r="AZ112" s="12">
        <v>8339794</v>
      </c>
      <c r="BA112" s="12">
        <v>11396911</v>
      </c>
      <c r="BB112" s="13">
        <f t="shared" si="112"/>
        <v>0.00436285693658208</v>
      </c>
      <c r="BC112" s="14">
        <f t="shared" si="113"/>
        <v>2.8431196585477068</v>
      </c>
      <c r="BE112" s="12">
        <v>3404933</v>
      </c>
      <c r="BF112" s="12">
        <v>5861123</v>
      </c>
      <c r="BG112" s="12">
        <v>9124237</v>
      </c>
      <c r="BH112" s="12">
        <v>12790117</v>
      </c>
      <c r="BI112" s="13">
        <f t="shared" si="114"/>
        <v>0.004863199823505889</v>
      </c>
      <c r="BJ112" s="14">
        <f t="shared" si="115"/>
        <v>12.224417651414498</v>
      </c>
      <c r="BL112" s="12">
        <v>3607759</v>
      </c>
      <c r="BM112" s="12">
        <v>6470981</v>
      </c>
      <c r="BN112" s="12">
        <v>8863781</v>
      </c>
      <c r="BO112" s="12">
        <v>10179878</v>
      </c>
      <c r="BP112" s="13">
        <f t="shared" si="116"/>
        <v>0.0035639532626326924</v>
      </c>
      <c r="BQ112" s="14">
        <f t="shared" si="117"/>
        <v>-20.4082495883345</v>
      </c>
      <c r="BS112" s="12">
        <v>1491902</v>
      </c>
      <c r="BT112" s="12">
        <v>2756063</v>
      </c>
      <c r="BU112" s="12">
        <v>3931005</v>
      </c>
      <c r="BV112" s="12">
        <v>5414713</v>
      </c>
      <c r="BW112" s="13">
        <f t="shared" si="118"/>
        <v>0.0017506796624570788</v>
      </c>
      <c r="BX112" s="14">
        <f t="shared" si="119"/>
        <v>-46.809647424065396</v>
      </c>
      <c r="BZ112" s="12">
        <v>1138136</v>
      </c>
      <c r="CA112" s="12">
        <v>2572642</v>
      </c>
      <c r="CB112" s="12">
        <v>3937087</v>
      </c>
      <c r="CC112" s="12">
        <v>6329021</v>
      </c>
      <c r="CD112" s="13">
        <f t="shared" si="120"/>
        <v>0.0017956468585668133</v>
      </c>
      <c r="CE112" s="14">
        <f t="shared" si="121"/>
        <v>16.885622562082233</v>
      </c>
      <c r="CG112" s="12">
        <v>1336311</v>
      </c>
      <c r="CH112" s="12">
        <v>2397869</v>
      </c>
      <c r="CI112" s="12">
        <v>3507630</v>
      </c>
      <c r="CJ112" s="12">
        <v>4371014</v>
      </c>
      <c r="CK112" s="13">
        <f t="shared" si="122"/>
        <v>0.0011707869976858567</v>
      </c>
      <c r="CL112" s="14">
        <f t="shared" si="123"/>
        <v>-30.93696481651743</v>
      </c>
      <c r="CN112" s="12">
        <v>471083</v>
      </c>
      <c r="CO112" s="12">
        <v>1956519</v>
      </c>
      <c r="CP112" s="12">
        <v>6320715</v>
      </c>
      <c r="CQ112" s="12">
        <v>11888675</v>
      </c>
      <c r="CR112" s="13">
        <f t="shared" si="124"/>
        <v>0.0031118099102413524</v>
      </c>
      <c r="CS112" s="14">
        <f t="shared" si="125"/>
        <v>171.98894810220236</v>
      </c>
      <c r="CU112" s="12">
        <v>4119402</v>
      </c>
      <c r="CV112" s="12">
        <v>6333665</v>
      </c>
      <c r="CW112" s="12">
        <v>9422652</v>
      </c>
      <c r="CX112" s="12">
        <v>11630769</v>
      </c>
      <c r="CY112" s="13">
        <f t="shared" si="126"/>
        <v>0.003908074744560245</v>
      </c>
      <c r="CZ112" s="14">
        <f t="shared" si="127"/>
        <v>-2.1693418316170607</v>
      </c>
      <c r="DB112" s="12">
        <v>2452601</v>
      </c>
      <c r="DC112" s="12">
        <v>5004322</v>
      </c>
      <c r="DD112" s="12">
        <v>7720573</v>
      </c>
      <c r="DE112" s="12">
        <v>10899856</v>
      </c>
      <c r="DF112" s="13">
        <f t="shared" si="128"/>
        <v>0.0029668368139402134</v>
      </c>
      <c r="DG112" s="14">
        <f t="shared" si="129"/>
        <v>-6.28430501886848</v>
      </c>
      <c r="DI112" s="12">
        <v>2991679</v>
      </c>
      <c r="DJ112" s="12">
        <v>5864950</v>
      </c>
      <c r="DK112" s="12">
        <v>8391718</v>
      </c>
      <c r="DL112" s="12">
        <v>11348951</v>
      </c>
      <c r="DM112" s="13">
        <f t="shared" si="130"/>
        <v>0.002827146856545502</v>
      </c>
      <c r="DN112" s="14">
        <f t="shared" si="94"/>
        <v>4.12019204657382</v>
      </c>
      <c r="DP112" s="12">
        <v>3463158</v>
      </c>
      <c r="DQ112" s="12">
        <v>6656009</v>
      </c>
      <c r="DR112" s="12">
        <v>9270323</v>
      </c>
      <c r="DS112" s="12">
        <v>11997155</v>
      </c>
      <c r="DT112" s="13">
        <f t="shared" si="131"/>
        <v>0.0031547179088541274</v>
      </c>
      <c r="DU112" s="14">
        <f t="shared" si="95"/>
        <v>5.711576338641336</v>
      </c>
      <c r="DW112" s="12">
        <v>2343581</v>
      </c>
      <c r="DX112" s="12">
        <v>5192032</v>
      </c>
      <c r="DY112" s="12">
        <v>7377900</v>
      </c>
      <c r="DZ112" s="12">
        <v>9234617</v>
      </c>
      <c r="EA112" s="13">
        <f t="shared" si="132"/>
        <v>0.0025580499676998115</v>
      </c>
      <c r="EB112" s="14">
        <f t="shared" si="96"/>
        <v>-23.02660922527049</v>
      </c>
      <c r="ED112" s="12">
        <v>1222431</v>
      </c>
      <c r="EE112" s="12">
        <v>3814761</v>
      </c>
      <c r="EF112" s="12">
        <v>6591958</v>
      </c>
      <c r="EG112" s="12">
        <v>8409597</v>
      </c>
      <c r="EH112" s="13">
        <f t="shared" si="133"/>
        <v>0.002356032993993218</v>
      </c>
      <c r="EI112" s="14">
        <f t="shared" si="97"/>
        <v>-8.933992606298673</v>
      </c>
      <c r="EK112" s="12">
        <v>3407288</v>
      </c>
      <c r="EL112" s="12">
        <v>6051902</v>
      </c>
      <c r="EM112" s="12">
        <v>9071308</v>
      </c>
      <c r="EN112" s="12">
        <v>11667313</v>
      </c>
      <c r="EO112" s="13">
        <f t="shared" si="134"/>
        <v>0.0031492051092077075</v>
      </c>
      <c r="EP112" s="14">
        <f t="shared" si="98"/>
        <v>38.73807508255152</v>
      </c>
      <c r="ER112" s="12">
        <v>1826185</v>
      </c>
      <c r="ES112" s="12">
        <v>5881584</v>
      </c>
      <c r="ET112" s="12">
        <v>16942295</v>
      </c>
      <c r="EU112" s="12"/>
      <c r="EV112" s="13" t="e">
        <f t="shared" si="135"/>
        <v>#DIV/0!</v>
      </c>
      <c r="EW112" s="14">
        <f t="shared" si="99"/>
        <v>-100</v>
      </c>
    </row>
    <row r="113" spans="1:153" ht="24">
      <c r="A113" s="11" t="s">
        <v>35</v>
      </c>
      <c r="B113" s="12">
        <v>3260499</v>
      </c>
      <c r="C113" s="12">
        <v>7278452</v>
      </c>
      <c r="D113" s="12">
        <v>11085920</v>
      </c>
      <c r="E113" s="12">
        <v>18154982</v>
      </c>
      <c r="F113" s="13">
        <f t="shared" si="100"/>
        <v>0.01047274929872813</v>
      </c>
      <c r="G113" s="11"/>
      <c r="H113" s="12">
        <v>5186225</v>
      </c>
      <c r="I113" s="12">
        <v>10402811</v>
      </c>
      <c r="J113" s="12">
        <v>14392564</v>
      </c>
      <c r="K113" s="12">
        <v>23392989</v>
      </c>
      <c r="L113" s="13">
        <f t="shared" si="101"/>
        <v>0.014098084798419204</v>
      </c>
      <c r="M113" s="14">
        <f t="shared" si="102"/>
        <v>28.85162320733781</v>
      </c>
      <c r="N113" s="11"/>
      <c r="O113" s="12">
        <v>5119306</v>
      </c>
      <c r="P113" s="12">
        <v>14408863</v>
      </c>
      <c r="Q113" s="12">
        <v>17766538</v>
      </c>
      <c r="R113" s="12">
        <v>26096556</v>
      </c>
      <c r="S113" s="13">
        <f t="shared" si="103"/>
        <v>0.014130830907457082</v>
      </c>
      <c r="T113" s="14">
        <f t="shared" si="104"/>
        <v>11.557167833490624</v>
      </c>
      <c r="V113" s="12">
        <v>7136301</v>
      </c>
      <c r="W113" s="12">
        <v>13005380</v>
      </c>
      <c r="X113" s="12">
        <v>17463984</v>
      </c>
      <c r="Y113" s="12">
        <v>27220295</v>
      </c>
      <c r="Z113" s="13">
        <f t="shared" si="105"/>
        <v>0.013914508806854877</v>
      </c>
      <c r="AA113" s="14">
        <f t="shared" si="93"/>
        <v>4.3060816147540635</v>
      </c>
      <c r="AC113" s="12">
        <v>7118746</v>
      </c>
      <c r="AD113" s="12">
        <v>10458427</v>
      </c>
      <c r="AE113" s="12">
        <v>22135348</v>
      </c>
      <c r="AF113" s="12">
        <v>32081340</v>
      </c>
      <c r="AG113" s="13">
        <f t="shared" si="106"/>
        <v>0.015497096367037768</v>
      </c>
      <c r="AH113" s="14">
        <f t="shared" si="107"/>
        <v>17.858164285140916</v>
      </c>
      <c r="AJ113" s="12">
        <v>5248611</v>
      </c>
      <c r="AK113" s="12">
        <v>10795134</v>
      </c>
      <c r="AL113" s="12">
        <v>16915047</v>
      </c>
      <c r="AM113" s="12">
        <v>29189131</v>
      </c>
      <c r="AN113" s="13">
        <f t="shared" si="108"/>
        <v>0.011291444968833728</v>
      </c>
      <c r="AO113" s="14">
        <f t="shared" si="109"/>
        <v>-9.015237518133588</v>
      </c>
      <c r="AQ113" s="12">
        <v>10503988</v>
      </c>
      <c r="AR113" s="12">
        <v>17774509</v>
      </c>
      <c r="AS113" s="12">
        <v>25002843</v>
      </c>
      <c r="AT113" s="12">
        <v>32010853</v>
      </c>
      <c r="AU113" s="13">
        <f t="shared" si="110"/>
        <v>0.012136514114147411</v>
      </c>
      <c r="AV113" s="14">
        <f t="shared" si="111"/>
        <v>9.66702982695854</v>
      </c>
      <c r="AX113" s="12">
        <v>9657707</v>
      </c>
      <c r="AY113" s="12">
        <v>17856746</v>
      </c>
      <c r="AZ113" s="12">
        <v>134670424</v>
      </c>
      <c r="BA113" s="12">
        <v>142915664</v>
      </c>
      <c r="BB113" s="13">
        <f t="shared" si="112"/>
        <v>0.05470961351094466</v>
      </c>
      <c r="BC113" s="14">
        <f t="shared" si="113"/>
        <v>346.4600302903518</v>
      </c>
      <c r="BE113" s="12">
        <v>9809452</v>
      </c>
      <c r="BF113" s="12">
        <v>17146098</v>
      </c>
      <c r="BG113" s="12">
        <v>23699317</v>
      </c>
      <c r="BH113" s="12">
        <v>32948849</v>
      </c>
      <c r="BI113" s="13">
        <f t="shared" si="114"/>
        <v>0.012528175984748395</v>
      </c>
      <c r="BJ113" s="14">
        <f t="shared" si="115"/>
        <v>-76.9452500322148</v>
      </c>
      <c r="BL113" s="12">
        <v>7699173</v>
      </c>
      <c r="BM113" s="12">
        <v>19290346</v>
      </c>
      <c r="BN113" s="12">
        <v>26760390</v>
      </c>
      <c r="BO113" s="12">
        <v>37902167</v>
      </c>
      <c r="BP113" s="13">
        <f t="shared" si="116"/>
        <v>0.01326946666163378</v>
      </c>
      <c r="BQ113" s="14">
        <f t="shared" si="117"/>
        <v>15.033356703901859</v>
      </c>
      <c r="BS113" s="12">
        <v>10375029</v>
      </c>
      <c r="BT113" s="12">
        <v>27663221</v>
      </c>
      <c r="BU113" s="12">
        <v>41619589</v>
      </c>
      <c r="BV113" s="12">
        <v>66622204</v>
      </c>
      <c r="BW113" s="13">
        <f t="shared" si="118"/>
        <v>0.021540225236474517</v>
      </c>
      <c r="BX113" s="14">
        <f t="shared" si="119"/>
        <v>75.77412922063269</v>
      </c>
      <c r="BZ113" s="12">
        <v>12481104</v>
      </c>
      <c r="CA113" s="12">
        <v>26937130</v>
      </c>
      <c r="CB113" s="12">
        <v>39894625</v>
      </c>
      <c r="CC113" s="12">
        <v>59643812</v>
      </c>
      <c r="CD113" s="13">
        <f t="shared" si="120"/>
        <v>0.016921925784532804</v>
      </c>
      <c r="CE113" s="14">
        <f t="shared" si="121"/>
        <v>-10.474573912325084</v>
      </c>
      <c r="CG113" s="12">
        <v>24303600</v>
      </c>
      <c r="CH113" s="12">
        <v>46506767</v>
      </c>
      <c r="CI113" s="12">
        <v>70326257</v>
      </c>
      <c r="CJ113" s="12">
        <v>88364014</v>
      </c>
      <c r="CK113" s="13">
        <f t="shared" si="122"/>
        <v>0.023668521458529074</v>
      </c>
      <c r="CL113" s="14">
        <f t="shared" si="123"/>
        <v>48.1528611886846</v>
      </c>
      <c r="CN113" s="12">
        <v>17587379</v>
      </c>
      <c r="CO113" s="12">
        <v>44972124</v>
      </c>
      <c r="CP113" s="12">
        <v>67242481</v>
      </c>
      <c r="CQ113" s="12">
        <v>85345678</v>
      </c>
      <c r="CR113" s="13">
        <f t="shared" si="124"/>
        <v>0.02233886674475224</v>
      </c>
      <c r="CS113" s="14">
        <f t="shared" si="125"/>
        <v>-3.415797747712091</v>
      </c>
      <c r="CU113" s="12">
        <v>14937773</v>
      </c>
      <c r="CV113" s="12">
        <v>25367152</v>
      </c>
      <c r="CW113" s="12">
        <v>35312423</v>
      </c>
      <c r="CX113" s="12">
        <v>45363426</v>
      </c>
      <c r="CY113" s="13">
        <f t="shared" si="126"/>
        <v>0.01524264298236235</v>
      </c>
      <c r="CZ113" s="14">
        <f t="shared" si="127"/>
        <v>-46.8474244237652</v>
      </c>
      <c r="DB113" s="12">
        <v>18587904</v>
      </c>
      <c r="DC113" s="12">
        <v>35194073</v>
      </c>
      <c r="DD113" s="12">
        <v>50648711</v>
      </c>
      <c r="DE113" s="12">
        <v>82922614</v>
      </c>
      <c r="DF113" s="13">
        <f t="shared" si="128"/>
        <v>0.0225707444138119</v>
      </c>
      <c r="DG113" s="14">
        <f t="shared" si="129"/>
        <v>82.79618915908159</v>
      </c>
      <c r="DI113" s="12">
        <v>25872751</v>
      </c>
      <c r="DJ113" s="12">
        <v>50265655</v>
      </c>
      <c r="DK113" s="12">
        <v>72428205</v>
      </c>
      <c r="DL113" s="12">
        <v>89611585</v>
      </c>
      <c r="DM113" s="13">
        <f t="shared" si="130"/>
        <v>0.022323218317077065</v>
      </c>
      <c r="DN113" s="14">
        <f t="shared" si="94"/>
        <v>8.066522119044635</v>
      </c>
      <c r="DP113" s="12">
        <v>14574391</v>
      </c>
      <c r="DQ113" s="12">
        <v>47985826</v>
      </c>
      <c r="DR113" s="12">
        <v>188865796</v>
      </c>
      <c r="DS113" s="12">
        <v>204362453</v>
      </c>
      <c r="DT113" s="13">
        <f t="shared" si="131"/>
        <v>0.053738231303709916</v>
      </c>
      <c r="DU113" s="14">
        <f t="shared" si="95"/>
        <v>128.05360824719259</v>
      </c>
      <c r="DW113" s="12">
        <v>15660131</v>
      </c>
      <c r="DX113" s="12">
        <v>49721500</v>
      </c>
      <c r="DY113" s="12">
        <v>60396074</v>
      </c>
      <c r="DZ113" s="12">
        <v>75494196</v>
      </c>
      <c r="EA113" s="13">
        <f t="shared" si="132"/>
        <v>0.02091239145481867</v>
      </c>
      <c r="EB113" s="14">
        <f t="shared" si="96"/>
        <v>-63.05867594963738</v>
      </c>
      <c r="ED113" s="12">
        <v>16884823</v>
      </c>
      <c r="EE113" s="12">
        <v>32810009</v>
      </c>
      <c r="EF113" s="12">
        <v>53640433</v>
      </c>
      <c r="EG113" s="12">
        <v>67916559</v>
      </c>
      <c r="EH113" s="13">
        <f t="shared" si="133"/>
        <v>0.019027505579932907</v>
      </c>
      <c r="EI113" s="14">
        <f t="shared" si="97"/>
        <v>-10.037376913054345</v>
      </c>
      <c r="EK113" s="12">
        <v>16049180</v>
      </c>
      <c r="EL113" s="12">
        <v>47408843</v>
      </c>
      <c r="EM113" s="12">
        <v>71403608</v>
      </c>
      <c r="EN113" s="12">
        <v>99164642</v>
      </c>
      <c r="EO113" s="13">
        <f t="shared" si="134"/>
        <v>0.026766214057954322</v>
      </c>
      <c r="EP113" s="14">
        <f t="shared" si="98"/>
        <v>46.00952029975488</v>
      </c>
      <c r="ER113" s="12">
        <v>17497281</v>
      </c>
      <c r="ES113" s="12">
        <v>41206198</v>
      </c>
      <c r="ET113" s="12">
        <v>53475465</v>
      </c>
      <c r="EU113" s="12"/>
      <c r="EV113" s="13" t="e">
        <f t="shared" si="135"/>
        <v>#DIV/0!</v>
      </c>
      <c r="EW113" s="14">
        <f t="shared" si="99"/>
        <v>-100</v>
      </c>
    </row>
    <row r="114" spans="1:153" ht="24">
      <c r="A114" s="11" t="s">
        <v>36</v>
      </c>
      <c r="B114" s="12">
        <v>1887131</v>
      </c>
      <c r="C114" s="12">
        <v>4085196</v>
      </c>
      <c r="D114" s="12">
        <v>6323467</v>
      </c>
      <c r="E114" s="12">
        <v>11999084</v>
      </c>
      <c r="F114" s="13">
        <f t="shared" si="100"/>
        <v>0.00692170328488235</v>
      </c>
      <c r="G114" s="11"/>
      <c r="H114" s="12">
        <v>2880108</v>
      </c>
      <c r="I114" s="12">
        <v>6546920</v>
      </c>
      <c r="J114" s="12">
        <v>8511510</v>
      </c>
      <c r="K114" s="12">
        <v>15180027</v>
      </c>
      <c r="L114" s="13">
        <f t="shared" si="101"/>
        <v>0.009148437931052465</v>
      </c>
      <c r="M114" s="14">
        <f t="shared" si="102"/>
        <v>26.50988192098663</v>
      </c>
      <c r="N114" s="11"/>
      <c r="O114" s="12">
        <v>3919471</v>
      </c>
      <c r="P114" s="12">
        <v>7243212</v>
      </c>
      <c r="Q114" s="12">
        <v>9822056</v>
      </c>
      <c r="R114" s="12">
        <v>15166539</v>
      </c>
      <c r="S114" s="13">
        <f t="shared" si="103"/>
        <v>0.00821241692046848</v>
      </c>
      <c r="T114" s="14">
        <f t="shared" si="104"/>
        <v>-0.08885359690071937</v>
      </c>
      <c r="V114" s="12">
        <v>3006892</v>
      </c>
      <c r="W114" s="12">
        <v>7309075</v>
      </c>
      <c r="X114" s="12">
        <v>9741344</v>
      </c>
      <c r="Y114" s="12">
        <v>15153154</v>
      </c>
      <c r="Z114" s="13">
        <f t="shared" si="105"/>
        <v>0.007746010643331683</v>
      </c>
      <c r="AA114" s="14">
        <f t="shared" si="93"/>
        <v>-0.08825349013378059</v>
      </c>
      <c r="AC114" s="12">
        <v>4870242</v>
      </c>
      <c r="AD114" s="12">
        <v>8735997</v>
      </c>
      <c r="AE114" s="12">
        <v>11953045</v>
      </c>
      <c r="AF114" s="12">
        <v>20364214</v>
      </c>
      <c r="AG114" s="13">
        <f t="shared" si="106"/>
        <v>0.009837063750983583</v>
      </c>
      <c r="AH114" s="14">
        <f t="shared" si="107"/>
        <v>34.38927631831632</v>
      </c>
      <c r="AJ114" s="12">
        <v>3633125</v>
      </c>
      <c r="AK114" s="12">
        <v>9390860</v>
      </c>
      <c r="AL114" s="12">
        <v>11968668</v>
      </c>
      <c r="AM114" s="12">
        <v>18315726</v>
      </c>
      <c r="AN114" s="13">
        <f t="shared" si="108"/>
        <v>0.007085206208887722</v>
      </c>
      <c r="AO114" s="14">
        <f t="shared" si="109"/>
        <v>-10.059253944198389</v>
      </c>
      <c r="AQ114" s="12">
        <v>3354553</v>
      </c>
      <c r="AR114" s="12">
        <v>7980977</v>
      </c>
      <c r="AS114" s="12">
        <v>12436651</v>
      </c>
      <c r="AT114" s="12">
        <v>16994154</v>
      </c>
      <c r="AU114" s="13">
        <f t="shared" si="110"/>
        <v>0.006443120709060601</v>
      </c>
      <c r="AV114" s="14">
        <f t="shared" si="111"/>
        <v>-7.215504315799436</v>
      </c>
      <c r="AX114" s="12">
        <v>4780346</v>
      </c>
      <c r="AY114" s="12">
        <v>8811336</v>
      </c>
      <c r="AZ114" s="12">
        <v>11341495</v>
      </c>
      <c r="BA114" s="12">
        <v>16138421</v>
      </c>
      <c r="BB114" s="13">
        <f t="shared" si="112"/>
        <v>0.006177956641526103</v>
      </c>
      <c r="BC114" s="14">
        <f t="shared" si="113"/>
        <v>-5.035455133571233</v>
      </c>
      <c r="BE114" s="12">
        <v>4570403</v>
      </c>
      <c r="BF114" s="12">
        <v>7651333</v>
      </c>
      <c r="BG114" s="12">
        <v>10226153</v>
      </c>
      <c r="BH114" s="12">
        <v>13295827</v>
      </c>
      <c r="BI114" s="13">
        <f t="shared" si="114"/>
        <v>0.005055486475984921</v>
      </c>
      <c r="BJ114" s="14">
        <f t="shared" si="115"/>
        <v>-17.613829754472263</v>
      </c>
      <c r="BL114" s="12">
        <v>3023950</v>
      </c>
      <c r="BM114" s="12">
        <v>7470060</v>
      </c>
      <c r="BN114" s="12">
        <v>10713107</v>
      </c>
      <c r="BO114" s="12">
        <v>25526786</v>
      </c>
      <c r="BP114" s="13">
        <f t="shared" si="116"/>
        <v>0.00893687254888777</v>
      </c>
      <c r="BQ114" s="14">
        <f t="shared" si="117"/>
        <v>91.9909607728801</v>
      </c>
      <c r="BS114" s="12">
        <v>2952420</v>
      </c>
      <c r="BT114" s="12">
        <v>7160461</v>
      </c>
      <c r="BU114" s="12">
        <v>9626421</v>
      </c>
      <c r="BV114" s="12">
        <v>23217847</v>
      </c>
      <c r="BW114" s="13">
        <f t="shared" si="118"/>
        <v>0.007506771374390498</v>
      </c>
      <c r="BX114" s="14">
        <f t="shared" si="119"/>
        <v>-9.045161423768747</v>
      </c>
      <c r="BZ114" s="12">
        <v>3438614</v>
      </c>
      <c r="CA114" s="12">
        <v>7948370</v>
      </c>
      <c r="CB114" s="12">
        <v>12293657</v>
      </c>
      <c r="CC114" s="12">
        <v>17427357</v>
      </c>
      <c r="CD114" s="13">
        <f t="shared" si="120"/>
        <v>0.004944426452396408</v>
      </c>
      <c r="CE114" s="14">
        <f t="shared" si="121"/>
        <v>-24.93982323167174</v>
      </c>
      <c r="CG114" s="12">
        <v>6521407</v>
      </c>
      <c r="CH114" s="12">
        <v>12333918</v>
      </c>
      <c r="CI114" s="12">
        <v>24005829</v>
      </c>
      <c r="CJ114" s="12">
        <v>30549204</v>
      </c>
      <c r="CK114" s="13">
        <f t="shared" si="122"/>
        <v>0.008182680456491963</v>
      </c>
      <c r="CL114" s="14">
        <f t="shared" si="123"/>
        <v>75.294532613293</v>
      </c>
      <c r="CN114" s="12">
        <v>6283339</v>
      </c>
      <c r="CO114" s="12">
        <v>11039073</v>
      </c>
      <c r="CP114" s="12">
        <v>16855327</v>
      </c>
      <c r="CQ114" s="12">
        <v>22273778</v>
      </c>
      <c r="CR114" s="13">
        <f t="shared" si="124"/>
        <v>0.005830066270540309</v>
      </c>
      <c r="CS114" s="14">
        <f t="shared" si="125"/>
        <v>-27.08884329686626</v>
      </c>
      <c r="CU114" s="12">
        <v>12187135</v>
      </c>
      <c r="CV114" s="12">
        <v>16284517</v>
      </c>
      <c r="CW114" s="12">
        <v>21574577</v>
      </c>
      <c r="CX114" s="12">
        <v>25484281</v>
      </c>
      <c r="CY114" s="13">
        <f t="shared" si="126"/>
        <v>0.008563017196831654</v>
      </c>
      <c r="CZ114" s="14">
        <f t="shared" si="127"/>
        <v>14.413823285838617</v>
      </c>
      <c r="DB114" s="12">
        <v>4112864</v>
      </c>
      <c r="DC114" s="12">
        <v>7796607</v>
      </c>
      <c r="DD114" s="12">
        <v>12650328</v>
      </c>
      <c r="DE114" s="12">
        <v>16652003</v>
      </c>
      <c r="DF114" s="13">
        <f t="shared" si="128"/>
        <v>0.004532516349412586</v>
      </c>
      <c r="DG114" s="14">
        <f t="shared" si="129"/>
        <v>-34.657748437164074</v>
      </c>
      <c r="DI114" s="12">
        <v>3738115</v>
      </c>
      <c r="DJ114" s="12">
        <v>8652378</v>
      </c>
      <c r="DK114" s="12">
        <v>11984157</v>
      </c>
      <c r="DL114" s="12">
        <v>17103697</v>
      </c>
      <c r="DM114" s="13">
        <f t="shared" si="130"/>
        <v>0.004260716537489388</v>
      </c>
      <c r="DN114" s="14">
        <f t="shared" si="94"/>
        <v>2.712550556230383</v>
      </c>
      <c r="DP114" s="12">
        <v>6652126</v>
      </c>
      <c r="DQ114" s="12">
        <v>10281314</v>
      </c>
      <c r="DR114" s="12">
        <v>13201207</v>
      </c>
      <c r="DS114" s="12">
        <v>18475281</v>
      </c>
      <c r="DT114" s="13">
        <f t="shared" si="131"/>
        <v>0.004858176779562521</v>
      </c>
      <c r="DU114" s="14">
        <f t="shared" si="95"/>
        <v>8.019225317193118</v>
      </c>
      <c r="DW114" s="12">
        <v>4287774</v>
      </c>
      <c r="DX114" s="12">
        <v>10258991</v>
      </c>
      <c r="DY114" s="12">
        <v>12811104</v>
      </c>
      <c r="DZ114" s="12">
        <v>18323064</v>
      </c>
      <c r="EA114" s="13">
        <f t="shared" si="132"/>
        <v>0.0050756098789328866</v>
      </c>
      <c r="EB114" s="14">
        <f t="shared" si="96"/>
        <v>-0.8238954525238285</v>
      </c>
      <c r="ED114" s="12">
        <v>5026644</v>
      </c>
      <c r="EE114" s="12">
        <v>11789948</v>
      </c>
      <c r="EF114" s="12">
        <v>17510243</v>
      </c>
      <c r="EG114" s="12">
        <v>21883749</v>
      </c>
      <c r="EH114" s="13">
        <f t="shared" si="133"/>
        <v>0.006130951896537502</v>
      </c>
      <c r="EI114" s="14">
        <f t="shared" si="97"/>
        <v>19.43280337829961</v>
      </c>
      <c r="EK114" s="12">
        <v>6134418</v>
      </c>
      <c r="EL114" s="12">
        <v>18565826</v>
      </c>
      <c r="EM114" s="12">
        <v>23150472</v>
      </c>
      <c r="EN114" s="12">
        <v>26128698</v>
      </c>
      <c r="EO114" s="13">
        <f t="shared" si="134"/>
        <v>0.007052577507652809</v>
      </c>
      <c r="EP114" s="14">
        <f t="shared" si="98"/>
        <v>19.397722940434022</v>
      </c>
      <c r="ER114" s="12">
        <v>8694264</v>
      </c>
      <c r="ES114" s="12">
        <v>13589938</v>
      </c>
      <c r="ET114" s="12">
        <v>16259242</v>
      </c>
      <c r="EU114" s="12"/>
      <c r="EV114" s="13" t="e">
        <f t="shared" si="135"/>
        <v>#DIV/0!</v>
      </c>
      <c r="EW114" s="14">
        <f t="shared" si="99"/>
        <v>-100</v>
      </c>
    </row>
    <row r="115" spans="1:153" ht="12">
      <c r="A115" s="11" t="s">
        <v>37</v>
      </c>
      <c r="B115" s="12">
        <v>64915</v>
      </c>
      <c r="C115" s="12">
        <v>187864</v>
      </c>
      <c r="D115" s="12">
        <v>357799</v>
      </c>
      <c r="E115" s="12">
        <v>556367</v>
      </c>
      <c r="F115" s="13">
        <f t="shared" si="100"/>
        <v>0.0003209417728470055</v>
      </c>
      <c r="G115" s="11"/>
      <c r="H115" s="12">
        <v>190035</v>
      </c>
      <c r="I115" s="12">
        <v>305342</v>
      </c>
      <c r="J115" s="12">
        <v>440925</v>
      </c>
      <c r="K115" s="12">
        <v>744694</v>
      </c>
      <c r="L115" s="13">
        <f t="shared" si="101"/>
        <v>0.00044879938860630387</v>
      </c>
      <c r="M115" s="14">
        <f t="shared" si="102"/>
        <v>33.84941953782305</v>
      </c>
      <c r="N115" s="11"/>
      <c r="O115" s="12">
        <v>152800</v>
      </c>
      <c r="P115" s="12">
        <v>510179</v>
      </c>
      <c r="Q115" s="12">
        <v>818206</v>
      </c>
      <c r="R115" s="12">
        <v>1189313</v>
      </c>
      <c r="S115" s="13">
        <f t="shared" si="103"/>
        <v>0.0006439922915131217</v>
      </c>
      <c r="T115" s="14">
        <f t="shared" si="104"/>
        <v>59.70492578159619</v>
      </c>
      <c r="V115" s="12">
        <v>712369</v>
      </c>
      <c r="W115" s="12">
        <v>1356428</v>
      </c>
      <c r="X115" s="12">
        <v>2175240</v>
      </c>
      <c r="Y115" s="12">
        <v>2906178</v>
      </c>
      <c r="Z115" s="13">
        <f t="shared" si="105"/>
        <v>0.001485584170755236</v>
      </c>
      <c r="AA115" s="14">
        <f t="shared" si="93"/>
        <v>144.35770903033935</v>
      </c>
      <c r="AC115" s="12">
        <v>850616</v>
      </c>
      <c r="AD115" s="12">
        <v>1776518</v>
      </c>
      <c r="AE115" s="12">
        <v>3488613</v>
      </c>
      <c r="AF115" s="12">
        <v>4973430</v>
      </c>
      <c r="AG115" s="13">
        <f t="shared" si="106"/>
        <v>0.002402447154162409</v>
      </c>
      <c r="AH115" s="14">
        <f t="shared" si="107"/>
        <v>71.13301387595666</v>
      </c>
      <c r="AJ115" s="12">
        <v>2051579</v>
      </c>
      <c r="AK115" s="12">
        <v>4436942</v>
      </c>
      <c r="AL115" s="12">
        <v>6938280</v>
      </c>
      <c r="AM115" s="12">
        <v>9989372</v>
      </c>
      <c r="AN115" s="13">
        <f t="shared" si="108"/>
        <v>0.0038642618107133275</v>
      </c>
      <c r="AO115" s="14">
        <f t="shared" si="109"/>
        <v>100.85478231321241</v>
      </c>
      <c r="AQ115" s="12">
        <v>3112211</v>
      </c>
      <c r="AR115" s="12">
        <v>7772648</v>
      </c>
      <c r="AS115" s="12">
        <v>12158909</v>
      </c>
      <c r="AT115" s="12">
        <v>16322905</v>
      </c>
      <c r="AU115" s="13">
        <f t="shared" si="110"/>
        <v>0.006188625055270703</v>
      </c>
      <c r="AV115" s="14">
        <f t="shared" si="111"/>
        <v>63.4027144048695</v>
      </c>
      <c r="AX115" s="12">
        <v>4764994</v>
      </c>
      <c r="AY115" s="12">
        <v>8472944</v>
      </c>
      <c r="AZ115" s="12">
        <v>10895176</v>
      </c>
      <c r="BA115" s="12">
        <v>14387443</v>
      </c>
      <c r="BB115" s="13">
        <f t="shared" si="112"/>
        <v>0.005507663918076511</v>
      </c>
      <c r="BC115" s="14">
        <f t="shared" si="113"/>
        <v>-11.857337894204491</v>
      </c>
      <c r="BE115" s="12">
        <v>803704</v>
      </c>
      <c r="BF115" s="12">
        <v>1997452</v>
      </c>
      <c r="BG115" s="12">
        <v>2718485</v>
      </c>
      <c r="BH115" s="12">
        <v>3031951</v>
      </c>
      <c r="BI115" s="13">
        <f t="shared" si="114"/>
        <v>0.001152841961342379</v>
      </c>
      <c r="BJ115" s="14">
        <f t="shared" si="115"/>
        <v>-78.92640825753402</v>
      </c>
      <c r="BL115" s="12">
        <v>388037</v>
      </c>
      <c r="BM115" s="12">
        <v>442118</v>
      </c>
      <c r="BN115" s="12">
        <v>890452</v>
      </c>
      <c r="BO115" s="12">
        <v>1168751</v>
      </c>
      <c r="BP115" s="13">
        <f t="shared" si="116"/>
        <v>0.00040917719639225753</v>
      </c>
      <c r="BQ115" s="14">
        <f t="shared" si="117"/>
        <v>-61.452180460700056</v>
      </c>
      <c r="BS115" s="12">
        <v>662483</v>
      </c>
      <c r="BT115" s="12">
        <v>1647409</v>
      </c>
      <c r="BU115" s="12">
        <v>2323965</v>
      </c>
      <c r="BV115" s="12">
        <v>3079929</v>
      </c>
      <c r="BW115" s="13">
        <f t="shared" si="118"/>
        <v>0.0009957996041732532</v>
      </c>
      <c r="BX115" s="14">
        <f t="shared" si="119"/>
        <v>163.5231114240758</v>
      </c>
      <c r="BZ115" s="12">
        <v>1847965</v>
      </c>
      <c r="CA115" s="12">
        <v>4451826</v>
      </c>
      <c r="CB115" s="12">
        <v>5683426</v>
      </c>
      <c r="CC115" s="12">
        <v>9549970</v>
      </c>
      <c r="CD115" s="13">
        <f t="shared" si="120"/>
        <v>0.0027094828141520323</v>
      </c>
      <c r="CE115" s="14">
        <f t="shared" si="121"/>
        <v>210.0711087820531</v>
      </c>
      <c r="CG115" s="12">
        <v>504131</v>
      </c>
      <c r="CH115" s="12">
        <v>1200260</v>
      </c>
      <c r="CI115" s="12">
        <v>3111518</v>
      </c>
      <c r="CJ115" s="12">
        <v>5719552</v>
      </c>
      <c r="CK115" s="13">
        <f t="shared" si="122"/>
        <v>0.0015319962631527002</v>
      </c>
      <c r="CL115" s="14">
        <f t="shared" si="123"/>
        <v>-40.109215002769645</v>
      </c>
      <c r="CN115" s="12">
        <v>2337142</v>
      </c>
      <c r="CO115" s="12">
        <v>4268885</v>
      </c>
      <c r="CP115" s="12">
        <v>7746851</v>
      </c>
      <c r="CQ115" s="12">
        <v>10569555</v>
      </c>
      <c r="CR115" s="13">
        <f t="shared" si="124"/>
        <v>0.0027665358835901425</v>
      </c>
      <c r="CS115" s="14">
        <f t="shared" si="125"/>
        <v>84.79690367357443</v>
      </c>
      <c r="CU115" s="12">
        <v>1808490</v>
      </c>
      <c r="CV115" s="12">
        <v>5467703</v>
      </c>
      <c r="CW115" s="12">
        <v>8114204</v>
      </c>
      <c r="CX115" s="12">
        <v>10469804</v>
      </c>
      <c r="CY115" s="13">
        <f t="shared" si="126"/>
        <v>0.0035179768932643947</v>
      </c>
      <c r="CZ115" s="14">
        <f t="shared" si="127"/>
        <v>-0.9437578024808033</v>
      </c>
      <c r="DB115" s="12">
        <v>4173937</v>
      </c>
      <c r="DC115" s="12">
        <v>5523502</v>
      </c>
      <c r="DD115" s="12">
        <v>9820275</v>
      </c>
      <c r="DE115" s="12">
        <v>11348067</v>
      </c>
      <c r="DF115" s="13">
        <f t="shared" si="128"/>
        <v>0.003088835572016738</v>
      </c>
      <c r="DG115" s="14">
        <f t="shared" si="129"/>
        <v>8.38853334790221</v>
      </c>
      <c r="DI115" s="12">
        <v>1775738</v>
      </c>
      <c r="DJ115" s="12">
        <v>2323399</v>
      </c>
      <c r="DK115" s="12">
        <v>3452418</v>
      </c>
      <c r="DL115" s="12">
        <v>6557675</v>
      </c>
      <c r="DM115" s="13">
        <f t="shared" si="130"/>
        <v>0.001633588008486161</v>
      </c>
      <c r="DN115" s="14">
        <f t="shared" si="94"/>
        <v>-42.213286192265166</v>
      </c>
      <c r="DP115" s="12">
        <v>3093871</v>
      </c>
      <c r="DQ115" s="12">
        <v>4604218</v>
      </c>
      <c r="DR115" s="12">
        <v>6741913</v>
      </c>
      <c r="DS115" s="12">
        <v>9883797</v>
      </c>
      <c r="DT115" s="13">
        <f t="shared" si="131"/>
        <v>0.0025989987962461683</v>
      </c>
      <c r="DU115" s="14">
        <f t="shared" si="95"/>
        <v>50.72105586202426</v>
      </c>
      <c r="DW115" s="12">
        <v>2289654</v>
      </c>
      <c r="DX115" s="12">
        <v>2907732</v>
      </c>
      <c r="DY115" s="12">
        <v>5272558</v>
      </c>
      <c r="DZ115" s="12">
        <v>9234583</v>
      </c>
      <c r="EA115" s="13">
        <f t="shared" si="132"/>
        <v>0.0025580405494750056</v>
      </c>
      <c r="EB115" s="14">
        <f t="shared" si="96"/>
        <v>-6.568467563629639</v>
      </c>
      <c r="ED115" s="12">
        <v>2590232</v>
      </c>
      <c r="EE115" s="12">
        <v>5362239</v>
      </c>
      <c r="EF115" s="12">
        <v>8689466</v>
      </c>
      <c r="EG115" s="12">
        <v>12845988</v>
      </c>
      <c r="EH115" s="13">
        <f t="shared" si="133"/>
        <v>0.0035989324540095027</v>
      </c>
      <c r="EI115" s="14">
        <f t="shared" si="97"/>
        <v>39.10739661985821</v>
      </c>
      <c r="EK115" s="12">
        <v>1286086</v>
      </c>
      <c r="EL115" s="12">
        <v>2299261</v>
      </c>
      <c r="EM115" s="12">
        <v>5680195</v>
      </c>
      <c r="EN115" s="12">
        <v>9509907</v>
      </c>
      <c r="EO115" s="13">
        <f t="shared" si="134"/>
        <v>0.0025668847413701976</v>
      </c>
      <c r="EP115" s="14">
        <f t="shared" si="98"/>
        <v>-25.969828089517137</v>
      </c>
      <c r="ER115" s="12">
        <v>3223827</v>
      </c>
      <c r="ES115" s="12">
        <v>6756651</v>
      </c>
      <c r="ET115" s="12">
        <v>9212370</v>
      </c>
      <c r="EU115" s="12"/>
      <c r="EV115" s="13" t="e">
        <f t="shared" si="135"/>
        <v>#DIV/0!</v>
      </c>
      <c r="EW115" s="14">
        <f t="shared" si="99"/>
        <v>-100</v>
      </c>
    </row>
    <row r="116" spans="1:153" ht="24">
      <c r="A116" s="11" t="s">
        <v>38</v>
      </c>
      <c r="B116" s="12">
        <v>4389160</v>
      </c>
      <c r="C116" s="12">
        <v>5497071</v>
      </c>
      <c r="D116" s="12">
        <v>5815070</v>
      </c>
      <c r="E116" s="12">
        <v>9055103</v>
      </c>
      <c r="F116" s="13">
        <f t="shared" si="100"/>
        <v>0.005223460072456199</v>
      </c>
      <c r="G116" s="11"/>
      <c r="H116" s="12">
        <v>646459</v>
      </c>
      <c r="I116" s="12">
        <v>986077</v>
      </c>
      <c r="J116" s="12">
        <v>1090653</v>
      </c>
      <c r="K116" s="12">
        <v>2643866</v>
      </c>
      <c r="L116" s="13">
        <f t="shared" si="101"/>
        <v>0.0015933597482415518</v>
      </c>
      <c r="M116" s="14">
        <f t="shared" si="102"/>
        <v>-70.80247458256412</v>
      </c>
      <c r="N116" s="11"/>
      <c r="O116" s="12">
        <v>249865</v>
      </c>
      <c r="P116" s="12">
        <v>546663</v>
      </c>
      <c r="Q116" s="12">
        <v>2249025</v>
      </c>
      <c r="R116" s="12">
        <v>6339063</v>
      </c>
      <c r="S116" s="13">
        <f t="shared" si="103"/>
        <v>0.003432492293799903</v>
      </c>
      <c r="T116" s="14">
        <f t="shared" si="104"/>
        <v>139.76491244261246</v>
      </c>
      <c r="V116" s="12">
        <v>1051962</v>
      </c>
      <c r="W116" s="12">
        <v>2130630</v>
      </c>
      <c r="X116" s="12">
        <v>3711361</v>
      </c>
      <c r="Y116" s="12">
        <v>4604261</v>
      </c>
      <c r="Z116" s="13">
        <f t="shared" si="105"/>
        <v>0.002353612634747656</v>
      </c>
      <c r="AA116" s="14">
        <f t="shared" si="93"/>
        <v>-27.36685216726825</v>
      </c>
      <c r="AC116" s="12">
        <v>940321</v>
      </c>
      <c r="AD116" s="12">
        <v>1353258</v>
      </c>
      <c r="AE116" s="12">
        <v>2754327</v>
      </c>
      <c r="AF116" s="12">
        <v>8722999</v>
      </c>
      <c r="AG116" s="13">
        <f t="shared" si="106"/>
        <v>0.004213700428740635</v>
      </c>
      <c r="AH116" s="14">
        <f t="shared" si="107"/>
        <v>89.45492012724733</v>
      </c>
      <c r="AJ116" s="12">
        <v>55211447</v>
      </c>
      <c r="AK116" s="12">
        <v>118210620</v>
      </c>
      <c r="AL116" s="12">
        <v>172476674</v>
      </c>
      <c r="AM116" s="12">
        <v>239273912</v>
      </c>
      <c r="AN116" s="13">
        <f t="shared" si="108"/>
        <v>0.09256007689388095</v>
      </c>
      <c r="AO116" s="14">
        <f t="shared" si="109"/>
        <v>2643.0234945573193</v>
      </c>
      <c r="AQ116" s="12">
        <v>67832063</v>
      </c>
      <c r="AR116" s="12">
        <v>141019561</v>
      </c>
      <c r="AS116" s="12">
        <v>211250272</v>
      </c>
      <c r="AT116" s="12">
        <v>2284451222</v>
      </c>
      <c r="AU116" s="13">
        <f t="shared" si="110"/>
        <v>0.8661210777133712</v>
      </c>
      <c r="AV116" s="14">
        <f t="shared" si="111"/>
        <v>854.7431238554749</v>
      </c>
      <c r="AX116" s="12">
        <v>76922561</v>
      </c>
      <c r="AY116" s="12">
        <v>164826878</v>
      </c>
      <c r="AZ116" s="12">
        <v>240966160</v>
      </c>
      <c r="BA116" s="12">
        <v>2525628724</v>
      </c>
      <c r="BB116" s="13">
        <f t="shared" si="112"/>
        <v>0.9668371366359136</v>
      </c>
      <c r="BC116" s="14">
        <f t="shared" si="113"/>
        <v>10.557349602275721</v>
      </c>
      <c r="BE116" s="12">
        <v>76301653</v>
      </c>
      <c r="BF116" s="12">
        <v>156984131</v>
      </c>
      <c r="BG116" s="12">
        <v>232154798</v>
      </c>
      <c r="BH116" s="12">
        <v>5418012840</v>
      </c>
      <c r="BI116" s="13">
        <f t="shared" si="114"/>
        <v>2.0600967987423915</v>
      </c>
      <c r="BJ116" s="14">
        <f t="shared" si="115"/>
        <v>114.52135020935089</v>
      </c>
      <c r="BL116" s="12">
        <v>1394505199</v>
      </c>
      <c r="BM116" s="12">
        <v>2970102066</v>
      </c>
      <c r="BN116" s="12">
        <v>4409418548</v>
      </c>
      <c r="BO116" s="12">
        <v>6104760209</v>
      </c>
      <c r="BP116" s="13">
        <f t="shared" si="116"/>
        <v>2.1372633409217463</v>
      </c>
      <c r="BQ116" s="14">
        <f t="shared" si="117"/>
        <v>12.675262855227928</v>
      </c>
      <c r="BS116" s="12">
        <v>1450445716</v>
      </c>
      <c r="BT116" s="12">
        <v>2975351095</v>
      </c>
      <c r="BU116" s="12">
        <v>4320918750</v>
      </c>
      <c r="BV116" s="12">
        <v>5878272288</v>
      </c>
      <c r="BW116" s="13">
        <f t="shared" si="118"/>
        <v>1.9005571938875874</v>
      </c>
      <c r="BX116" s="14">
        <f t="shared" si="119"/>
        <v>-3.7100215773602088</v>
      </c>
      <c r="BZ116" s="12">
        <v>1663702485</v>
      </c>
      <c r="CA116" s="12">
        <v>3370360286</v>
      </c>
      <c r="CB116" s="12">
        <v>4886510847</v>
      </c>
      <c r="CC116" s="12">
        <v>6682033886</v>
      </c>
      <c r="CD116" s="13">
        <f t="shared" si="120"/>
        <v>1.8958023928555294</v>
      </c>
      <c r="CE116" s="14">
        <f t="shared" si="121"/>
        <v>13.673432577133454</v>
      </c>
      <c r="CG116" s="12">
        <v>1451128365</v>
      </c>
      <c r="CH116" s="12">
        <v>2933624409</v>
      </c>
      <c r="CI116" s="12">
        <v>4373015893</v>
      </c>
      <c r="CJ116" s="12">
        <v>5826102106</v>
      </c>
      <c r="CK116" s="13">
        <f t="shared" si="122"/>
        <v>1.5605359746948846</v>
      </c>
      <c r="CL116" s="14">
        <f t="shared" si="123"/>
        <v>-12.80944985617812</v>
      </c>
      <c r="CN116" s="12">
        <v>1623720616</v>
      </c>
      <c r="CO116" s="12">
        <v>3250692015</v>
      </c>
      <c r="CP116" s="12">
        <v>4684491419</v>
      </c>
      <c r="CQ116" s="12">
        <v>6218867164</v>
      </c>
      <c r="CR116" s="13">
        <f t="shared" si="124"/>
        <v>1.627761922284</v>
      </c>
      <c r="CS116" s="14">
        <f t="shared" si="125"/>
        <v>6.741472271752869</v>
      </c>
      <c r="CU116" s="12">
        <v>1369310303</v>
      </c>
      <c r="CV116" s="12">
        <v>2749783875</v>
      </c>
      <c r="CW116" s="12">
        <v>4042492178</v>
      </c>
      <c r="CX116" s="12">
        <v>5559881602</v>
      </c>
      <c r="CY116" s="13">
        <f t="shared" si="126"/>
        <v>1.8681854030048533</v>
      </c>
      <c r="CZ116" s="14">
        <f t="shared" si="127"/>
        <v>-10.596553112032353</v>
      </c>
      <c r="DB116" s="12">
        <v>1055714429</v>
      </c>
      <c r="DC116" s="12">
        <v>2198008840</v>
      </c>
      <c r="DD116" s="12">
        <v>3235331821</v>
      </c>
      <c r="DE116" s="12">
        <v>4446705661</v>
      </c>
      <c r="DF116" s="13">
        <f t="shared" si="128"/>
        <v>1.2103508574618922</v>
      </c>
      <c r="DG116" s="14">
        <f t="shared" si="129"/>
        <v>-20.021576369532198</v>
      </c>
      <c r="DI116" s="12">
        <v>1071101821</v>
      </c>
      <c r="DJ116" s="12">
        <v>2165723032</v>
      </c>
      <c r="DK116" s="12">
        <v>3132420828</v>
      </c>
      <c r="DL116" s="12">
        <v>4172636931</v>
      </c>
      <c r="DM116" s="13">
        <f t="shared" si="130"/>
        <v>1.0394491423024315</v>
      </c>
      <c r="DN116" s="14">
        <f t="shared" si="94"/>
        <v>-6.163410643608145</v>
      </c>
      <c r="DP116" s="12">
        <v>976604211</v>
      </c>
      <c r="DQ116" s="12">
        <v>1964368857</v>
      </c>
      <c r="DR116" s="12">
        <v>2871522230</v>
      </c>
      <c r="DS116" s="12">
        <v>3856013424</v>
      </c>
      <c r="DT116" s="13">
        <f t="shared" si="131"/>
        <v>1.0139599434594888</v>
      </c>
      <c r="DU116" s="14">
        <f t="shared" si="95"/>
        <v>-7.588091469154477</v>
      </c>
      <c r="DW116" s="12">
        <v>955421621</v>
      </c>
      <c r="DX116" s="12">
        <v>1937283929</v>
      </c>
      <c r="DY116" s="12">
        <v>2856934860</v>
      </c>
      <c r="DZ116" s="12">
        <v>3854495116</v>
      </c>
      <c r="EA116" s="13">
        <f t="shared" si="132"/>
        <v>1.0677206328083646</v>
      </c>
      <c r="EB116" s="14">
        <f t="shared" si="96"/>
        <v>-0.039375070391358236</v>
      </c>
      <c r="ED116" s="12">
        <v>1035785896</v>
      </c>
      <c r="EE116" s="12">
        <v>2087079679</v>
      </c>
      <c r="EF116" s="12">
        <v>3082092194</v>
      </c>
      <c r="EG116" s="12">
        <v>4163247674</v>
      </c>
      <c r="EH116" s="13">
        <f t="shared" si="133"/>
        <v>1.166375616109728</v>
      </c>
      <c r="EI116" s="14">
        <f t="shared" si="97"/>
        <v>8.010194557475728</v>
      </c>
      <c r="EK116" s="12">
        <v>1069318784</v>
      </c>
      <c r="EL116" s="12">
        <v>2201684490</v>
      </c>
      <c r="EM116" s="12">
        <v>3236134427</v>
      </c>
      <c r="EN116" s="12">
        <v>4377272997</v>
      </c>
      <c r="EO116" s="13">
        <f t="shared" si="134"/>
        <v>1.1815000151748165</v>
      </c>
      <c r="EP116" s="14">
        <f t="shared" si="98"/>
        <v>5.140826099216113</v>
      </c>
      <c r="ER116" s="12">
        <v>1182941387</v>
      </c>
      <c r="ES116" s="12">
        <v>2383381525</v>
      </c>
      <c r="ET116" s="12">
        <v>3563925891</v>
      </c>
      <c r="EU116" s="12"/>
      <c r="EV116" s="13" t="e">
        <f t="shared" si="135"/>
        <v>#DIV/0!</v>
      </c>
      <c r="EW116" s="14">
        <f t="shared" si="99"/>
        <v>-100</v>
      </c>
    </row>
    <row r="117" spans="1:153" ht="12">
      <c r="A117" s="15" t="s">
        <v>39</v>
      </c>
      <c r="B117" s="16">
        <f>SUM(B77:B116)</f>
        <v>42247348175</v>
      </c>
      <c r="C117" s="16">
        <f>SUM(C77:C116)</f>
        <v>87716760615</v>
      </c>
      <c r="D117" s="16">
        <f>SUM(D77:D116)</f>
        <v>126909107991</v>
      </c>
      <c r="E117" s="16">
        <f>SUM(E77:E116)</f>
        <v>173354498252</v>
      </c>
      <c r="F117" s="13">
        <f t="shared" si="100"/>
        <v>100</v>
      </c>
      <c r="G117" s="15"/>
      <c r="H117" s="16">
        <f>SUM(H77:H116)</f>
        <v>44654297748</v>
      </c>
      <c r="I117" s="16">
        <f>SUM(I77:I116)</f>
        <v>86226306434</v>
      </c>
      <c r="J117" s="16">
        <f>SUM(J77:J116)</f>
        <v>122246350024</v>
      </c>
      <c r="K117" s="16">
        <f>SUM(K77:K116)</f>
        <v>165930261695</v>
      </c>
      <c r="L117" s="13">
        <f t="shared" si="101"/>
        <v>100</v>
      </c>
      <c r="M117" s="14">
        <f t="shared" si="102"/>
        <v>-4.282690459065918</v>
      </c>
      <c r="N117" s="15"/>
      <c r="O117" s="16">
        <f>SUM(O77:O116)</f>
        <v>43233184887</v>
      </c>
      <c r="P117" s="16">
        <f>SUM(P77:P116)</f>
        <v>90598784482</v>
      </c>
      <c r="Q117" s="16">
        <f>SUM(Q77:Q116)</f>
        <v>133246892839</v>
      </c>
      <c r="R117" s="16">
        <f>SUM(R77:R116)</f>
        <v>184678142219</v>
      </c>
      <c r="S117" s="13">
        <f t="shared" si="103"/>
        <v>100</v>
      </c>
      <c r="T117" s="14">
        <f t="shared" si="104"/>
        <v>11.298650609290831</v>
      </c>
      <c r="V117" s="16">
        <f>SUM(V77:V116)</f>
        <v>51172897780</v>
      </c>
      <c r="W117" s="16">
        <f>SUM(W77:W116)</f>
        <v>101998345508</v>
      </c>
      <c r="X117" s="16">
        <f>SUM(X77:X116)</f>
        <v>145530520087</v>
      </c>
      <c r="Y117" s="16">
        <f>SUM(Y77:Y116)</f>
        <v>195625266963</v>
      </c>
      <c r="Z117" s="13">
        <f t="shared" si="105"/>
        <v>100</v>
      </c>
      <c r="AA117" s="14">
        <f t="shared" si="93"/>
        <v>5.927677532633169</v>
      </c>
      <c r="AC117" s="16">
        <f>SUM(AC77:AC116)</f>
        <v>48647076418</v>
      </c>
      <c r="AD117" s="16">
        <f>SUM(AD77:AD116)</f>
        <v>99960927120</v>
      </c>
      <c r="AE117" s="16">
        <f>SUM(AE77:AE116)</f>
        <v>147542648245</v>
      </c>
      <c r="AF117" s="16">
        <f>SUM(AF77:AF116)</f>
        <v>207015167488</v>
      </c>
      <c r="AG117" s="13">
        <f t="shared" si="106"/>
        <v>100</v>
      </c>
      <c r="AH117" s="14">
        <f t="shared" si="107"/>
        <v>5.822305421903522</v>
      </c>
      <c r="AJ117" s="16">
        <f>SUM(AJ77:AJ116)</f>
        <v>61431214432</v>
      </c>
      <c r="AK117" s="16">
        <f>SUM(AK77:AK116)</f>
        <v>126010776700</v>
      </c>
      <c r="AL117" s="16">
        <f>SUM(AL77:AL116)</f>
        <v>186840795741</v>
      </c>
      <c r="AM117" s="16">
        <f>SUM(AM77:AM116)</f>
        <v>258506604607</v>
      </c>
      <c r="AN117" s="13">
        <f t="shared" si="108"/>
        <v>100</v>
      </c>
      <c r="AO117" s="14">
        <f t="shared" si="109"/>
        <v>24.87326785946</v>
      </c>
      <c r="AQ117" s="16">
        <f>SUM(AQ77:AQ116)</f>
        <v>68972227319</v>
      </c>
      <c r="AR117" s="16">
        <f>SUM(AR77:AR116)</f>
        <v>138195606322</v>
      </c>
      <c r="AS117" s="16">
        <f>SUM(AS77:AS116)</f>
        <v>197522484644</v>
      </c>
      <c r="AT117" s="16">
        <f>SUM(AT77:AT116)</f>
        <v>263756567157</v>
      </c>
      <c r="AU117" s="13">
        <f t="shared" si="110"/>
        <v>100</v>
      </c>
      <c r="AV117" s="14">
        <f t="shared" si="111"/>
        <v>2.030881399715639</v>
      </c>
      <c r="AX117" s="16">
        <f>SUM(AX77:AX116)</f>
        <v>64795078441</v>
      </c>
      <c r="AY117" s="16">
        <f>SUM(AY77:AY116)</f>
        <v>131218176023</v>
      </c>
      <c r="AZ117" s="16">
        <f>SUM(AZ77:AZ116)</f>
        <v>190736530331</v>
      </c>
      <c r="BA117" s="16">
        <f>SUM(BA77:BA116)</f>
        <v>261225870242</v>
      </c>
      <c r="BB117" s="13">
        <f t="shared" si="112"/>
        <v>100</v>
      </c>
      <c r="BC117" s="14">
        <f t="shared" si="113"/>
        <v>-0.9594820490265192</v>
      </c>
      <c r="BE117" s="16">
        <f>SUM(BE77:BE116)</f>
        <v>67495765557</v>
      </c>
      <c r="BF117" s="16">
        <f>SUM(BF77:BF116)</f>
        <v>133237828964</v>
      </c>
      <c r="BG117" s="16">
        <f>SUM(BG77:BG116)</f>
        <v>191846435366</v>
      </c>
      <c r="BH117" s="16">
        <f>SUM(BH77:BH116)</f>
        <v>262997973848</v>
      </c>
      <c r="BI117" s="13">
        <f t="shared" si="114"/>
        <v>100</v>
      </c>
      <c r="BJ117" s="14">
        <f t="shared" si="115"/>
        <v>0.6783798267600076</v>
      </c>
      <c r="BL117" s="16">
        <f>SUM(BL77:BL116)</f>
        <v>69122968040</v>
      </c>
      <c r="BM117" s="16">
        <f>SUM(BM77:BM116)</f>
        <v>142613803281</v>
      </c>
      <c r="BN117" s="16">
        <f>SUM(BN77:BN116)</f>
        <v>209804114054</v>
      </c>
      <c r="BO117" s="16">
        <f>SUM(BO77:BO116)</f>
        <v>285634441583</v>
      </c>
      <c r="BP117" s="13">
        <f t="shared" si="116"/>
        <v>100</v>
      </c>
      <c r="BQ117" s="14">
        <f t="shared" si="117"/>
        <v>8.607088261479447</v>
      </c>
      <c r="BS117" s="16">
        <f>SUM(BS77:BS116)</f>
        <v>74289310279</v>
      </c>
      <c r="BT117" s="16">
        <f>SUM(BT77:BT116)</f>
        <v>153353142269</v>
      </c>
      <c r="BU117" s="16">
        <f>SUM(BU77:BU116)</f>
        <v>227126852116</v>
      </c>
      <c r="BV117" s="16">
        <f>SUM(BV77:BV116)</f>
        <v>309292049032</v>
      </c>
      <c r="BW117" s="13">
        <f t="shared" si="118"/>
        <v>100</v>
      </c>
      <c r="BX117" s="14">
        <f t="shared" si="119"/>
        <v>8.282477182334304</v>
      </c>
      <c r="BZ117" s="16">
        <f>SUM(BZ77:BZ116)</f>
        <v>88035316380</v>
      </c>
      <c r="CA117" s="16">
        <f>SUM(CA77:CA116)</f>
        <v>177371860931</v>
      </c>
      <c r="CB117" s="16">
        <f>SUM(CB77:CB116)</f>
        <v>260657998696</v>
      </c>
      <c r="CC117" s="16">
        <f>SUM(CC77:CC116)</f>
        <v>352464682563</v>
      </c>
      <c r="CD117" s="13">
        <f t="shared" si="120"/>
        <v>100</v>
      </c>
      <c r="CE117" s="14">
        <f t="shared" si="121"/>
        <v>13.958533258814313</v>
      </c>
      <c r="CG117" s="16">
        <f>SUM(CG77:CG116)</f>
        <v>94668570204</v>
      </c>
      <c r="CH117" s="16">
        <f>SUM(CH77:CH116)</f>
        <v>188978566926</v>
      </c>
      <c r="CI117" s="16">
        <f>SUM(CI77:CI116)</f>
        <v>277133408711</v>
      </c>
      <c r="CJ117" s="16">
        <f>SUM(CJ77:CJ116)</f>
        <v>373339814043</v>
      </c>
      <c r="CK117" s="13">
        <f t="shared" si="122"/>
        <v>100</v>
      </c>
      <c r="CL117" s="14">
        <f t="shared" si="123"/>
        <v>5.922616509604126</v>
      </c>
      <c r="CN117" s="16">
        <f>SUM(CN77:CN116)</f>
        <v>99017502255</v>
      </c>
      <c r="CO117" s="16">
        <f>SUM(CO77:CO116)</f>
        <v>198353668616</v>
      </c>
      <c r="CP117" s="16">
        <f>SUM(CP77:CP116)</f>
        <v>291740076281</v>
      </c>
      <c r="CQ117" s="16">
        <f>SUM(CQ77:CQ116)</f>
        <v>382050168324</v>
      </c>
      <c r="CR117" s="13">
        <f t="shared" si="124"/>
        <v>100</v>
      </c>
      <c r="CS117" s="14">
        <f t="shared" si="125"/>
        <v>2.333090110768836</v>
      </c>
      <c r="CU117" s="16">
        <f>SUM(CU77:CU116)</f>
        <v>76053427128</v>
      </c>
      <c r="CV117" s="16">
        <f>SUM(CV77:CV116)</f>
        <v>148937772857</v>
      </c>
      <c r="CW117" s="16">
        <f>SUM(CW77:CW116)</f>
        <v>219533777642</v>
      </c>
      <c r="CX117" s="16">
        <f>SUM(CX77:CX116)</f>
        <v>297608663094</v>
      </c>
      <c r="CY117" s="13">
        <f t="shared" si="126"/>
        <v>100</v>
      </c>
      <c r="CZ117" s="14">
        <f t="shared" si="127"/>
        <v>-22.102203383506662</v>
      </c>
      <c r="DB117" s="16">
        <f>SUM(DB77:DB116)</f>
        <v>85237971590</v>
      </c>
      <c r="DC117" s="16">
        <f>SUM(DC77:DC116)</f>
        <v>177871263694</v>
      </c>
      <c r="DD117" s="16">
        <f>SUM(DD77:DD116)</f>
        <v>267493050125</v>
      </c>
      <c r="DE117" s="16">
        <f>SUM(DE77:DE116)</f>
        <v>367389805492</v>
      </c>
      <c r="DF117" s="13">
        <f t="shared" si="128"/>
        <v>100</v>
      </c>
      <c r="DG117" s="14">
        <f t="shared" si="129"/>
        <v>23.447281968387983</v>
      </c>
      <c r="DI117" s="16">
        <f>SUM(DI77:DI116)</f>
        <v>103759941940</v>
      </c>
      <c r="DJ117" s="16">
        <f>SUM(DJ77:DJ116)</f>
        <v>208063175438</v>
      </c>
      <c r="DK117" s="16">
        <f>SUM(DK77:DK116)</f>
        <v>304200890340</v>
      </c>
      <c r="DL117" s="16">
        <f>SUM(DL77:DL116)</f>
        <v>401427714083</v>
      </c>
      <c r="DM117" s="13">
        <f t="shared" si="130"/>
        <v>100</v>
      </c>
      <c r="DN117" s="14">
        <f t="shared" si="94"/>
        <v>9.264793982352671</v>
      </c>
      <c r="DP117" s="16">
        <f>SUM(DP77:DP116)</f>
        <v>99568209471</v>
      </c>
      <c r="DQ117" s="16">
        <f>SUM(DQ77:DQ116)</f>
        <v>196647546852</v>
      </c>
      <c r="DR117" s="16">
        <f>SUM(DR77:DR116)</f>
        <v>287317568938</v>
      </c>
      <c r="DS117" s="16">
        <f>SUM(DS77:DS116)</f>
        <v>380292480869</v>
      </c>
      <c r="DT117" s="13">
        <f t="shared" si="131"/>
        <v>100</v>
      </c>
      <c r="DU117" s="14">
        <f t="shared" si="95"/>
        <v>-5.265015959917022</v>
      </c>
      <c r="DW117" s="16">
        <f>SUM(DW77:DW116)</f>
        <v>92606161639</v>
      </c>
      <c r="DX117" s="16">
        <f>SUM(DX77:DX116)</f>
        <v>183293438481</v>
      </c>
      <c r="DY117" s="16">
        <f>SUM(DY77:DY116)</f>
        <v>271043445401</v>
      </c>
      <c r="DZ117" s="16">
        <f>SUM(DZ77:DZ116)</f>
        <v>361002213272</v>
      </c>
      <c r="EA117" s="13">
        <f t="shared" si="132"/>
        <v>100</v>
      </c>
      <c r="EB117" s="14">
        <f t="shared" si="96"/>
        <v>-5.072481988841886</v>
      </c>
      <c r="ED117" s="16">
        <f>SUM(ED77:ED116)</f>
        <v>89837432582</v>
      </c>
      <c r="EE117" s="16">
        <f>SUM(EE77:EE116)</f>
        <v>180801664590</v>
      </c>
      <c r="EF117" s="16">
        <f>SUM(EF77:EF116)</f>
        <v>267522770626</v>
      </c>
      <c r="EG117" s="16">
        <f>SUM(EG77:EG116)</f>
        <v>356938846843</v>
      </c>
      <c r="EH117" s="13">
        <f t="shared" si="133"/>
        <v>100</v>
      </c>
      <c r="EI117" s="14">
        <f t="shared" si="97"/>
        <v>-1.1255793675531862</v>
      </c>
      <c r="EK117" s="16">
        <f>SUM(EK77:EK116)</f>
        <v>92328131998</v>
      </c>
      <c r="EL117" s="16">
        <f>SUM(EL77:EL116)</f>
        <v>189706577069</v>
      </c>
      <c r="EM117" s="16">
        <f>SUM(EM77:EM116)</f>
        <v>278523642780</v>
      </c>
      <c r="EN117" s="16">
        <f>SUM(EN77:EN116)</f>
        <v>370484379245</v>
      </c>
      <c r="EO117" s="13">
        <f t="shared" si="134"/>
        <v>100</v>
      </c>
      <c r="EP117" s="14">
        <f t="shared" si="98"/>
        <v>3.794916838502033</v>
      </c>
      <c r="ER117" s="16">
        <f>SUM(ER77:ER116)</f>
        <v>89947394782</v>
      </c>
      <c r="ES117" s="16">
        <f>SUM(ES77:ES116)</f>
        <v>183428958418</v>
      </c>
      <c r="ET117" s="16">
        <f>SUM(ET77:ET116)</f>
        <v>270478560340</v>
      </c>
      <c r="EU117" s="16">
        <f>SUM(EU77:EU116)</f>
        <v>0</v>
      </c>
      <c r="EV117" s="13" t="e">
        <f t="shared" si="135"/>
        <v>#DIV/0!</v>
      </c>
      <c r="EW117" s="14">
        <f t="shared" si="99"/>
        <v>-100</v>
      </c>
    </row>
    <row r="118" spans="1:153" ht="12.75" thickBo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</row>
    <row r="120" spans="1:153" ht="12">
      <c r="A120" s="2" t="s">
        <v>47</v>
      </c>
      <c r="B120" s="20">
        <f>B77+B78+B79</f>
        <v>2203646594</v>
      </c>
      <c r="C120" s="20">
        <f>C77+C78+C79</f>
        <v>4450638215</v>
      </c>
      <c r="D120" s="20">
        <f>D77+D78+D79</f>
        <v>6416663682</v>
      </c>
      <c r="E120" s="20">
        <f>E77+E78+E79</f>
        <v>8801507229</v>
      </c>
      <c r="F120" s="13">
        <f aca="true" t="shared" si="136" ref="F120:F132">E120*100/E$117</f>
        <v>5.077172682421845</v>
      </c>
      <c r="H120" s="20">
        <f>H77+H78+H79</f>
        <v>2339051940</v>
      </c>
      <c r="I120" s="20">
        <f>I77+I78+I79</f>
        <v>4325769340</v>
      </c>
      <c r="J120" s="20">
        <f>J77+J78+J79</f>
        <v>6044299395</v>
      </c>
      <c r="K120" s="20">
        <f>K77+K78+K79</f>
        <v>8178514067</v>
      </c>
      <c r="L120" s="13">
        <f aca="true" t="shared" si="137" ref="L120:L132">K120*100/K$117</f>
        <v>4.928886378804791</v>
      </c>
      <c r="M120" s="14">
        <f aca="true" t="shared" si="138" ref="M120:M132">K120*100/E120-100</f>
        <v>-7.078255414564751</v>
      </c>
      <c r="O120" s="20">
        <f>O77+O78+O79</f>
        <v>2168418961</v>
      </c>
      <c r="P120" s="20">
        <f>P77+P78+P79</f>
        <v>4348334545</v>
      </c>
      <c r="Q120" s="20">
        <f>Q77+Q78+Q79</f>
        <v>6284966388</v>
      </c>
      <c r="R120" s="20">
        <f>R77+R78+R79</f>
        <v>8648316879</v>
      </c>
      <c r="S120" s="13">
        <f aca="true" t="shared" si="139" ref="S120:S132">R120*100/R$117</f>
        <v>4.68291308060941</v>
      </c>
      <c r="T120" s="14">
        <f aca="true" t="shared" si="140" ref="T120:T132">R120*100/K120-100</f>
        <v>5.744354147358337</v>
      </c>
      <c r="V120" s="20">
        <f>V77+V78+V79</f>
        <v>2505578286</v>
      </c>
      <c r="W120" s="20">
        <f>W77+W78+W79</f>
        <v>4791837697</v>
      </c>
      <c r="X120" s="20">
        <f>X77+X78+X79</f>
        <v>6592798642</v>
      </c>
      <c r="Y120" s="20">
        <f>Y77+Y78+Y79</f>
        <v>8844974426</v>
      </c>
      <c r="Z120" s="13">
        <f aca="true" t="shared" si="141" ref="Z120:Z132">Y120*100/Y$117</f>
        <v>4.521386507640096</v>
      </c>
      <c r="AA120" s="14">
        <f aca="true" t="shared" si="142" ref="AA120:AA132">Y120*100/R120-100</f>
        <v>2.273940117498782</v>
      </c>
      <c r="AC120" s="20">
        <f>AC77+AC78+AC79</f>
        <v>2235817709</v>
      </c>
      <c r="AD120" s="20">
        <f>AD77+AD78+AD79</f>
        <v>4361312139</v>
      </c>
      <c r="AE120" s="20">
        <f>AE77+AE78+AE79</f>
        <v>6251957191</v>
      </c>
      <c r="AF120" s="20">
        <f>AF77+AF78+AF79</f>
        <v>8576886061</v>
      </c>
      <c r="AG120" s="13">
        <f aca="true" t="shared" si="143" ref="AG120:AG132">AF120*100/AF$117</f>
        <v>4.143119639529395</v>
      </c>
      <c r="AH120" s="14">
        <f aca="true" t="shared" si="144" ref="AH120:AH132">AF120*100/Y120-100</f>
        <v>-3.0309682322195073</v>
      </c>
      <c r="AJ120" s="20">
        <f>AJ77+AJ78+AJ79</f>
        <v>2432024213</v>
      </c>
      <c r="AK120" s="20">
        <f>AK77+AK78+AK79</f>
        <v>4754471942</v>
      </c>
      <c r="AL120" s="20">
        <f>AL77+AL78+AL79</f>
        <v>6692030286</v>
      </c>
      <c r="AM120" s="20">
        <f>AM77+AM78+AM79</f>
        <v>9199757597</v>
      </c>
      <c r="AN120" s="13">
        <f aca="true" t="shared" si="145" ref="AN120:AN132">AM120*100/AM$117</f>
        <v>3.558809497724873</v>
      </c>
      <c r="AO120" s="14">
        <f aca="true" t="shared" si="146" ref="AO120:AO132">AM120*100/AF120-100</f>
        <v>7.2622106854405075</v>
      </c>
      <c r="AQ120" s="20">
        <f>AQ77+AQ78+AQ79</f>
        <v>2219771643</v>
      </c>
      <c r="AR120" s="20">
        <f>AR77+AR78+AR79</f>
        <v>4578184329</v>
      </c>
      <c r="AS120" s="20">
        <f>AS77+AS78+AS79</f>
        <v>6629901479</v>
      </c>
      <c r="AT120" s="20">
        <f>AT77+AT78+AT79</f>
        <v>8991902346</v>
      </c>
      <c r="AU120" s="13">
        <f aca="true" t="shared" si="147" ref="AU120:AU132">AT120*100/AT$117</f>
        <v>3.4091671888676074</v>
      </c>
      <c r="AV120" s="14">
        <f aca="true" t="shared" si="148" ref="AV120:AV132">AT120*100/AM120-100</f>
        <v>-2.2593557363704946</v>
      </c>
      <c r="AX120" s="20">
        <f>AX77+AX78+AX79</f>
        <v>2468328475</v>
      </c>
      <c r="AY120" s="20">
        <f>AY77+AY78+AY79</f>
        <v>4729606216</v>
      </c>
      <c r="AZ120" s="20">
        <f>AZ77+AZ78+AZ79</f>
        <v>6647858191</v>
      </c>
      <c r="BA120" s="20">
        <f>BA77+BA78+BA79</f>
        <v>9018010582</v>
      </c>
      <c r="BB120" s="13">
        <f aca="true" t="shared" si="149" ref="BB120:BB132">BA120*100/BA$117</f>
        <v>3.4521889327598765</v>
      </c>
      <c r="BC120" s="14">
        <f aca="true" t="shared" si="150" ref="BC120:BC132">BA120*100/AT120-100</f>
        <v>0.29035275290344487</v>
      </c>
      <c r="BE120" s="20">
        <f>BE77+BE78+BE79</f>
        <v>2322443667</v>
      </c>
      <c r="BF120" s="20">
        <f>BF77+BF78+BF79</f>
        <v>4652380877</v>
      </c>
      <c r="BG120" s="20">
        <f>BG77+BG78+BG79</f>
        <v>6789457045</v>
      </c>
      <c r="BH120" s="20">
        <f>BH77+BH78+BH79</f>
        <v>9268096768</v>
      </c>
      <c r="BI120" s="13">
        <f aca="true" t="shared" si="151" ref="BI120:BI132">BH120*100/BH$117</f>
        <v>3.524018315577027</v>
      </c>
      <c r="BJ120" s="14">
        <f aca="true" t="shared" si="152" ref="BJ120:BJ132">BH120*100/BA120-100</f>
        <v>2.7731857678141694</v>
      </c>
      <c r="BL120" s="20">
        <f>BL77+BL78+BL79</f>
        <v>2456090194</v>
      </c>
      <c r="BM120" s="20">
        <f>BM77+BM78+BM79</f>
        <v>4933302874</v>
      </c>
      <c r="BN120" s="20">
        <f>BN77+BN78+BN79</f>
        <v>6927208664</v>
      </c>
      <c r="BO120" s="20">
        <f>BO77+BO78+BO79</f>
        <v>9251872304</v>
      </c>
      <c r="BP120" s="13">
        <f aca="true" t="shared" si="153" ref="BP120:BP132">BO120*100/BO$117</f>
        <v>3.2390604762946906</v>
      </c>
      <c r="BQ120" s="14">
        <f aca="true" t="shared" si="154" ref="BQ120:BQ132">BO120*100/BH120-100</f>
        <v>-0.17505712775916038</v>
      </c>
      <c r="BS120" s="20">
        <f>BS77+BS78+BS79</f>
        <v>2371411091</v>
      </c>
      <c r="BT120" s="20">
        <f>BT77+BT78+BT79</f>
        <v>4744762523</v>
      </c>
      <c r="BU120" s="20">
        <f>BU77+BU78+BU79</f>
        <v>6834523345</v>
      </c>
      <c r="BV120" s="20">
        <f>BV77+BV78+BV79</f>
        <v>9300771538</v>
      </c>
      <c r="BW120" s="13">
        <f aca="true" t="shared" si="155" ref="BW120:BW132">BV120*100/BV$117</f>
        <v>3.007116273149887</v>
      </c>
      <c r="BX120" s="14">
        <f aca="true" t="shared" si="156" ref="BX120:BX132">BV120*100/BO120-100</f>
        <v>0.5285333864677142</v>
      </c>
      <c r="BZ120" s="20">
        <f>BZ77+BZ78+BZ79</f>
        <v>2593015199</v>
      </c>
      <c r="CA120" s="20">
        <f>CA77+CA78+CA79</f>
        <v>5102968947</v>
      </c>
      <c r="CB120" s="20">
        <f>CB77+CB78+CB79</f>
        <v>7343995321</v>
      </c>
      <c r="CC120" s="20">
        <f>CC77+CC78+CC79</f>
        <v>9923494778</v>
      </c>
      <c r="CD120" s="13">
        <f aca="true" t="shared" si="157" ref="CD120:CD132">CC120*100/CC$117</f>
        <v>2.8154579079639452</v>
      </c>
      <c r="CE120" s="14">
        <f aca="true" t="shared" si="158" ref="CE120:CE132">CC120*100/BV120-100</f>
        <v>6.695393360171792</v>
      </c>
      <c r="CG120" s="20">
        <f>CG77+CG78+CG79</f>
        <v>2694206204</v>
      </c>
      <c r="CH120" s="20">
        <f>CH77+CH78+CH79</f>
        <v>5220693485</v>
      </c>
      <c r="CI120" s="20">
        <f>CI77+CI78+CI79</f>
        <v>7541987792</v>
      </c>
      <c r="CJ120" s="20">
        <f>CJ77+CJ78+CJ79</f>
        <v>10408780893</v>
      </c>
      <c r="CK120" s="13">
        <f aca="true" t="shared" si="159" ref="CK120:CK132">CJ120*100/CJ$117</f>
        <v>2.788017913300067</v>
      </c>
      <c r="CL120" s="14">
        <f aca="true" t="shared" si="160" ref="CL120:CL132">CJ120*100/CC120-100</f>
        <v>4.890274302112402</v>
      </c>
      <c r="CN120" s="20">
        <f>CN77+CN78+CN79</f>
        <v>2969616708</v>
      </c>
      <c r="CO120" s="20">
        <f>CO77+CO78+CO79</f>
        <v>5779746093</v>
      </c>
      <c r="CP120" s="20">
        <f>CP77+CP78+CP79</f>
        <v>8198545885</v>
      </c>
      <c r="CQ120" s="20">
        <f>CQ77+CQ78+CQ79</f>
        <v>10874228148</v>
      </c>
      <c r="CR120" s="13">
        <f aca="true" t="shared" si="161" ref="CR120:CR132">CQ120*100/CQ$117</f>
        <v>2.8462827789616476</v>
      </c>
      <c r="CS120" s="14">
        <f aca="true" t="shared" si="162" ref="CS120:CS132">CQ120*100/CJ120-100</f>
        <v>4.471678862152032</v>
      </c>
      <c r="CU120" s="20">
        <f>CU77+CU78+CU79</f>
        <v>2568697350</v>
      </c>
      <c r="CV120" s="20">
        <f>CV77+CV78+CV79</f>
        <v>5115454428</v>
      </c>
      <c r="CW120" s="20">
        <f>CW77+CW78+CW79</f>
        <v>7280092207</v>
      </c>
      <c r="CX120" s="20">
        <f>CX77+CX78+CX79</f>
        <v>9706220677</v>
      </c>
      <c r="CY120" s="13">
        <f aca="true" t="shared" si="163" ref="CY120:CY132">CX120*100/CX$117</f>
        <v>3.2614039443919953</v>
      </c>
      <c r="CZ120" s="14">
        <f aca="true" t="shared" si="164" ref="CZ120:CZ132">CX120*100/CQ120-100</f>
        <v>-10.741060929596387</v>
      </c>
      <c r="DB120" s="20">
        <f>DB77+DB78+DB79</f>
        <v>2609236221</v>
      </c>
      <c r="DC120" s="20">
        <f>DC77+DC78+DC79</f>
        <v>5435638404</v>
      </c>
      <c r="DD120" s="20">
        <f>DD77+DD78+DD79</f>
        <v>8052784425</v>
      </c>
      <c r="DE120" s="20">
        <f>DE77+DE78+DE79</f>
        <v>11122727867</v>
      </c>
      <c r="DF120" s="13">
        <f aca="true" t="shared" si="165" ref="DF120:DF132">DE120*100/DE$117</f>
        <v>3.027500409845259</v>
      </c>
      <c r="DG120" s="14">
        <f aca="true" t="shared" si="166" ref="DG120:DG132">DE120*100/CX120-100</f>
        <v>14.593807797473389</v>
      </c>
      <c r="DI120" s="20">
        <f>DI77+DI78+DI79</f>
        <v>3329097099</v>
      </c>
      <c r="DJ120" s="20">
        <f>DJ77+DJ78+DJ79</f>
        <v>6752326181</v>
      </c>
      <c r="DK120" s="20">
        <f>DK77+DK78+DK79</f>
        <v>9816380761</v>
      </c>
      <c r="DL120" s="20">
        <f>DL77+DL78+DL79</f>
        <v>13012638933</v>
      </c>
      <c r="DM120" s="13">
        <f aca="true" t="shared" si="167" ref="DM120:DM132">DL120*100/DL$117</f>
        <v>3.241589575529277</v>
      </c>
      <c r="DN120" s="14">
        <f aca="true" t="shared" si="168" ref="DN120:DN132">DL120*100/DE120-100</f>
        <v>16.991434912357903</v>
      </c>
      <c r="DP120" s="20">
        <f>DP77+DP78+DP79</f>
        <v>3125332734</v>
      </c>
      <c r="DQ120" s="20">
        <f>DQ77+DQ78+DQ79</f>
        <v>6210119161</v>
      </c>
      <c r="DR120" s="20">
        <f>DR77+DR78+DR79</f>
        <v>9001796513</v>
      </c>
      <c r="DS120" s="20">
        <f>DS77+DS78+DS79</f>
        <v>12311959904</v>
      </c>
      <c r="DT120" s="13">
        <f aca="true" t="shared" si="169" ref="DT120:DT132">DS120*100/DS$117</f>
        <v>3.2374975902405816</v>
      </c>
      <c r="DU120" s="14">
        <f aca="true" t="shared" si="170" ref="DU120:DU132">DS120*100/DL120-100</f>
        <v>-5.384603635032718</v>
      </c>
      <c r="DW120" s="20">
        <f>DW77+DW78+DW79</f>
        <v>3194358704</v>
      </c>
      <c r="DX120" s="20">
        <f>DX77+DX78+DX79</f>
        <v>6514991499</v>
      </c>
      <c r="DY120" s="20">
        <f>DY77+DY78+DY79</f>
        <v>9444630433</v>
      </c>
      <c r="DZ120" s="20">
        <f>DZ77+DZ78+DZ79</f>
        <v>12681476435</v>
      </c>
      <c r="EA120" s="13">
        <f aca="true" t="shared" si="171" ref="EA120:EA129">DZ120*100/DZ$117</f>
        <v>3.5128528216099997</v>
      </c>
      <c r="EB120" s="14">
        <f aca="true" t="shared" si="172" ref="EB120:EB132">DZ120*100/DS120-100</f>
        <v>3.001281143548468</v>
      </c>
      <c r="ED120" s="20">
        <f>ED77+ED78+ED79</f>
        <v>3261782454</v>
      </c>
      <c r="EE120" s="20">
        <f>EE77+EE78+EE79</f>
        <v>6441161713</v>
      </c>
      <c r="EF120" s="20">
        <f>EF77+EF78+EF79</f>
        <v>9389139725</v>
      </c>
      <c r="EG120" s="20">
        <f>EG77+EG78+EG79</f>
        <v>12958836297</v>
      </c>
      <c r="EH120" s="13">
        <f aca="true" t="shared" si="173" ref="EH120:EH129">EG120*100/EG$117</f>
        <v>3.6305480369022316</v>
      </c>
      <c r="EI120" s="14">
        <f aca="true" t="shared" si="174" ref="EI120:EI132">EG120*100/DZ120-100</f>
        <v>2.187125950370458</v>
      </c>
      <c r="EK120" s="20">
        <f>EK77+EK78+EK79</f>
        <v>3402890660</v>
      </c>
      <c r="EL120" s="20">
        <f>EL77+EL78+EL79</f>
        <v>6925983645</v>
      </c>
      <c r="EM120" s="20">
        <f>EM77+EM78+EM79</f>
        <v>10093246155</v>
      </c>
      <c r="EN120" s="20">
        <f>EN77+EN78+EN79</f>
        <v>13757093855</v>
      </c>
      <c r="EO120" s="13">
        <f aca="true" t="shared" si="175" ref="EO120:EO129">EN120*100/EN$117</f>
        <v>3.7132723066584363</v>
      </c>
      <c r="EP120" s="14">
        <f aca="true" t="shared" si="176" ref="EP120:EP132">EN120*100/EG120-100</f>
        <v>6.159947851064359</v>
      </c>
      <c r="ER120" s="20">
        <f>ER77+ER78+ER79</f>
        <v>3521825361</v>
      </c>
      <c r="ES120" s="20">
        <f>ES77+ES78+ES79</f>
        <v>6980355162</v>
      </c>
      <c r="ET120" s="20">
        <f>ET77+ET78+ET79</f>
        <v>10085727047</v>
      </c>
      <c r="EU120" s="20">
        <f>EU77+EU78+EU79</f>
        <v>0</v>
      </c>
      <c r="EV120" s="13" t="e">
        <f aca="true" t="shared" si="177" ref="EV120:EV129">EU120*100/EU$117</f>
        <v>#DIV/0!</v>
      </c>
      <c r="EW120" s="14">
        <f aca="true" t="shared" si="178" ref="EW120:EW132">EU120*100/EN120-100</f>
        <v>-100</v>
      </c>
    </row>
    <row r="121" spans="1:153" ht="12">
      <c r="A121" s="2" t="s">
        <v>48</v>
      </c>
      <c r="B121" s="20">
        <f>B77+B78+B79+B84+B85+B86</f>
        <v>5739508973</v>
      </c>
      <c r="C121" s="20">
        <f>C77+C78+C79+C84+C85+C86</f>
        <v>11806878937</v>
      </c>
      <c r="D121" s="20">
        <f>D77+D78+D79+D84+D85+D86</f>
        <v>17506322635</v>
      </c>
      <c r="E121" s="20">
        <f>E77+E78+E79+E84+E85+E86</f>
        <v>23982834434</v>
      </c>
      <c r="F121" s="13">
        <f t="shared" si="136"/>
        <v>13.834561361734558</v>
      </c>
      <c r="H121" s="20">
        <f>H77+H78+H79+H84+H85+H86</f>
        <v>6023823247</v>
      </c>
      <c r="I121" s="20">
        <f>I77+I78+I79+I84+I85+I86</f>
        <v>11613147886</v>
      </c>
      <c r="J121" s="20">
        <f>J77+J78+J79+J84+J85+J86</f>
        <v>16981815376</v>
      </c>
      <c r="K121" s="20">
        <f>K77+K78+K79+K84+K85+K86</f>
        <v>22965124339</v>
      </c>
      <c r="L121" s="13">
        <f t="shared" si="137"/>
        <v>13.840226673789433</v>
      </c>
      <c r="M121" s="14">
        <f t="shared" si="138"/>
        <v>-4.243493811378741</v>
      </c>
      <c r="O121" s="20">
        <f>O77+O78+O79+O84+O85+O86</f>
        <v>5685318462</v>
      </c>
      <c r="P121" s="20">
        <f>P77+P78+P79+P84+P85+P86</f>
        <v>11788532261</v>
      </c>
      <c r="Q121" s="20">
        <f>Q77+Q78+Q79+Q84+Q85+Q86</f>
        <v>17550674061</v>
      </c>
      <c r="R121" s="20">
        <f>R77+R78+R79+R84+R85+R86</f>
        <v>24057408035</v>
      </c>
      <c r="S121" s="13">
        <f t="shared" si="139"/>
        <v>13.026667772340701</v>
      </c>
      <c r="T121" s="14">
        <f t="shared" si="140"/>
        <v>4.75627163988419</v>
      </c>
      <c r="V121" s="20">
        <f>V77+V78+V79+V84+V85+V86</f>
        <v>6314337905</v>
      </c>
      <c r="W121" s="20">
        <f>W77+W78+W79+W84+W85+W86</f>
        <v>12523360179</v>
      </c>
      <c r="X121" s="20">
        <f>X77+X78+X79+X84+X85+X86</f>
        <v>18167954386</v>
      </c>
      <c r="Y121" s="20">
        <f>Y77+Y78+Y79+Y84+Y85+Y86</f>
        <v>24503926017</v>
      </c>
      <c r="Z121" s="13">
        <f t="shared" si="141"/>
        <v>12.52595147723663</v>
      </c>
      <c r="AA121" s="14">
        <f t="shared" si="142"/>
        <v>1.8560519127845367</v>
      </c>
      <c r="AC121" s="20">
        <f>AC77+AC78+AC79+AC84+AC85+AC86</f>
        <v>5875395409</v>
      </c>
      <c r="AD121" s="20">
        <f>AD77+AD78+AD79+AD84+AD85+AD86</f>
        <v>11776470596</v>
      </c>
      <c r="AE121" s="20">
        <f>AE77+AE78+AE79+AE84+AE85+AE86</f>
        <v>17595837163</v>
      </c>
      <c r="AF121" s="20">
        <f>AF77+AF78+AF79+AF84+AF85+AF86</f>
        <v>24219613879</v>
      </c>
      <c r="AG121" s="13">
        <f t="shared" si="143"/>
        <v>11.699439308186891</v>
      </c>
      <c r="AH121" s="14">
        <f t="shared" si="144"/>
        <v>-1.1602717776847413</v>
      </c>
      <c r="AJ121" s="20">
        <f>AJ77+AJ78+AJ79+AJ84+AJ85+AJ86</f>
        <v>6298416313</v>
      </c>
      <c r="AK121" s="20">
        <f>AK77+AK78+AK79+AK84+AK85+AK86</f>
        <v>12887534430</v>
      </c>
      <c r="AL121" s="20">
        <f>AL77+AL78+AL79+AL84+AL85+AL86</f>
        <v>19196922425</v>
      </c>
      <c r="AM121" s="20">
        <f>AM77+AM78+AM79+AM84+AM85+AM86</f>
        <v>26326010703</v>
      </c>
      <c r="AN121" s="13">
        <f t="shared" si="145"/>
        <v>10.18388320987878</v>
      </c>
      <c r="AO121" s="14">
        <f t="shared" si="146"/>
        <v>8.697070211455284</v>
      </c>
      <c r="AQ121" s="20">
        <f>AQ77+AQ78+AQ79+AQ84+AQ85+AQ86</f>
        <v>6520426630</v>
      </c>
      <c r="AR121" s="20">
        <f>AR77+AR78+AR79+AR84+AR85+AR86</f>
        <v>13626388280</v>
      </c>
      <c r="AS121" s="20">
        <f>AS77+AS78+AS79+AS84+AS85+AS86</f>
        <v>20235465053</v>
      </c>
      <c r="AT121" s="20">
        <f>AT77+AT78+AT79+AT84+AT85+AT86</f>
        <v>27341299934</v>
      </c>
      <c r="AU121" s="13">
        <f t="shared" si="147"/>
        <v>10.366111535613522</v>
      </c>
      <c r="AV121" s="14">
        <f t="shared" si="148"/>
        <v>3.8566011480208857</v>
      </c>
      <c r="AX121" s="20">
        <f>AX77+AX78+AX79+AX84+AX85+AX86</f>
        <v>6918650040</v>
      </c>
      <c r="AY121" s="20">
        <f>AY77+AY78+AY79+AY84+AY85+AY86</f>
        <v>13722563528</v>
      </c>
      <c r="AZ121" s="20">
        <f>AZ77+AZ78+AZ79+AZ84+AZ85+AZ86</f>
        <v>20166014477</v>
      </c>
      <c r="BA121" s="20">
        <f>BA77+BA78+BA79+BA84+BA85+BA86</f>
        <v>27436494779</v>
      </c>
      <c r="BB121" s="13">
        <f t="shared" si="149"/>
        <v>10.502977654388822</v>
      </c>
      <c r="BC121" s="14">
        <f t="shared" si="150"/>
        <v>0.34817234451102763</v>
      </c>
      <c r="BE121" s="20">
        <f>BE77+BE78+BE79+BE84+BE85+BE86</f>
        <v>6734349153</v>
      </c>
      <c r="BF121" s="20">
        <f>BF77+BF78+BF79+BF84+BF85+BF86</f>
        <v>13740006138</v>
      </c>
      <c r="BG121" s="20">
        <f>BG77+BG78+BG79+BG84+BG85+BG86</f>
        <v>20488257659</v>
      </c>
      <c r="BH121" s="20">
        <f>BH77+BH78+BH79+BH84+BH85+BH86</f>
        <v>27903431230</v>
      </c>
      <c r="BI121" s="13">
        <f t="shared" si="151"/>
        <v>10.609751406726359</v>
      </c>
      <c r="BJ121" s="14">
        <f t="shared" si="152"/>
        <v>1.7018808516217376</v>
      </c>
      <c r="BL121" s="20">
        <f>BL77+BL78+BL79+BL84+BL85+BL86</f>
        <v>7031701770</v>
      </c>
      <c r="BM121" s="20">
        <f>BM77+BM78+BM79+BM84+BM85+BM86</f>
        <v>14520706077</v>
      </c>
      <c r="BN121" s="20">
        <f>BN77+BN78+BN79+BN84+BN85+BN86</f>
        <v>21405250340</v>
      </c>
      <c r="BO121" s="20">
        <f>BO77+BO78+BO79+BO84+BO85+BO86</f>
        <v>28807756179</v>
      </c>
      <c r="BP121" s="13">
        <f t="shared" si="153"/>
        <v>10.085533109853984</v>
      </c>
      <c r="BQ121" s="14">
        <f t="shared" si="154"/>
        <v>3.240909483661369</v>
      </c>
      <c r="BS121" s="20">
        <f>BS77+BS78+BS79+BS84+BS85+BS86</f>
        <v>7108442519</v>
      </c>
      <c r="BT121" s="20">
        <f>BT77+BT78+BT79+BT84+BT85+BT86</f>
        <v>14610797875</v>
      </c>
      <c r="BU121" s="20">
        <f>BU77+BU78+BU79+BU84+BU85+BU86</f>
        <v>21922716764</v>
      </c>
      <c r="BV121" s="20">
        <f>BV77+BV78+BV79+BV84+BV85+BV86</f>
        <v>29824083361</v>
      </c>
      <c r="BW121" s="13">
        <f t="shared" si="155"/>
        <v>9.642693193808658</v>
      </c>
      <c r="BX121" s="14">
        <f t="shared" si="156"/>
        <v>3.527963704236271</v>
      </c>
      <c r="BZ121" s="20">
        <f>BZ77+BZ78+BZ79+BZ84+BZ85+BZ86</f>
        <v>7916108201</v>
      </c>
      <c r="CA121" s="20">
        <f>CA77+CA78+CA79+CA84+CA85+CA86</f>
        <v>15962701130</v>
      </c>
      <c r="CB121" s="20">
        <f>CB77+CB78+CB79+CB84+CB85+CB86</f>
        <v>23767233406</v>
      </c>
      <c r="CC121" s="20">
        <f>CC77+CC78+CC79+CC84+CC85+CC86</f>
        <v>32106493640</v>
      </c>
      <c r="CD121" s="13">
        <f t="shared" si="157"/>
        <v>9.109137802554514</v>
      </c>
      <c r="CE121" s="14">
        <f t="shared" si="158"/>
        <v>7.652910070606339</v>
      </c>
      <c r="CG121" s="20">
        <f>CG77+CG78+CG79+CG84+CG85+CG86</f>
        <v>8299269484</v>
      </c>
      <c r="CH121" s="20">
        <f>CH77+CH78+CH79+CH84+CH85+CH86</f>
        <v>16616995881</v>
      </c>
      <c r="CI121" s="20">
        <f>CI77+CI78+CI79+CI84+CI85+CI86</f>
        <v>24758435627</v>
      </c>
      <c r="CJ121" s="20">
        <f>CJ77+CJ78+CJ79+CJ84+CJ85+CJ86</f>
        <v>33903809788</v>
      </c>
      <c r="CK121" s="13">
        <f t="shared" si="159"/>
        <v>9.08121998049077</v>
      </c>
      <c r="CL121" s="14">
        <f t="shared" si="160"/>
        <v>5.597983286972223</v>
      </c>
      <c r="CN121" s="20">
        <f>CN77+CN78+CN79+CN84+CN85+CN86</f>
        <v>9052070199</v>
      </c>
      <c r="CO121" s="20">
        <f>CO77+CO78+CO79+CO84+CO85+CO86</f>
        <v>17956252587</v>
      </c>
      <c r="CP121" s="20">
        <f>CP77+CP78+CP79+CP84+CP85+CP86</f>
        <v>26565328957</v>
      </c>
      <c r="CQ121" s="20">
        <f>CQ77+CQ78+CQ79+CQ84+CQ85+CQ86</f>
        <v>35216755230</v>
      </c>
      <c r="CR121" s="13">
        <f t="shared" si="161"/>
        <v>9.21783528704906</v>
      </c>
      <c r="CS121" s="14">
        <f t="shared" si="162"/>
        <v>3.8725601937063345</v>
      </c>
      <c r="CU121" s="20">
        <f>CU77+CU78+CU79+CU84+CU85+CU86</f>
        <v>8019574246</v>
      </c>
      <c r="CV121" s="20">
        <f>CV77+CV78+CV79+CV84+CV85+CV86</f>
        <v>16220828108</v>
      </c>
      <c r="CW121" s="20">
        <f>CW77+CW78+CW79+CW84+CW85+CW86</f>
        <v>24093623312</v>
      </c>
      <c r="CX121" s="20">
        <f>CX77+CX78+CX79+CX84+CX85+CX86</f>
        <v>32359114651</v>
      </c>
      <c r="CY121" s="13">
        <f t="shared" si="163"/>
        <v>10.87304190495938</v>
      </c>
      <c r="CZ121" s="14">
        <f t="shared" si="164"/>
        <v>-8.114434621636207</v>
      </c>
      <c r="DB121" s="20">
        <f>DB77+DB78+DB79+DB84+DB85+DB86</f>
        <v>8368495268</v>
      </c>
      <c r="DC121" s="20">
        <f>DC77+DC78+DC79+DC84+DC85+DC86</f>
        <v>17490608259</v>
      </c>
      <c r="DD121" s="20">
        <f>DD77+DD78+DD79+DD84+DD85+DD86</f>
        <v>26541371242</v>
      </c>
      <c r="DE121" s="20">
        <f>DE77+DE78+DE79+DE84+DE85+DE86</f>
        <v>36442530200</v>
      </c>
      <c r="DF121" s="13">
        <f t="shared" si="165"/>
        <v>9.919309043210113</v>
      </c>
      <c r="DG121" s="14">
        <f t="shared" si="166"/>
        <v>12.619058318005642</v>
      </c>
      <c r="DI121" s="20">
        <f>DI77+DI78+DI79+DI84+DI85+DI86</f>
        <v>9771981146</v>
      </c>
      <c r="DJ121" s="20">
        <f>DJ77+DJ78+DJ79+DJ84+DJ85+DJ86</f>
        <v>20138286397</v>
      </c>
      <c r="DK121" s="20">
        <f>DK77+DK78+DK79+DK84+DK85+DK86</f>
        <v>30037717030</v>
      </c>
      <c r="DL121" s="20">
        <f>DL77+DL78+DL79+DL84+DL85+DL86</f>
        <v>40510011068</v>
      </c>
      <c r="DM121" s="13">
        <f t="shared" si="167"/>
        <v>10.091483384633495</v>
      </c>
      <c r="DN121" s="14">
        <f t="shared" si="168"/>
        <v>11.161356924662712</v>
      </c>
      <c r="DP121" s="20">
        <f>DP77+DP78+DP79+DP84+DP85+DP86</f>
        <v>9673900150</v>
      </c>
      <c r="DQ121" s="20">
        <f>DQ77+DQ78+DQ79+DQ84+DQ85+DQ86</f>
        <v>19485153763</v>
      </c>
      <c r="DR121" s="20">
        <f>DR77+DR78+DR79+DR84+DR85+DR86</f>
        <v>29182915978</v>
      </c>
      <c r="DS121" s="20">
        <f>DS77+DS78+DS79+DS84+DS85+DS86</f>
        <v>39607423411</v>
      </c>
      <c r="DT121" s="13">
        <f t="shared" si="169"/>
        <v>10.414989883705756</v>
      </c>
      <c r="DU121" s="14">
        <f t="shared" si="170"/>
        <v>-2.2280607514150432</v>
      </c>
      <c r="DW121" s="20">
        <f>DW77+DW78+DW79+DW84+DW85+DW86</f>
        <v>9885174931</v>
      </c>
      <c r="DX121" s="20">
        <f>DX77+DX78+DX79+DX84+DX85+DX86</f>
        <v>20183104634</v>
      </c>
      <c r="DY121" s="20">
        <f>DY77+DY78+DY79+DY84+DY85+DY86</f>
        <v>30286919988</v>
      </c>
      <c r="DZ121" s="20">
        <f>DZ77+DZ78+DZ79+DZ84+DZ85+DZ86</f>
        <v>40792316306</v>
      </c>
      <c r="EA121" s="13">
        <f t="shared" si="171"/>
        <v>11.299741332960943</v>
      </c>
      <c r="EB121" s="14">
        <f t="shared" si="172"/>
        <v>2.9915929716117944</v>
      </c>
      <c r="ED121" s="20">
        <f>ED77+ED78+ED79+ED84+ED85+ED86</f>
        <v>10230263568</v>
      </c>
      <c r="EE121" s="20">
        <f>EE77+EE78+EE79+EE84+EE85+EE86</f>
        <v>20697556853</v>
      </c>
      <c r="EF121" s="20">
        <f>EF77+EF78+EF79+EF84+EF85+EF86</f>
        <v>30894444577</v>
      </c>
      <c r="EG121" s="20">
        <f>EG77+EG78+EG79+EG84+EG85+EG86</f>
        <v>41916905393</v>
      </c>
      <c r="EH121" s="13">
        <f t="shared" si="173"/>
        <v>11.743441702616696</v>
      </c>
      <c r="EI121" s="14">
        <f t="shared" si="174"/>
        <v>2.7568649903672906</v>
      </c>
      <c r="EK121" s="20">
        <f>EK77+EK78+EK79+EK84+EK85+EK86</f>
        <v>10597167352</v>
      </c>
      <c r="EL121" s="20">
        <f>EL77+EL78+EL79+EL84+EL85+EL86</f>
        <v>21484192386</v>
      </c>
      <c r="EM121" s="20">
        <f>EM77+EM78+EM79+EM84+EM85+EM86</f>
        <v>31810040163</v>
      </c>
      <c r="EN121" s="20">
        <f>EN77+EN78+EN79+EN84+EN85+EN86</f>
        <v>42899653840</v>
      </c>
      <c r="EO121" s="13">
        <f t="shared" si="175"/>
        <v>11.579342137831569</v>
      </c>
      <c r="EP121" s="14">
        <f t="shared" si="176"/>
        <v>2.3445157455829673</v>
      </c>
      <c r="ER121" s="20">
        <f>ER77+ER78+ER79+ER84+ER85+ER86</f>
        <v>10455302809</v>
      </c>
      <c r="ES121" s="20">
        <f>ES77+ES78+ES79+ES84+ES85+ES86</f>
        <v>21127368958</v>
      </c>
      <c r="ET121" s="20">
        <f>ET77+ET78+ET79+ET84+ET85+ET86</f>
        <v>31516967652</v>
      </c>
      <c r="EU121" s="20">
        <f>EU77+EU78+EU79+EU84+EU85+EU86</f>
        <v>0</v>
      </c>
      <c r="EV121" s="13" t="e">
        <f t="shared" si="177"/>
        <v>#DIV/0!</v>
      </c>
      <c r="EW121" s="14">
        <f t="shared" si="178"/>
        <v>-100</v>
      </c>
    </row>
    <row r="122" spans="1:153" ht="12">
      <c r="A122" s="2" t="s">
        <v>49</v>
      </c>
      <c r="B122" s="20">
        <f>SUM(B80:B83)</f>
        <v>3180121746</v>
      </c>
      <c r="C122" s="20">
        <f>SUM(C80:C83)</f>
        <v>6498020067</v>
      </c>
      <c r="D122" s="20">
        <f>SUM(D80:D83)</f>
        <v>9515168587</v>
      </c>
      <c r="E122" s="20">
        <f>SUM(E80:E83)</f>
        <v>12869310110</v>
      </c>
      <c r="F122" s="13">
        <f t="shared" si="136"/>
        <v>7.423695513970619</v>
      </c>
      <c r="H122" s="20">
        <f>SUM(H80:H83)</f>
        <v>3583714535</v>
      </c>
      <c r="I122" s="20">
        <f>SUM(I80:I83)</f>
        <v>6798802491</v>
      </c>
      <c r="J122" s="20">
        <f>SUM(J80:J83)</f>
        <v>10063591037</v>
      </c>
      <c r="K122" s="20">
        <f>SUM(K80:K83)</f>
        <v>14228369985</v>
      </c>
      <c r="L122" s="13">
        <f t="shared" si="137"/>
        <v>8.574909627487646</v>
      </c>
      <c r="M122" s="14">
        <f t="shared" si="138"/>
        <v>10.560471877540294</v>
      </c>
      <c r="O122" s="20">
        <f>SUM(O80:O83)</f>
        <v>4042596539</v>
      </c>
      <c r="P122" s="20">
        <f>SUM(P80:P83)</f>
        <v>7662783874</v>
      </c>
      <c r="Q122" s="20">
        <f>SUM(Q80:Q83)</f>
        <v>11434014660</v>
      </c>
      <c r="R122" s="20">
        <f>SUM(R80:R83)</f>
        <v>15782242032</v>
      </c>
      <c r="S122" s="13">
        <f t="shared" si="139"/>
        <v>8.545809397023648</v>
      </c>
      <c r="T122" s="14">
        <f t="shared" si="140"/>
        <v>10.920942094127028</v>
      </c>
      <c r="V122" s="20">
        <f>SUM(V80:V83)</f>
        <v>3738259036</v>
      </c>
      <c r="W122" s="20">
        <f>SUM(W80:W83)</f>
        <v>7223470104</v>
      </c>
      <c r="X122" s="20">
        <f>SUM(X80:X83)</f>
        <v>9992104949</v>
      </c>
      <c r="Y122" s="20">
        <f>SUM(Y80:Y83)</f>
        <v>13015068742</v>
      </c>
      <c r="Z122" s="13">
        <f t="shared" si="141"/>
        <v>6.6530612042367885</v>
      </c>
      <c r="AA122" s="14">
        <f t="shared" si="142"/>
        <v>-17.533461243271347</v>
      </c>
      <c r="AC122" s="20">
        <f>SUM(AC80:AC83)</f>
        <v>2888912331</v>
      </c>
      <c r="AD122" s="20">
        <f>SUM(AD80:AD83)</f>
        <v>6196321529</v>
      </c>
      <c r="AE122" s="20">
        <f>SUM(AE80:AE83)</f>
        <v>10235168945</v>
      </c>
      <c r="AF122" s="20">
        <f>SUM(AF80:AF83)</f>
        <v>15231726034</v>
      </c>
      <c r="AG122" s="13">
        <f t="shared" si="143"/>
        <v>7.35778262956647</v>
      </c>
      <c r="AH122" s="14">
        <f t="shared" si="144"/>
        <v>17.03146818461883</v>
      </c>
      <c r="AJ122" s="20">
        <f>SUM(AJ80:AJ83)</f>
        <v>6342341809</v>
      </c>
      <c r="AK122" s="20">
        <f>SUM(AK80:AK83)</f>
        <v>13143284824</v>
      </c>
      <c r="AL122" s="20">
        <f>SUM(AL80:AL83)</f>
        <v>20489506785</v>
      </c>
      <c r="AM122" s="20">
        <f>SUM(AM80:AM83)</f>
        <v>29550877476</v>
      </c>
      <c r="AN122" s="13">
        <f t="shared" si="145"/>
        <v>11.431382003150492</v>
      </c>
      <c r="AO122" s="14">
        <f t="shared" si="146"/>
        <v>94.00872501275978</v>
      </c>
      <c r="AQ122" s="20">
        <f>SUM(AQ80:AQ83)</f>
        <v>7613680230</v>
      </c>
      <c r="AR122" s="20">
        <f>SUM(AR80:AR83)</f>
        <v>15124765008</v>
      </c>
      <c r="AS122" s="20">
        <f>SUM(AS80:AS83)</f>
        <v>22130117526</v>
      </c>
      <c r="AT122" s="20">
        <f>SUM(AT80:AT83)</f>
        <v>28701717356</v>
      </c>
      <c r="AU122" s="13">
        <f t="shared" si="147"/>
        <v>10.881896767679503</v>
      </c>
      <c r="AV122" s="14">
        <f t="shared" si="148"/>
        <v>-2.8735529788909133</v>
      </c>
      <c r="AX122" s="20">
        <f>SUM(AX80:AX83)</f>
        <v>6280197395</v>
      </c>
      <c r="AY122" s="20">
        <f>SUM(AY80:AY83)</f>
        <v>12743246509</v>
      </c>
      <c r="AZ122" s="20">
        <f>SUM(AZ80:AZ83)</f>
        <v>19000508777</v>
      </c>
      <c r="BA122" s="20">
        <f>SUM(BA80:BA83)</f>
        <v>26266775963</v>
      </c>
      <c r="BB122" s="13">
        <f t="shared" si="149"/>
        <v>10.055197036444524</v>
      </c>
      <c r="BC122" s="14">
        <f t="shared" si="150"/>
        <v>-8.483608708142285</v>
      </c>
      <c r="BE122" s="20">
        <f>SUM(BE80:BE83)</f>
        <v>7750756292</v>
      </c>
      <c r="BF122" s="20">
        <f>SUM(BF80:BF83)</f>
        <v>14352821791</v>
      </c>
      <c r="BG122" s="20">
        <f>SUM(BG80:BG83)</f>
        <v>20642011697</v>
      </c>
      <c r="BH122" s="20">
        <f>SUM(BH80:BH83)</f>
        <v>27445821879</v>
      </c>
      <c r="BI122" s="13">
        <f t="shared" si="151"/>
        <v>10.435754115300655</v>
      </c>
      <c r="BJ122" s="14">
        <f t="shared" si="152"/>
        <v>4.488734809558778</v>
      </c>
      <c r="BL122" s="20">
        <f>SUM(BL80:BL83)</f>
        <v>7193423604</v>
      </c>
      <c r="BM122" s="20">
        <f>SUM(BM80:BM83)</f>
        <v>14880080399</v>
      </c>
      <c r="BN122" s="20">
        <f>SUM(BN80:BN83)</f>
        <v>22990078515</v>
      </c>
      <c r="BO122" s="20">
        <f>SUM(BO80:BO83)</f>
        <v>31598770152</v>
      </c>
      <c r="BP122" s="13">
        <f t="shared" si="153"/>
        <v>11.06266106316804</v>
      </c>
      <c r="BQ122" s="14">
        <f t="shared" si="154"/>
        <v>15.131440739173499</v>
      </c>
      <c r="BS122" s="20">
        <f>SUM(BS80:BS83)</f>
        <v>8666317371</v>
      </c>
      <c r="BT122" s="20">
        <f>SUM(BT80:BT83)</f>
        <v>18964146824</v>
      </c>
      <c r="BU122" s="20">
        <f>SUM(BU80:BU83)</f>
        <v>30992003384</v>
      </c>
      <c r="BV122" s="20">
        <f>SUM(BV80:BV83)</f>
        <v>43680537812</v>
      </c>
      <c r="BW122" s="13">
        <f t="shared" si="155"/>
        <v>14.122748369609955</v>
      </c>
      <c r="BX122" s="14">
        <f t="shared" si="156"/>
        <v>38.23493003646314</v>
      </c>
      <c r="BZ122" s="20">
        <f>SUM(BZ80:BZ83)</f>
        <v>14163826010</v>
      </c>
      <c r="CA122" s="20">
        <f>SUM(CA80:CA83)</f>
        <v>27823744609</v>
      </c>
      <c r="CB122" s="20">
        <f>SUM(CB80:CB83)</f>
        <v>41753731132</v>
      </c>
      <c r="CC122" s="20">
        <f>SUM(CC80:CC83)</f>
        <v>55055179222</v>
      </c>
      <c r="CD122" s="13">
        <f t="shared" si="157"/>
        <v>15.620055553270749</v>
      </c>
      <c r="CE122" s="14">
        <f t="shared" si="158"/>
        <v>26.04052509370692</v>
      </c>
      <c r="CG122" s="20">
        <f>SUM(CG80:CG83)</f>
        <v>13315904026</v>
      </c>
      <c r="CH122" s="20">
        <f>SUM(CH80:CH83)</f>
        <v>25845727034</v>
      </c>
      <c r="CI122" s="20">
        <f>SUM(CI80:CI83)</f>
        <v>39107482316</v>
      </c>
      <c r="CJ122" s="20">
        <f>SUM(CJ80:CJ83)</f>
        <v>54251779873</v>
      </c>
      <c r="CK122" s="13">
        <f t="shared" si="159"/>
        <v>14.531474499194845</v>
      </c>
      <c r="CL122" s="14">
        <f t="shared" si="160"/>
        <v>-1.459262071894159</v>
      </c>
      <c r="CN122" s="20">
        <f>SUM(CN80:CN83)</f>
        <v>17198932085</v>
      </c>
      <c r="CO122" s="20">
        <f>SUM(CO80:CO83)</f>
        <v>34338490889</v>
      </c>
      <c r="CP122" s="20">
        <f>SUM(CP80:CP83)</f>
        <v>53075834127</v>
      </c>
      <c r="CQ122" s="20">
        <f>SUM(CQ80:CQ83)</f>
        <v>68882473652</v>
      </c>
      <c r="CR122" s="13">
        <f t="shared" si="161"/>
        <v>18.02969331336187</v>
      </c>
      <c r="CS122" s="14">
        <f t="shared" si="162"/>
        <v>26.968136000790267</v>
      </c>
      <c r="CU122" s="20">
        <f>SUM(CU80:CU83)</f>
        <v>12144400906</v>
      </c>
      <c r="CV122" s="20">
        <f>SUM(CV80:CV83)</f>
        <v>22542784180</v>
      </c>
      <c r="CW122" s="20">
        <f>SUM(CW80:CW83)</f>
        <v>33588354590</v>
      </c>
      <c r="CX122" s="20">
        <f>SUM(CX80:CX83)</f>
        <v>44951471219</v>
      </c>
      <c r="CY122" s="13">
        <f t="shared" si="163"/>
        <v>15.104221346138043</v>
      </c>
      <c r="CZ122" s="14">
        <f t="shared" si="164"/>
        <v>-34.74178722718557</v>
      </c>
      <c r="DB122" s="20">
        <f>SUM(DB80:DB83)</f>
        <v>13770551737</v>
      </c>
      <c r="DC122" s="20">
        <f>SUM(DC80:DC83)</f>
        <v>27885405063</v>
      </c>
      <c r="DD122" s="20">
        <f>SUM(DD80:DD83)</f>
        <v>42603463642</v>
      </c>
      <c r="DE122" s="20">
        <f>SUM(DE80:DE83)</f>
        <v>59005214185</v>
      </c>
      <c r="DF122" s="13">
        <f t="shared" si="165"/>
        <v>16.060656366330463</v>
      </c>
      <c r="DG122" s="14">
        <f t="shared" si="166"/>
        <v>31.264255840551414</v>
      </c>
      <c r="DI122" s="20">
        <f>SUM(DI80:DI83)</f>
        <v>17459532159</v>
      </c>
      <c r="DJ122" s="20">
        <f>SUM(DJ80:DJ83)</f>
        <v>34304700367</v>
      </c>
      <c r="DK122" s="20">
        <f>SUM(DK80:DK83)</f>
        <v>51868401890</v>
      </c>
      <c r="DL122" s="20">
        <f>SUM(DL80:DL83)</f>
        <v>69150542570</v>
      </c>
      <c r="DM122" s="13">
        <f t="shared" si="167"/>
        <v>17.226150597988433</v>
      </c>
      <c r="DN122" s="14">
        <f t="shared" si="168"/>
        <v>17.19395230596264</v>
      </c>
      <c r="DP122" s="20">
        <f>SUM(DP80:DP83)</f>
        <v>20469990812</v>
      </c>
      <c r="DQ122" s="20">
        <f>SUM(DQ80:DQ83)</f>
        <v>38333449992</v>
      </c>
      <c r="DR122" s="20">
        <f>SUM(DR80:DR83)</f>
        <v>56965742998</v>
      </c>
      <c r="DS122" s="20">
        <f>SUM(DS80:DS83)</f>
        <v>74261864076</v>
      </c>
      <c r="DT122" s="13">
        <f t="shared" si="169"/>
        <v>19.527565705823438</v>
      </c>
      <c r="DU122" s="14">
        <f t="shared" si="170"/>
        <v>7.391585540816095</v>
      </c>
      <c r="DW122" s="20">
        <f>SUM(DW80:DW83)</f>
        <v>15688575823</v>
      </c>
      <c r="DX122" s="20">
        <f>SUM(DX80:DX83)</f>
        <v>30142870744</v>
      </c>
      <c r="DY122" s="20">
        <f>SUM(DY80:DY83)</f>
        <v>44894886269</v>
      </c>
      <c r="DZ122" s="20">
        <f>SUM(DZ80:DZ83)</f>
        <v>59649245907</v>
      </c>
      <c r="EA122" s="13">
        <f t="shared" si="171"/>
        <v>16.523235513256203</v>
      </c>
      <c r="EB122" s="14">
        <f t="shared" si="172"/>
        <v>-19.677149706402957</v>
      </c>
      <c r="ED122" s="20">
        <f>SUM(ED80:ED83)</f>
        <v>12859401528</v>
      </c>
      <c r="EE122" s="20">
        <f>SUM(EE80:EE83)</f>
        <v>25388805188</v>
      </c>
      <c r="EF122" s="20">
        <f>SUM(EF80:EF83)</f>
        <v>37275255843</v>
      </c>
      <c r="EG122" s="20">
        <f>SUM(EG80:EG83)</f>
        <v>48254111660</v>
      </c>
      <c r="EH122" s="13">
        <f t="shared" si="173"/>
        <v>13.518873635299391</v>
      </c>
      <c r="EI122" s="14">
        <f t="shared" si="174"/>
        <v>-19.10356798938635</v>
      </c>
      <c r="EK122" s="20">
        <f>SUM(EK80:EK83)</f>
        <v>9667968829</v>
      </c>
      <c r="EL122" s="20">
        <f>SUM(EL80:EL83)</f>
        <v>20747056124</v>
      </c>
      <c r="EM122" s="20">
        <f>SUM(EM80:EM83)</f>
        <v>30592873257</v>
      </c>
      <c r="EN122" s="20">
        <f>SUM(EN80:EN83)</f>
        <v>39550787467</v>
      </c>
      <c r="EO122" s="13">
        <f t="shared" si="175"/>
        <v>10.675426464025142</v>
      </c>
      <c r="EP122" s="14">
        <f t="shared" si="176"/>
        <v>-18.036440613234987</v>
      </c>
      <c r="ER122" s="20">
        <f>SUM(ER80:ER83)</f>
        <v>6629214764</v>
      </c>
      <c r="ES122" s="20">
        <f>SUM(ES80:ES83)</f>
        <v>14041952413</v>
      </c>
      <c r="ET122" s="20">
        <f>SUM(ET80:ET83)</f>
        <v>22006448361</v>
      </c>
      <c r="EU122" s="20">
        <f>SUM(EU80:EU83)</f>
        <v>0</v>
      </c>
      <c r="EV122" s="13" t="e">
        <f t="shared" si="177"/>
        <v>#DIV/0!</v>
      </c>
      <c r="EW122" s="14">
        <f t="shared" si="178"/>
        <v>-100</v>
      </c>
    </row>
    <row r="123" spans="1:153" ht="12">
      <c r="A123" s="2" t="s">
        <v>50</v>
      </c>
      <c r="B123" s="20">
        <f>SUM(B84:B106)</f>
        <v>35714049999</v>
      </c>
      <c r="C123" s="20">
        <f>SUM(C84:C106)</f>
        <v>74406600152</v>
      </c>
      <c r="D123" s="20">
        <f>SUM(D84:D106)</f>
        <v>107510611868</v>
      </c>
      <c r="E123" s="20">
        <f>SUM(E84:E106)</f>
        <v>147044630111</v>
      </c>
      <c r="F123" s="13">
        <f t="shared" si="136"/>
        <v>84.82308310064492</v>
      </c>
      <c r="H123" s="20">
        <f>SUM(H84:H106)</f>
        <v>37667645070</v>
      </c>
      <c r="I123" s="20">
        <f>SUM(I84:I106)</f>
        <v>73044924018</v>
      </c>
      <c r="J123" s="20">
        <f>SUM(J84:J106)</f>
        <v>103243425532</v>
      </c>
      <c r="K123" s="20">
        <f>SUM(K84:K106)</f>
        <v>139585845451</v>
      </c>
      <c r="L123" s="13">
        <f t="shared" si="137"/>
        <v>84.12319972566291</v>
      </c>
      <c r="M123" s="14">
        <f t="shared" si="138"/>
        <v>-5.072463138823608</v>
      </c>
      <c r="O123" s="20">
        <f>SUM(O84:O106)</f>
        <v>36070808090</v>
      </c>
      <c r="P123" s="20">
        <f>SUM(P84:P106)</f>
        <v>76539336663</v>
      </c>
      <c r="Q123" s="20">
        <f>SUM(Q84:Q106)</f>
        <v>112539360159</v>
      </c>
      <c r="R123" s="20">
        <f>SUM(R84:R106)</f>
        <v>155987529889</v>
      </c>
      <c r="S123" s="13">
        <f t="shared" si="139"/>
        <v>84.46453273502323</v>
      </c>
      <c r="T123" s="14">
        <f t="shared" si="140"/>
        <v>11.750249020598318</v>
      </c>
      <c r="V123" s="20">
        <f>SUM(V84:V106)</f>
        <v>43749267192</v>
      </c>
      <c r="W123" s="20">
        <f>SUM(W84:W106)</f>
        <v>87693697627</v>
      </c>
      <c r="X123" s="20">
        <f>SUM(X84:X106)</f>
        <v>125662083950</v>
      </c>
      <c r="Y123" s="20">
        <f>SUM(Y84:Y106)</f>
        <v>169338127796</v>
      </c>
      <c r="Z123" s="13">
        <f t="shared" si="141"/>
        <v>86.56250310857243</v>
      </c>
      <c r="AA123" s="14">
        <f t="shared" si="142"/>
        <v>8.558759739640863</v>
      </c>
      <c r="AC123" s="20">
        <f>SUM(AC84:AC106)</f>
        <v>42566942382</v>
      </c>
      <c r="AD123" s="20">
        <f>SUM(AD84:AD106)</f>
        <v>87435104938</v>
      </c>
      <c r="AE123" s="20">
        <f>SUM(AE84:AE106)</f>
        <v>128158091861</v>
      </c>
      <c r="AF123" s="20">
        <f>SUM(AF84:AF106)</f>
        <v>179001982962</v>
      </c>
      <c r="AG123" s="13">
        <f t="shared" si="143"/>
        <v>86.4680521403709</v>
      </c>
      <c r="AH123" s="14">
        <f t="shared" si="144"/>
        <v>5.70683950022287</v>
      </c>
      <c r="AJ123" s="20">
        <f>SUM(AJ84:AJ106)</f>
        <v>51420420186</v>
      </c>
      <c r="AK123" s="20">
        <f>SUM(AK84:AK106)</f>
        <v>105600755740</v>
      </c>
      <c r="AL123" s="20">
        <f>SUM(AL84:AL106)</f>
        <v>155975200010</v>
      </c>
      <c r="AM123" s="20">
        <f>SUM(AM84:AM106)</f>
        <v>214565883926</v>
      </c>
      <c r="AN123" s="13">
        <f t="shared" si="145"/>
        <v>83.00208973468906</v>
      </c>
      <c r="AO123" s="14">
        <f t="shared" si="146"/>
        <v>19.867881000820972</v>
      </c>
      <c r="AQ123" s="20">
        <f>SUM(AQ84:AQ106)</f>
        <v>57631761942</v>
      </c>
      <c r="AR123" s="20">
        <f>SUM(AR84:AR106)</f>
        <v>115558980953</v>
      </c>
      <c r="AS123" s="20">
        <f>SUM(AS84:AS106)</f>
        <v>164645437084</v>
      </c>
      <c r="AT123" s="20">
        <f>SUM(AT84:AT106)</f>
        <v>218436610319</v>
      </c>
      <c r="AU123" s="13">
        <f t="shared" si="147"/>
        <v>82.81750580601715</v>
      </c>
      <c r="AV123" s="14">
        <f t="shared" si="148"/>
        <v>1.8039803542742874</v>
      </c>
      <c r="AX123" s="20">
        <f>SUM(AX84:AX106)</f>
        <v>54697863292</v>
      </c>
      <c r="AY123" s="20">
        <f>SUM(AY84:AY106)</f>
        <v>111014300419</v>
      </c>
      <c r="AZ123" s="20">
        <f>SUM(AZ84:AZ106)</f>
        <v>161033737961</v>
      </c>
      <c r="BA123" s="20">
        <f>SUM(BA84:BA106)</f>
        <v>218172991251</v>
      </c>
      <c r="BB123" s="13">
        <f t="shared" si="149"/>
        <v>83.51890685592673</v>
      </c>
      <c r="BC123" s="14">
        <f t="shared" si="150"/>
        <v>-0.12068447116763537</v>
      </c>
      <c r="BE123" s="20">
        <f>SUM(BE84:BE106)</f>
        <v>56016049568</v>
      </c>
      <c r="BF123" s="20">
        <f>SUM(BF84:BF106)</f>
        <v>111455754911</v>
      </c>
      <c r="BG123" s="20">
        <f>SUM(BG84:BG106)</f>
        <v>160485488500</v>
      </c>
      <c r="BH123" s="20">
        <f>SUM(BH84:BH106)</f>
        <v>215794148995</v>
      </c>
      <c r="BI123" s="13">
        <f t="shared" si="151"/>
        <v>82.051639348263</v>
      </c>
      <c r="BJ123" s="14">
        <f t="shared" si="152"/>
        <v>-1.0903468125727898</v>
      </c>
      <c r="BL123" s="20">
        <f>SUM(BL84:BL106)</f>
        <v>56669756883</v>
      </c>
      <c r="BM123" s="20">
        <f>SUM(BM84:BM106)</f>
        <v>117009738302</v>
      </c>
      <c r="BN123" s="20">
        <f>SUM(BN84:BN106)</f>
        <v>171372277989</v>
      </c>
      <c r="BO123" s="20">
        <f>SUM(BO84:BO106)</f>
        <v>232832196499</v>
      </c>
      <c r="BP123" s="13">
        <f t="shared" si="153"/>
        <v>81.51404823894227</v>
      </c>
      <c r="BQ123" s="14">
        <f t="shared" si="154"/>
        <v>7.895509485938277</v>
      </c>
      <c r="BS123" s="20">
        <f>SUM(BS84:BS106)</f>
        <v>60237406633</v>
      </c>
      <c r="BT123" s="20">
        <f>SUM(BT84:BT106)</f>
        <v>123518608730</v>
      </c>
      <c r="BU123" s="20">
        <f>SUM(BU84:BU106)</f>
        <v>180435895040</v>
      </c>
      <c r="BV123" s="20">
        <f>SUM(BV84:BV106)</f>
        <v>244152012174</v>
      </c>
      <c r="BW123" s="13">
        <f t="shared" si="155"/>
        <v>78.93898758087362</v>
      </c>
      <c r="BX123" s="14">
        <f t="shared" si="156"/>
        <v>4.861791386763215</v>
      </c>
      <c r="BZ123" s="20">
        <f>SUM(BZ84:BZ106)</f>
        <v>67882484411</v>
      </c>
      <c r="CA123" s="20">
        <f>SUM(CA84:CA106)</f>
        <v>137491829258</v>
      </c>
      <c r="CB123" s="20">
        <f>SUM(CB84:CB106)</f>
        <v>201445317180</v>
      </c>
      <c r="CC123" s="20">
        <f>SUM(CC84:CC106)</f>
        <v>273354308186</v>
      </c>
      <c r="CD123" s="13">
        <f t="shared" si="157"/>
        <v>77.55509181750155</v>
      </c>
      <c r="CE123" s="14">
        <f t="shared" si="158"/>
        <v>11.960702577043833</v>
      </c>
      <c r="CG123" s="20">
        <f>SUM(CG84:CG106)</f>
        <v>75198679785</v>
      </c>
      <c r="CH123" s="20">
        <f>SUM(CH84:CH106)</f>
        <v>150985044424</v>
      </c>
      <c r="CI123" s="20">
        <f>SUM(CI84:CI106)</f>
        <v>220458201416</v>
      </c>
      <c r="CJ123" s="20">
        <f>SUM(CJ84:CJ106)</f>
        <v>295225574781</v>
      </c>
      <c r="CK123" s="13">
        <f t="shared" si="159"/>
        <v>79.07690625972106</v>
      </c>
      <c r="CL123" s="14">
        <f t="shared" si="160"/>
        <v>8.001068920456888</v>
      </c>
      <c r="CN123" s="20">
        <f>SUM(CN84:CN106)</f>
        <v>75406720711</v>
      </c>
      <c r="CO123" s="20">
        <f>SUM(CO84:CO106)</f>
        <v>151049240362</v>
      </c>
      <c r="CP123" s="20">
        <f>SUM(CP84:CP106)</f>
        <v>219804143789</v>
      </c>
      <c r="CQ123" s="20">
        <f>SUM(CQ84:CQ106)</f>
        <v>287887369398</v>
      </c>
      <c r="CR123" s="13">
        <f t="shared" si="161"/>
        <v>75.35328950669519</v>
      </c>
      <c r="CS123" s="14">
        <f t="shared" si="162"/>
        <v>-2.4856265885648696</v>
      </c>
      <c r="CU123" s="20">
        <f>SUM(CU84:CU106)</f>
        <v>58056144663</v>
      </c>
      <c r="CV123" s="20">
        <f>SUM(CV84:CV106)</f>
        <v>115094817038</v>
      </c>
      <c r="CW123" s="20">
        <f>SUM(CW84:CW106)</f>
        <v>169892026562</v>
      </c>
      <c r="CX123" s="20">
        <f>SUM(CX84:CX106)</f>
        <v>230988854938</v>
      </c>
      <c r="CY123" s="13">
        <f t="shared" si="163"/>
        <v>77.61496340079385</v>
      </c>
      <c r="CZ123" s="14">
        <f t="shared" si="164"/>
        <v>-19.764157968784886</v>
      </c>
      <c r="DB123" s="20">
        <f>SUM(DB84:DB106)</f>
        <v>66129202234</v>
      </c>
      <c r="DC123" s="20">
        <f>SUM(DC84:DC106)</f>
        <v>138700720499</v>
      </c>
      <c r="DD123" s="20">
        <f>SUM(DD84:DD106)</f>
        <v>207975928935</v>
      </c>
      <c r="DE123" s="20">
        <f>SUM(DE84:DE106)</f>
        <v>284832517746</v>
      </c>
      <c r="DF123" s="13">
        <f t="shared" si="165"/>
        <v>77.52869390715914</v>
      </c>
      <c r="DG123" s="14">
        <f t="shared" si="166"/>
        <v>23.310069579959716</v>
      </c>
      <c r="DI123" s="20">
        <f>SUM(DI84:DI106)</f>
        <v>79460317101</v>
      </c>
      <c r="DJ123" s="20">
        <f>SUM(DJ84:DJ106)</f>
        <v>159930398701</v>
      </c>
      <c r="DK123" s="20">
        <f>SUM(DK84:DK106)</f>
        <v>232350325927</v>
      </c>
      <c r="DL123" s="20">
        <f>SUM(DL84:DL106)</f>
        <v>305409649617</v>
      </c>
      <c r="DM123" s="13">
        <f t="shared" si="167"/>
        <v>76.08085812277847</v>
      </c>
      <c r="DN123" s="14">
        <f t="shared" si="168"/>
        <v>7.224291676328093</v>
      </c>
      <c r="DP123" s="20">
        <f>SUM(DP84:DP106)</f>
        <v>72581296347</v>
      </c>
      <c r="DQ123" s="20">
        <f>SUM(DQ84:DQ106)</f>
        <v>145513022677</v>
      </c>
      <c r="DR123" s="20">
        <f>SUM(DR84:DR106)</f>
        <v>211799953948</v>
      </c>
      <c r="DS123" s="20">
        <f>SUM(DS84:DS106)</f>
        <v>280811233708</v>
      </c>
      <c r="DT123" s="13">
        <f t="shared" si="169"/>
        <v>73.84085876910396</v>
      </c>
      <c r="DU123" s="14">
        <f t="shared" si="170"/>
        <v>-8.054236642439989</v>
      </c>
      <c r="DW123" s="20">
        <f>SUM(DW84:DW106)</f>
        <v>70528727918</v>
      </c>
      <c r="DX123" s="20">
        <f>SUM(DX84:DX106)</f>
        <v>140551413012</v>
      </c>
      <c r="DY123" s="20">
        <f>SUM(DY84:DY106)</f>
        <v>208011524823</v>
      </c>
      <c r="DZ123" s="20">
        <f>SUM(DZ84:DZ106)</f>
        <v>276784192396</v>
      </c>
      <c r="EA123" s="13">
        <f t="shared" si="171"/>
        <v>76.67105137315453</v>
      </c>
      <c r="EB123" s="14">
        <f t="shared" si="172"/>
        <v>-1.434074149678608</v>
      </c>
      <c r="ED123" s="20">
        <f>SUM(ED84:ED106)</f>
        <v>70649846532</v>
      </c>
      <c r="EE123" s="20">
        <f>SUM(EE84:EE106)</f>
        <v>142996637981</v>
      </c>
      <c r="EF123" s="20">
        <f>SUM(EF84:EF106)</f>
        <v>212120403134</v>
      </c>
      <c r="EG123" s="20">
        <f>SUM(EG84:EG106)</f>
        <v>283853953955</v>
      </c>
      <c r="EH123" s="13">
        <f t="shared" si="173"/>
        <v>79.52453381457063</v>
      </c>
      <c r="EI123" s="14">
        <f t="shared" si="174"/>
        <v>2.554250478613014</v>
      </c>
      <c r="EK123" s="20">
        <f>SUM(EK84:EK106)</f>
        <v>76200441949</v>
      </c>
      <c r="EL123" s="20">
        <f>SUM(EL84:EL106)</f>
        <v>155869710313</v>
      </c>
      <c r="EM123" s="20">
        <f>SUM(EM84:EM106)</f>
        <v>228782573019</v>
      </c>
      <c r="EN123" s="20">
        <f>SUM(EN84:EN106)</f>
        <v>304934207306</v>
      </c>
      <c r="EO123" s="13">
        <f t="shared" si="175"/>
        <v>82.30689993662273</v>
      </c>
      <c r="EP123" s="14">
        <f t="shared" si="176"/>
        <v>7.426443442934001</v>
      </c>
      <c r="ER123" s="20">
        <f>SUM(ER84:ER106)</f>
        <v>76975395456</v>
      </c>
      <c r="ES123" s="20">
        <f>SUM(ES84:ES106)</f>
        <v>156748007462</v>
      </c>
      <c r="ET123" s="20">
        <f>SUM(ET84:ET106)</f>
        <v>229948955175</v>
      </c>
      <c r="EU123" s="20">
        <f>SUM(EU84:EU106)</f>
        <v>0</v>
      </c>
      <c r="EV123" s="13" t="e">
        <f t="shared" si="177"/>
        <v>#DIV/0!</v>
      </c>
      <c r="EW123" s="14">
        <f t="shared" si="178"/>
        <v>-100</v>
      </c>
    </row>
    <row r="124" spans="1:153" ht="12">
      <c r="A124" s="18" t="s">
        <v>51</v>
      </c>
      <c r="B124" s="20">
        <f>B84+B85+B86</f>
        <v>3535862379</v>
      </c>
      <c r="C124" s="20">
        <f>C84+C85+C86</f>
        <v>7356240722</v>
      </c>
      <c r="D124" s="20">
        <f>D84+D85+D86</f>
        <v>11089658953</v>
      </c>
      <c r="E124" s="20">
        <f>E84+E85+E86</f>
        <v>15181327205</v>
      </c>
      <c r="F124" s="13">
        <f t="shared" si="136"/>
        <v>8.757388679312712</v>
      </c>
      <c r="H124" s="20">
        <f>H84+H85+H86</f>
        <v>3684771307</v>
      </c>
      <c r="I124" s="20">
        <f>I84+I85+I86</f>
        <v>7287378546</v>
      </c>
      <c r="J124" s="20">
        <f>J84+J85+J86</f>
        <v>10937515981</v>
      </c>
      <c r="K124" s="20">
        <f>K84+K85+K86</f>
        <v>14786610272</v>
      </c>
      <c r="L124" s="13">
        <f t="shared" si="137"/>
        <v>8.91134029498464</v>
      </c>
      <c r="M124" s="14">
        <f t="shared" si="138"/>
        <v>-2.6000159779837873</v>
      </c>
      <c r="O124" s="20">
        <f>O84+O85+O86</f>
        <v>3516899501</v>
      </c>
      <c r="P124" s="20">
        <f>P84+P85+P86</f>
        <v>7440197716</v>
      </c>
      <c r="Q124" s="20">
        <f>Q84+Q85+Q86</f>
        <v>11265707673</v>
      </c>
      <c r="R124" s="20">
        <f>R84+R85+R86</f>
        <v>15409091156</v>
      </c>
      <c r="S124" s="13">
        <f t="shared" si="139"/>
        <v>8.343754691731291</v>
      </c>
      <c r="T124" s="14">
        <f t="shared" si="140"/>
        <v>4.209760537063275</v>
      </c>
      <c r="V124" s="20">
        <f>V84+V85+V86</f>
        <v>3808759619</v>
      </c>
      <c r="W124" s="20">
        <f>W84+W85+W86</f>
        <v>7731522482</v>
      </c>
      <c r="X124" s="20">
        <f>X84+X85+X86</f>
        <v>11575155744</v>
      </c>
      <c r="Y124" s="20">
        <f>Y84+Y85+Y86</f>
        <v>15658951591</v>
      </c>
      <c r="Z124" s="13">
        <f t="shared" si="141"/>
        <v>8.004564969596535</v>
      </c>
      <c r="AA124" s="14">
        <f t="shared" si="142"/>
        <v>1.621513121510148</v>
      </c>
      <c r="AC124" s="20">
        <f>AC84+AC85+AC86</f>
        <v>3639577700</v>
      </c>
      <c r="AD124" s="20">
        <f>AD84+AD85+AD86</f>
        <v>7415158457</v>
      </c>
      <c r="AE124" s="20">
        <f>AE84+AE85+AE86</f>
        <v>11343879972</v>
      </c>
      <c r="AF124" s="20">
        <f>AF84+AF85+AF86</f>
        <v>15642727818</v>
      </c>
      <c r="AG124" s="13">
        <f t="shared" si="143"/>
        <v>7.556319668657495</v>
      </c>
      <c r="AH124" s="14">
        <f t="shared" si="144"/>
        <v>-0.10360701931874416</v>
      </c>
      <c r="AJ124" s="20">
        <f>AJ84+AJ85+AJ86</f>
        <v>3866392100</v>
      </c>
      <c r="AK124" s="20">
        <f>AK84+AK85+AK86</f>
        <v>8133062488</v>
      </c>
      <c r="AL124" s="20">
        <f>AL84+AL85+AL86</f>
        <v>12504892139</v>
      </c>
      <c r="AM124" s="20">
        <f>AM84+AM85+AM86</f>
        <v>17126253106</v>
      </c>
      <c r="AN124" s="13">
        <f t="shared" si="145"/>
        <v>6.625073712153908</v>
      </c>
      <c r="AO124" s="14">
        <f t="shared" si="146"/>
        <v>9.4838017081197</v>
      </c>
      <c r="AQ124" s="20">
        <f>AQ84+AQ85+AQ86</f>
        <v>4300654987</v>
      </c>
      <c r="AR124" s="20">
        <f>AR84+AR85+AR86</f>
        <v>9048203951</v>
      </c>
      <c r="AS124" s="20">
        <f>AS84+AS85+AS86</f>
        <v>13605563574</v>
      </c>
      <c r="AT124" s="20">
        <f>AT84+AT85+AT86</f>
        <v>18349397588</v>
      </c>
      <c r="AU124" s="13">
        <f t="shared" si="147"/>
        <v>6.956944346745914</v>
      </c>
      <c r="AV124" s="14">
        <f t="shared" si="148"/>
        <v>7.1419269260448175</v>
      </c>
      <c r="AX124" s="20">
        <f>AX84+AX85+AX86</f>
        <v>4450321565</v>
      </c>
      <c r="AY124" s="20">
        <f>AY84+AY85+AY86</f>
        <v>8992957312</v>
      </c>
      <c r="AZ124" s="20">
        <f>AZ84+AZ85+AZ86</f>
        <v>13518156286</v>
      </c>
      <c r="BA124" s="20">
        <f>BA84+BA85+BA86</f>
        <v>18418484197</v>
      </c>
      <c r="BB124" s="13">
        <f t="shared" si="149"/>
        <v>7.050788721628946</v>
      </c>
      <c r="BC124" s="14">
        <f t="shared" si="150"/>
        <v>0.37650614233341173</v>
      </c>
      <c r="BE124" s="20">
        <f>BE84+BE85+BE86</f>
        <v>4411905486</v>
      </c>
      <c r="BF124" s="20">
        <f>BF84+BF85+BF86</f>
        <v>9087625261</v>
      </c>
      <c r="BG124" s="20">
        <f>BG84+BG85+BG86</f>
        <v>13698800614</v>
      </c>
      <c r="BH124" s="20">
        <f>BH84+BH85+BH86</f>
        <v>18635334462</v>
      </c>
      <c r="BI124" s="13">
        <f t="shared" si="151"/>
        <v>7.085733091149331</v>
      </c>
      <c r="BJ124" s="14">
        <f t="shared" si="152"/>
        <v>1.1773513101328916</v>
      </c>
      <c r="BL124" s="20">
        <f>BL84+BL85+BL86</f>
        <v>4575611576</v>
      </c>
      <c r="BM124" s="20">
        <f>BM84+BM85+BM86</f>
        <v>9587403203</v>
      </c>
      <c r="BN124" s="20">
        <f>BN84+BN85+BN86</f>
        <v>14478041676</v>
      </c>
      <c r="BO124" s="20">
        <f>BO84+BO85+BO86</f>
        <v>19555883875</v>
      </c>
      <c r="BP124" s="13">
        <f t="shared" si="153"/>
        <v>6.8464726335592925</v>
      </c>
      <c r="BQ124" s="14">
        <f t="shared" si="154"/>
        <v>4.939806231420889</v>
      </c>
      <c r="BS124" s="20">
        <f>BS84+BS85+BS86</f>
        <v>4737031428</v>
      </c>
      <c r="BT124" s="20">
        <f>BT84+BT85+BT86</f>
        <v>9866035352</v>
      </c>
      <c r="BU124" s="20">
        <f>BU84+BU85+BU86</f>
        <v>15088193419</v>
      </c>
      <c r="BV124" s="20">
        <f>BV84+BV85+BV86</f>
        <v>20523311823</v>
      </c>
      <c r="BW124" s="13">
        <f t="shared" si="155"/>
        <v>6.63557692065877</v>
      </c>
      <c r="BX124" s="14">
        <f t="shared" si="156"/>
        <v>4.946991678738428</v>
      </c>
      <c r="BZ124" s="20">
        <f>BZ84+BZ85+BZ86</f>
        <v>5323093002</v>
      </c>
      <c r="CA124" s="20">
        <f>CA84+CA85+CA86</f>
        <v>10859732183</v>
      </c>
      <c r="CB124" s="20">
        <f>CB84+CB85+CB86</f>
        <v>16423238085</v>
      </c>
      <c r="CC124" s="20">
        <f>CC84+CC85+CC86</f>
        <v>22182998862</v>
      </c>
      <c r="CD124" s="13">
        <f t="shared" si="157"/>
        <v>6.293679894590569</v>
      </c>
      <c r="CE124" s="14">
        <f t="shared" si="158"/>
        <v>8.086838290592198</v>
      </c>
      <c r="CG124" s="20">
        <f>CG84+CG85+CG86</f>
        <v>5605063280</v>
      </c>
      <c r="CH124" s="20">
        <f>CH84+CH85+CH86</f>
        <v>11396302396</v>
      </c>
      <c r="CI124" s="20">
        <f>CI84+CI85+CI86</f>
        <v>17216447835</v>
      </c>
      <c r="CJ124" s="20">
        <f>CJ84+CJ85+CJ86</f>
        <v>23495028895</v>
      </c>
      <c r="CK124" s="13">
        <f t="shared" si="159"/>
        <v>6.293202067190703</v>
      </c>
      <c r="CL124" s="14">
        <f t="shared" si="160"/>
        <v>5.914574675687959</v>
      </c>
      <c r="CN124" s="20">
        <f>CN84+CN85+CN86</f>
        <v>6082453491</v>
      </c>
      <c r="CO124" s="20">
        <f>CO84+CO85+CO86</f>
        <v>12176506494</v>
      </c>
      <c r="CP124" s="20">
        <f>CP84+CP85+CP86</f>
        <v>18366783072</v>
      </c>
      <c r="CQ124" s="20">
        <f>CQ84+CQ85+CQ86</f>
        <v>24342527082</v>
      </c>
      <c r="CR124" s="13">
        <f t="shared" si="161"/>
        <v>6.371552508087412</v>
      </c>
      <c r="CS124" s="14">
        <f t="shared" si="162"/>
        <v>3.607138304819699</v>
      </c>
      <c r="CU124" s="20">
        <f>CU84+CU85+CU86</f>
        <v>5450876896</v>
      </c>
      <c r="CV124" s="20">
        <f>CV84+CV85+CV86</f>
        <v>11105373680</v>
      </c>
      <c r="CW124" s="20">
        <f>CW84+CW85+CW86</f>
        <v>16813531105</v>
      </c>
      <c r="CX124" s="20">
        <f>CX84+CX85+CX86</f>
        <v>22652893974</v>
      </c>
      <c r="CY124" s="13">
        <f t="shared" si="163"/>
        <v>7.611637960567385</v>
      </c>
      <c r="CZ124" s="14">
        <f t="shared" si="164"/>
        <v>-6.941075190379038</v>
      </c>
      <c r="DB124" s="20">
        <f>DB84+DB85+DB86</f>
        <v>5759259047</v>
      </c>
      <c r="DC124" s="20">
        <f>DC84+DC85+DC86</f>
        <v>12054969855</v>
      </c>
      <c r="DD124" s="20">
        <f>DD84+DD85+DD86</f>
        <v>18488586817</v>
      </c>
      <c r="DE124" s="20">
        <f>DE84+DE85+DE86</f>
        <v>25319802333</v>
      </c>
      <c r="DF124" s="13">
        <f t="shared" si="165"/>
        <v>6.891808633364854</v>
      </c>
      <c r="DG124" s="14">
        <f t="shared" si="166"/>
        <v>11.772925622929066</v>
      </c>
      <c r="DI124" s="20">
        <f>DI84+DI85+DI86</f>
        <v>6442884047</v>
      </c>
      <c r="DJ124" s="20">
        <f>DJ84+DJ85+DJ86</f>
        <v>13385960216</v>
      </c>
      <c r="DK124" s="20">
        <f>DK84+DK85+DK86</f>
        <v>20221336269</v>
      </c>
      <c r="DL124" s="20">
        <f>DL84+DL85+DL86</f>
        <v>27497372135</v>
      </c>
      <c r="DM124" s="13">
        <f t="shared" si="167"/>
        <v>6.849893809104218</v>
      </c>
      <c r="DN124" s="14">
        <f t="shared" si="168"/>
        <v>8.600263830503579</v>
      </c>
      <c r="DP124" s="20">
        <f>DP84+DP85+DP86</f>
        <v>6548567416</v>
      </c>
      <c r="DQ124" s="20">
        <f>DQ84+DQ85+DQ86</f>
        <v>13275034602</v>
      </c>
      <c r="DR124" s="20">
        <f>DR84+DR85+DR86</f>
        <v>20181119465</v>
      </c>
      <c r="DS124" s="20">
        <f>DS84+DS85+DS86</f>
        <v>27295463507</v>
      </c>
      <c r="DT124" s="13">
        <f t="shared" si="169"/>
        <v>7.177492293465175</v>
      </c>
      <c r="DU124" s="14">
        <f t="shared" si="170"/>
        <v>-0.7342833599106058</v>
      </c>
      <c r="DW124" s="20">
        <f>DW84+DW85+DW86</f>
        <v>6690816227</v>
      </c>
      <c r="DX124" s="20">
        <f>DX84+DX85+DX86</f>
        <v>13668113135</v>
      </c>
      <c r="DY124" s="20">
        <f>DY84+DY85+DY86</f>
        <v>20842289555</v>
      </c>
      <c r="DZ124" s="20">
        <f>DZ84+DZ85+DZ86</f>
        <v>28110839871</v>
      </c>
      <c r="EA124" s="13">
        <f t="shared" si="171"/>
        <v>7.786888511350944</v>
      </c>
      <c r="EB124" s="14">
        <f t="shared" si="172"/>
        <v>2.987223000594568</v>
      </c>
      <c r="ED124" s="20">
        <f>ED84+ED85+ED86</f>
        <v>6968481114</v>
      </c>
      <c r="EE124" s="20">
        <f>EE84+EE85+EE86</f>
        <v>14256395140</v>
      </c>
      <c r="EF124" s="20">
        <f>EF84+EF85+EF86</f>
        <v>21505304852</v>
      </c>
      <c r="EG124" s="20">
        <f>EG84+EG85+EG86</f>
        <v>28958069096</v>
      </c>
      <c r="EH124" s="13">
        <f t="shared" si="173"/>
        <v>8.112893665714465</v>
      </c>
      <c r="EI124" s="14">
        <f t="shared" si="174"/>
        <v>3.013887983738357</v>
      </c>
      <c r="EK124" s="20">
        <f>EK84+EK85+EK86</f>
        <v>7194276692</v>
      </c>
      <c r="EL124" s="20">
        <f>EL84+EL85+EL86</f>
        <v>14558208741</v>
      </c>
      <c r="EM124" s="20">
        <f>EM84+EM85+EM86</f>
        <v>21716794008</v>
      </c>
      <c r="EN124" s="20">
        <f>EN84+EN85+EN86</f>
        <v>29142559985</v>
      </c>
      <c r="EO124" s="13">
        <f t="shared" si="175"/>
        <v>7.8660698311731325</v>
      </c>
      <c r="EP124" s="14">
        <f t="shared" si="176"/>
        <v>0.6370966530550959</v>
      </c>
      <c r="ER124" s="20">
        <f>ER84+ER85+ER86</f>
        <v>6933477448</v>
      </c>
      <c r="ES124" s="20">
        <f>ES84+ES85+ES86</f>
        <v>14147013796</v>
      </c>
      <c r="ET124" s="20">
        <f>ET84+ET85+ET86</f>
        <v>21431240605</v>
      </c>
      <c r="EU124" s="20">
        <f>EU84+EU85+EU86</f>
        <v>0</v>
      </c>
      <c r="EV124" s="13" t="e">
        <f t="shared" si="177"/>
        <v>#DIV/0!</v>
      </c>
      <c r="EW124" s="14">
        <f t="shared" si="178"/>
        <v>-100</v>
      </c>
    </row>
    <row r="125" spans="1:153" ht="12">
      <c r="A125" s="18" t="s">
        <v>52</v>
      </c>
      <c r="B125" s="20">
        <f>B87+B88+B89</f>
        <v>3389909764</v>
      </c>
      <c r="C125" s="20">
        <f>C87+C88+C89</f>
        <v>6428204440</v>
      </c>
      <c r="D125" s="20">
        <f>D87+D88+D89</f>
        <v>9320782857</v>
      </c>
      <c r="E125" s="20">
        <f>E87+E88+E89</f>
        <v>12314146789</v>
      </c>
      <c r="F125" s="13">
        <f t="shared" si="136"/>
        <v>7.1034480865326675</v>
      </c>
      <c r="H125" s="20">
        <f>H87+H88+H89</f>
        <v>3345817197</v>
      </c>
      <c r="I125" s="20">
        <f>I87+I88+I89</f>
        <v>6143395568</v>
      </c>
      <c r="J125" s="20">
        <f>J87+J88+J89</f>
        <v>8927405366</v>
      </c>
      <c r="K125" s="20">
        <f>K87+K88+K89</f>
        <v>11800716487</v>
      </c>
      <c r="L125" s="13">
        <f t="shared" si="137"/>
        <v>7.111853116154998</v>
      </c>
      <c r="M125" s="14">
        <f t="shared" si="138"/>
        <v>-4.16943464129109</v>
      </c>
      <c r="O125" s="20">
        <f>O87+O88+O89</f>
        <v>3393435840</v>
      </c>
      <c r="P125" s="20">
        <f>P87+P88+P89</f>
        <v>6754112293</v>
      </c>
      <c r="Q125" s="20">
        <f>Q87+Q88+Q89</f>
        <v>10315531617</v>
      </c>
      <c r="R125" s="20">
        <f>R87+R88+R89</f>
        <v>13894365654</v>
      </c>
      <c r="S125" s="13">
        <f t="shared" si="139"/>
        <v>7.523557193640929</v>
      </c>
      <c r="T125" s="14">
        <f t="shared" si="140"/>
        <v>17.741712287609175</v>
      </c>
      <c r="V125" s="20">
        <f>V87+V88+V89</f>
        <v>4170979554</v>
      </c>
      <c r="W125" s="20">
        <f>W87+W88+W89</f>
        <v>7728516778</v>
      </c>
      <c r="X125" s="20">
        <f>X87+X88+X89</f>
        <v>11218589567</v>
      </c>
      <c r="Y125" s="20">
        <f>Y87+Y88+Y89</f>
        <v>14615704470</v>
      </c>
      <c r="Z125" s="13">
        <f t="shared" si="141"/>
        <v>7.471276434226859</v>
      </c>
      <c r="AA125" s="14">
        <f t="shared" si="142"/>
        <v>5.191592289730309</v>
      </c>
      <c r="AC125" s="20">
        <f>AC87+AC88+AC89</f>
        <v>3887465612</v>
      </c>
      <c r="AD125" s="20">
        <f>AD87+AD88+AD89</f>
        <v>7327031891</v>
      </c>
      <c r="AE125" s="20">
        <f>AE87+AE88+AE89</f>
        <v>10990539964</v>
      </c>
      <c r="AF125" s="20">
        <f>AF87+AF88+AF89</f>
        <v>14623381220</v>
      </c>
      <c r="AG125" s="13">
        <f t="shared" si="143"/>
        <v>7.063917778318185</v>
      </c>
      <c r="AH125" s="14">
        <f t="shared" si="144"/>
        <v>0.052523982102655964</v>
      </c>
      <c r="AJ125" s="20">
        <f>AJ87+AJ88+AJ89</f>
        <v>4438876367</v>
      </c>
      <c r="AK125" s="20">
        <f>AK87+AK88+AK89</f>
        <v>8682289646</v>
      </c>
      <c r="AL125" s="20">
        <f>AL87+AL88+AL89</f>
        <v>13404039858</v>
      </c>
      <c r="AM125" s="20">
        <f>AM87+AM88+AM89</f>
        <v>18099768129</v>
      </c>
      <c r="AN125" s="13">
        <f t="shared" si="145"/>
        <v>7.001665646615314</v>
      </c>
      <c r="AO125" s="14">
        <f t="shared" si="146"/>
        <v>23.772798210617935</v>
      </c>
      <c r="AQ125" s="20">
        <f>AQ87+AQ88+AQ89</f>
        <v>5476554161</v>
      </c>
      <c r="AR125" s="20">
        <f>AR87+AR88+AR89</f>
        <v>10559013978</v>
      </c>
      <c r="AS125" s="20">
        <f>AS87+AS88+AS89</f>
        <v>15630519026</v>
      </c>
      <c r="AT125" s="20">
        <f>AT87+AT88+AT89</f>
        <v>20038931164</v>
      </c>
      <c r="AU125" s="13">
        <f t="shared" si="147"/>
        <v>7.597509847810504</v>
      </c>
      <c r="AV125" s="14">
        <f t="shared" si="148"/>
        <v>10.713745177171717</v>
      </c>
      <c r="AX125" s="20">
        <f>AX87+AX88+AX89</f>
        <v>5570844845</v>
      </c>
      <c r="AY125" s="20">
        <f>AY87+AY88+AY89</f>
        <v>10449444668</v>
      </c>
      <c r="AZ125" s="20">
        <f>AZ87+AZ88+AZ89</f>
        <v>15578096902</v>
      </c>
      <c r="BA125" s="20">
        <f>BA87+BA88+BA89</f>
        <v>20123501675</v>
      </c>
      <c r="BB125" s="13">
        <f t="shared" si="149"/>
        <v>7.703487275727156</v>
      </c>
      <c r="BC125" s="14">
        <f t="shared" si="150"/>
        <v>0.42203104700479344</v>
      </c>
      <c r="BE125" s="20">
        <f>BE87+BE88+BE89</f>
        <v>5453631563</v>
      </c>
      <c r="BF125" s="20">
        <f>BF87+BF88+BF89</f>
        <v>10253393007</v>
      </c>
      <c r="BG125" s="20">
        <f>BG87+BG88+BG89</f>
        <v>15509157822</v>
      </c>
      <c r="BH125" s="20">
        <f>BH87+BH88+BH89</f>
        <v>19942968202</v>
      </c>
      <c r="BI125" s="13">
        <f t="shared" si="151"/>
        <v>7.582936062285431</v>
      </c>
      <c r="BJ125" s="14">
        <f t="shared" si="152"/>
        <v>-0.8971275273839723</v>
      </c>
      <c r="BL125" s="20">
        <f>BL87+BL88+BL89</f>
        <v>5473398037</v>
      </c>
      <c r="BM125" s="20">
        <f>BM87+BM88+BM89</f>
        <v>10419355905</v>
      </c>
      <c r="BN125" s="20">
        <f>BN87+BN88+BN89</f>
        <v>15931659773</v>
      </c>
      <c r="BO125" s="20">
        <f>BO87+BO88+BO89</f>
        <v>20525916930</v>
      </c>
      <c r="BP125" s="13">
        <f t="shared" si="153"/>
        <v>7.186079107352869</v>
      </c>
      <c r="BQ125" s="14">
        <f t="shared" si="154"/>
        <v>2.923079062732185</v>
      </c>
      <c r="BS125" s="20">
        <f>BS87+BS88+BS89</f>
        <v>5669467290</v>
      </c>
      <c r="BT125" s="20">
        <f>BT87+BT88+BT89</f>
        <v>10706148783</v>
      </c>
      <c r="BU125" s="20">
        <f>BU87+BU88+BU89</f>
        <v>16652952477</v>
      </c>
      <c r="BV125" s="20">
        <f>BV87+BV88+BV89</f>
        <v>21667357375</v>
      </c>
      <c r="BW125" s="13">
        <f t="shared" si="155"/>
        <v>7.005468599277911</v>
      </c>
      <c r="BX125" s="14">
        <f t="shared" si="156"/>
        <v>5.560971765074754</v>
      </c>
      <c r="BZ125" s="20">
        <f>BZ87+BZ88+BZ89</f>
        <v>6528005238</v>
      </c>
      <c r="CA125" s="20">
        <f>CA87+CA88+CA89</f>
        <v>12202409461</v>
      </c>
      <c r="CB125" s="20">
        <f>CB87+CB88+CB89</f>
        <v>18953473133</v>
      </c>
      <c r="CC125" s="20">
        <f>CC87+CC88+CC89</f>
        <v>24673039213</v>
      </c>
      <c r="CD125" s="13">
        <f t="shared" si="157"/>
        <v>7.00014510208123</v>
      </c>
      <c r="CE125" s="14">
        <f t="shared" si="158"/>
        <v>13.87193549254873</v>
      </c>
      <c r="CG125" s="20">
        <f>CG87+CG88+CG89</f>
        <v>7075614360</v>
      </c>
      <c r="CH125" s="20">
        <f>CH87+CH88+CH89</f>
        <v>12908926045</v>
      </c>
      <c r="CI125" s="20">
        <f>CI87+CI88+CI89</f>
        <v>19802721989</v>
      </c>
      <c r="CJ125" s="20">
        <f>CJ87+CJ88+CJ89</f>
        <v>25524149846</v>
      </c>
      <c r="CK125" s="13">
        <f t="shared" si="159"/>
        <v>6.8367071729082225</v>
      </c>
      <c r="CL125" s="14">
        <f t="shared" si="160"/>
        <v>3.4495573311923238</v>
      </c>
      <c r="CN125" s="20">
        <f>CN87+CN88+CN89</f>
        <v>6900628787</v>
      </c>
      <c r="CO125" s="20">
        <f>CO87+CO88+CO89</f>
        <v>12599755848</v>
      </c>
      <c r="CP125" s="20">
        <f>CP87+CP88+CP89</f>
        <v>19248825068</v>
      </c>
      <c r="CQ125" s="20">
        <f>CQ87+CQ88+CQ89</f>
        <v>24717519429</v>
      </c>
      <c r="CR125" s="13">
        <f t="shared" si="161"/>
        <v>6.469705153496531</v>
      </c>
      <c r="CS125" s="14">
        <f t="shared" si="162"/>
        <v>-3.160263600812584</v>
      </c>
      <c r="CU125" s="20">
        <f>CU87+CU88+CU89</f>
        <v>6207708614</v>
      </c>
      <c r="CV125" s="20">
        <f>CV87+CV88+CV89</f>
        <v>11165661918</v>
      </c>
      <c r="CW125" s="20">
        <f>CW87+CW88+CW89</f>
        <v>17122822923</v>
      </c>
      <c r="CX125" s="20">
        <f>CX87+CX88+CX89</f>
        <v>21842092125</v>
      </c>
      <c r="CY125" s="13">
        <f t="shared" si="163"/>
        <v>7.339199033363204</v>
      </c>
      <c r="CZ125" s="14">
        <f t="shared" si="164"/>
        <v>-11.633154824696462</v>
      </c>
      <c r="DB125" s="20">
        <f>DB87+DB88+DB89</f>
        <v>6362142823</v>
      </c>
      <c r="DC125" s="20">
        <f>DC87+DC88+DC89</f>
        <v>12207136872</v>
      </c>
      <c r="DD125" s="20">
        <f>DD87+DD88+DD89</f>
        <v>19732112175</v>
      </c>
      <c r="DE125" s="20">
        <f>DE87+DE88+DE89</f>
        <v>25960448119</v>
      </c>
      <c r="DF125" s="13">
        <f t="shared" si="165"/>
        <v>7.066186304280916</v>
      </c>
      <c r="DG125" s="14">
        <f t="shared" si="166"/>
        <v>18.855135169429204</v>
      </c>
      <c r="DI125" s="20">
        <f>DI87+DI88+DI89</f>
        <v>7619097041</v>
      </c>
      <c r="DJ125" s="20">
        <f>DJ87+DJ88+DJ89</f>
        <v>14516217437</v>
      </c>
      <c r="DK125" s="20">
        <f>DK87+DK88+DK89</f>
        <v>22560658013</v>
      </c>
      <c r="DL125" s="20">
        <f>DL87+DL88+DL89</f>
        <v>28876113097</v>
      </c>
      <c r="DM125" s="13">
        <f t="shared" si="167"/>
        <v>7.193353145276242</v>
      </c>
      <c r="DN125" s="14">
        <f t="shared" si="168"/>
        <v>11.231181236297985</v>
      </c>
      <c r="DP125" s="20">
        <f>DP87+DP88+DP89</f>
        <v>7275517879</v>
      </c>
      <c r="DQ125" s="20">
        <f>DQ87+DQ88+DQ89</f>
        <v>13444958790</v>
      </c>
      <c r="DR125" s="20">
        <f>DR87+DR88+DR89</f>
        <v>20751318028</v>
      </c>
      <c r="DS125" s="20">
        <f>DS87+DS88+DS89</f>
        <v>26526207921</v>
      </c>
      <c r="DT125" s="13">
        <f t="shared" si="169"/>
        <v>6.975212305114581</v>
      </c>
      <c r="DU125" s="14">
        <f t="shared" si="170"/>
        <v>-8.13788603786891</v>
      </c>
      <c r="DW125" s="20">
        <f>DW87+DW88+DW89</f>
        <v>6915369305</v>
      </c>
      <c r="DX125" s="20">
        <f>DX87+DX88+DX89</f>
        <v>13017748490</v>
      </c>
      <c r="DY125" s="20">
        <f>DY87+DY88+DY89</f>
        <v>20404966320</v>
      </c>
      <c r="DZ125" s="20">
        <f>DZ87+DZ88+DZ89</f>
        <v>26623260267</v>
      </c>
      <c r="EA125" s="13">
        <f t="shared" si="171"/>
        <v>7.374819125261288</v>
      </c>
      <c r="EB125" s="14">
        <f t="shared" si="172"/>
        <v>0.3658734270991175</v>
      </c>
      <c r="ED125" s="20">
        <f>ED87+ED88+ED89</f>
        <v>7391067455</v>
      </c>
      <c r="EE125" s="20">
        <f>EE87+EE88+EE89</f>
        <v>14038959306</v>
      </c>
      <c r="EF125" s="20">
        <f>EF87+EF88+EF89</f>
        <v>22022560479</v>
      </c>
      <c r="EG125" s="20">
        <f>EG87+EG88+EG89</f>
        <v>28769594289</v>
      </c>
      <c r="EH125" s="13">
        <f t="shared" si="173"/>
        <v>8.060090557096</v>
      </c>
      <c r="EI125" s="14">
        <f t="shared" si="174"/>
        <v>8.06187521916847</v>
      </c>
      <c r="EK125" s="20">
        <f>EK87+EK88+EK89</f>
        <v>8131677116</v>
      </c>
      <c r="EL125" s="20">
        <f>EL87+EL88+EL89</f>
        <v>15271071486</v>
      </c>
      <c r="EM125" s="20">
        <f>EM87+EM88+EM89</f>
        <v>23445688916</v>
      </c>
      <c r="EN125" s="20">
        <f>EN87+EN88+EN89</f>
        <v>30421070823</v>
      </c>
      <c r="EO125" s="13">
        <f t="shared" si="175"/>
        <v>8.211161529939337</v>
      </c>
      <c r="EP125" s="14">
        <f t="shared" si="176"/>
        <v>5.74035392161035</v>
      </c>
      <c r="ER125" s="20">
        <f>ER87+ER88+ER89</f>
        <v>8017313435</v>
      </c>
      <c r="ES125" s="20">
        <f>ES87+ES88+ES89</f>
        <v>15336904039</v>
      </c>
      <c r="ET125" s="20">
        <f>ET87+ET88+ET89</f>
        <v>23385171306</v>
      </c>
      <c r="EU125" s="20">
        <f>EU87+EU88+EU89</f>
        <v>0</v>
      </c>
      <c r="EV125" s="13" t="e">
        <f t="shared" si="177"/>
        <v>#DIV/0!</v>
      </c>
      <c r="EW125" s="14">
        <f t="shared" si="178"/>
        <v>-100</v>
      </c>
    </row>
    <row r="126" spans="1:153" ht="12">
      <c r="A126" s="18" t="s">
        <v>53</v>
      </c>
      <c r="B126" s="20">
        <f>B91+B92</f>
        <v>1275622805</v>
      </c>
      <c r="C126" s="20">
        <f>C91+C92</f>
        <v>2791036829</v>
      </c>
      <c r="D126" s="20">
        <f>D91+D92</f>
        <v>4171219524</v>
      </c>
      <c r="E126" s="20">
        <f>E91+E92</f>
        <v>5309175888</v>
      </c>
      <c r="F126" s="13">
        <f t="shared" si="136"/>
        <v>3.062612128058089</v>
      </c>
      <c r="H126" s="20">
        <f>H91+H92</f>
        <v>1077007057</v>
      </c>
      <c r="I126" s="20">
        <f>I91+I92</f>
        <v>2062965586</v>
      </c>
      <c r="J126" s="20">
        <f>J91+J92</f>
        <v>2970172292</v>
      </c>
      <c r="K126" s="20">
        <f>K91+K92</f>
        <v>3958141167</v>
      </c>
      <c r="L126" s="13">
        <f t="shared" si="137"/>
        <v>2.3854245311054503</v>
      </c>
      <c r="M126" s="14">
        <f t="shared" si="138"/>
        <v>-25.447164484673777</v>
      </c>
      <c r="O126" s="20">
        <f>O91+O92</f>
        <v>1017589502</v>
      </c>
      <c r="P126" s="20">
        <f>P91+P92</f>
        <v>2165186547</v>
      </c>
      <c r="Q126" s="20">
        <f>Q91+Q92</f>
        <v>3185823160</v>
      </c>
      <c r="R126" s="20">
        <f>R91+R92</f>
        <v>4330783580</v>
      </c>
      <c r="S126" s="13">
        <f t="shared" si="139"/>
        <v>2.3450439385860586</v>
      </c>
      <c r="T126" s="14">
        <f t="shared" si="140"/>
        <v>9.414581170242528</v>
      </c>
      <c r="V126" s="20">
        <f>V91+V92</f>
        <v>1198244040</v>
      </c>
      <c r="W126" s="20">
        <f>W91+W92</f>
        <v>2454426200</v>
      </c>
      <c r="X126" s="20">
        <f>X91+X92</f>
        <v>3501469525</v>
      </c>
      <c r="Y126" s="20">
        <f>Y91+Y92</f>
        <v>4614653985</v>
      </c>
      <c r="Z126" s="13">
        <f t="shared" si="141"/>
        <v>2.3589253354848085</v>
      </c>
      <c r="AA126" s="14">
        <f t="shared" si="142"/>
        <v>6.554712322983363</v>
      </c>
      <c r="AC126" s="20">
        <f>AC91+AC92</f>
        <v>1101741892</v>
      </c>
      <c r="AD126" s="20">
        <f>AD91+AD92</f>
        <v>2324767338</v>
      </c>
      <c r="AE126" s="20">
        <f>AE91+AE92</f>
        <v>3464653509</v>
      </c>
      <c r="AF126" s="20">
        <f>AF91+AF92</f>
        <v>4808405759</v>
      </c>
      <c r="AG126" s="13">
        <f t="shared" si="143"/>
        <v>2.322731139629529</v>
      </c>
      <c r="AH126" s="14">
        <f t="shared" si="144"/>
        <v>4.198619758486615</v>
      </c>
      <c r="AJ126" s="20">
        <f>AJ91+AJ92</f>
        <v>1483142222</v>
      </c>
      <c r="AK126" s="20">
        <f>AK91+AK92</f>
        <v>3104232874</v>
      </c>
      <c r="AL126" s="20">
        <f>AL91+AL92</f>
        <v>4681797570</v>
      </c>
      <c r="AM126" s="20">
        <f>AM91+AM92</f>
        <v>6304863383</v>
      </c>
      <c r="AN126" s="13">
        <f t="shared" si="145"/>
        <v>2.438956402133361</v>
      </c>
      <c r="AO126" s="14">
        <f t="shared" si="146"/>
        <v>31.121700185119494</v>
      </c>
      <c r="AQ126" s="20">
        <f>AQ91+AQ92</f>
        <v>1599408406</v>
      </c>
      <c r="AR126" s="20">
        <f>AR91+AR92</f>
        <v>3159514517</v>
      </c>
      <c r="AS126" s="20">
        <f>AS91+AS92</f>
        <v>4479999917</v>
      </c>
      <c r="AT126" s="20">
        <f>AT91+AT92</f>
        <v>5859480669</v>
      </c>
      <c r="AU126" s="13">
        <f t="shared" si="147"/>
        <v>2.221548730391296</v>
      </c>
      <c r="AV126" s="14">
        <f t="shared" si="148"/>
        <v>-7.064113636480997</v>
      </c>
      <c r="AX126" s="20">
        <f>AX91+AX92</f>
        <v>1449542024</v>
      </c>
      <c r="AY126" s="20">
        <f>AY91+AY92</f>
        <v>2965275819</v>
      </c>
      <c r="AZ126" s="20">
        <f>AZ91+AZ92</f>
        <v>4299892752</v>
      </c>
      <c r="BA126" s="20">
        <f>BA91+BA92</f>
        <v>5659236650</v>
      </c>
      <c r="BB126" s="13">
        <f t="shared" si="149"/>
        <v>2.1664150816139593</v>
      </c>
      <c r="BC126" s="14">
        <f t="shared" si="150"/>
        <v>-3.417436293619076</v>
      </c>
      <c r="BE126" s="20">
        <f>BE91+BE92</f>
        <v>1427408921</v>
      </c>
      <c r="BF126" s="20">
        <f>BF91+BF92</f>
        <v>2879755528</v>
      </c>
      <c r="BG126" s="20">
        <f>BG91+BG92</f>
        <v>4142294855</v>
      </c>
      <c r="BH126" s="20">
        <f>BH91+BH92</f>
        <v>5471482183</v>
      </c>
      <c r="BI126" s="13">
        <f t="shared" si="151"/>
        <v>2.0804275040393465</v>
      </c>
      <c r="BJ126" s="14">
        <f t="shared" si="152"/>
        <v>-3.3176641764927837</v>
      </c>
      <c r="BL126" s="20">
        <f>BL91+BL92</f>
        <v>1407402223</v>
      </c>
      <c r="BM126" s="20">
        <f>BM91+BM92</f>
        <v>2839841729</v>
      </c>
      <c r="BN126" s="20">
        <f>BN91+BN92</f>
        <v>4119806333</v>
      </c>
      <c r="BO126" s="20">
        <f>BO91+BO92</f>
        <v>5510746773</v>
      </c>
      <c r="BP126" s="13">
        <f t="shared" si="153"/>
        <v>1.9293005221846402</v>
      </c>
      <c r="BQ126" s="14">
        <f t="shared" si="154"/>
        <v>0.7176225506499065</v>
      </c>
      <c r="BS126" s="20">
        <f>BS91+BS92</f>
        <v>1430849609</v>
      </c>
      <c r="BT126" s="20">
        <f>BT91+BT92</f>
        <v>2917962133</v>
      </c>
      <c r="BU126" s="20">
        <f>BU91+BU92</f>
        <v>4305556193</v>
      </c>
      <c r="BV126" s="20">
        <f>BV91+BV92</f>
        <v>5772768918</v>
      </c>
      <c r="BW126" s="13">
        <f t="shared" si="155"/>
        <v>1.8664459484384408</v>
      </c>
      <c r="BX126" s="14">
        <f t="shared" si="156"/>
        <v>4.754748417832985</v>
      </c>
      <c r="BZ126" s="20">
        <f>BZ91+BZ92</f>
        <v>1555144459</v>
      </c>
      <c r="CA126" s="20">
        <f>CA91+CA92</f>
        <v>3109020061</v>
      </c>
      <c r="CB126" s="20">
        <f>CB91+CB92</f>
        <v>4570737560</v>
      </c>
      <c r="CC126" s="20">
        <f>CC91+CC92</f>
        <v>6101738100</v>
      </c>
      <c r="CD126" s="13">
        <f t="shared" si="157"/>
        <v>1.7311629794027286</v>
      </c>
      <c r="CE126" s="14">
        <f t="shared" si="158"/>
        <v>5.698637632527522</v>
      </c>
      <c r="CG126" s="20">
        <f>CG91+CG92</f>
        <v>1602393289</v>
      </c>
      <c r="CH126" s="20">
        <f>CH91+CH92</f>
        <v>3280149125</v>
      </c>
      <c r="CI126" s="20">
        <f>CI91+CI92</f>
        <v>4869098605</v>
      </c>
      <c r="CJ126" s="20">
        <f>CJ91+CJ92</f>
        <v>6504383414</v>
      </c>
      <c r="CK126" s="13">
        <f t="shared" si="159"/>
        <v>1.7422153141295686</v>
      </c>
      <c r="CL126" s="14">
        <f t="shared" si="160"/>
        <v>6.598862609327654</v>
      </c>
      <c r="CN126" s="20">
        <f>CN91+CN92</f>
        <v>1641676492</v>
      </c>
      <c r="CO126" s="20">
        <f>CO91+CO92</f>
        <v>3257702167</v>
      </c>
      <c r="CP126" s="20">
        <f>CP91+CP92</f>
        <v>4724025073</v>
      </c>
      <c r="CQ126" s="20">
        <f>CQ91+CQ92</f>
        <v>6195719038</v>
      </c>
      <c r="CR126" s="13">
        <f t="shared" si="161"/>
        <v>1.6217029991583938</v>
      </c>
      <c r="CS126" s="14">
        <f t="shared" si="162"/>
        <v>-4.745482490094801</v>
      </c>
      <c r="CU126" s="20">
        <f>CU91+CU92</f>
        <v>1305833283</v>
      </c>
      <c r="CV126" s="20">
        <f>CV91+CV92</f>
        <v>2571370528</v>
      </c>
      <c r="CW126" s="20">
        <f>CW91+CW92</f>
        <v>3804813316</v>
      </c>
      <c r="CX126" s="20">
        <f>CX91+CX92</f>
        <v>5145319215</v>
      </c>
      <c r="CY126" s="13">
        <f t="shared" si="163"/>
        <v>1.7288875805926542</v>
      </c>
      <c r="CZ126" s="14">
        <f t="shared" si="164"/>
        <v>-16.953638739226506</v>
      </c>
      <c r="DB126" s="20">
        <f>DB91+DB92</f>
        <v>1508637733</v>
      </c>
      <c r="DC126" s="20">
        <f>DC91+DC92</f>
        <v>3223870706</v>
      </c>
      <c r="DD126" s="20">
        <f>DD91+DD92</f>
        <v>4913055660</v>
      </c>
      <c r="DE126" s="20">
        <f>DE91+DE92</f>
        <v>6609726400</v>
      </c>
      <c r="DF126" s="13">
        <f t="shared" si="165"/>
        <v>1.7991044664803386</v>
      </c>
      <c r="DG126" s="14">
        <f t="shared" si="166"/>
        <v>28.46095886006171</v>
      </c>
      <c r="DI126" s="20">
        <f>DI91+DI92</f>
        <v>1758303515</v>
      </c>
      <c r="DJ126" s="20">
        <f>DJ91+DJ92</f>
        <v>3563635802</v>
      </c>
      <c r="DK126" s="20">
        <f>DK91+DK92</f>
        <v>5196984589</v>
      </c>
      <c r="DL126" s="20">
        <f>DL91+DL92</f>
        <v>6744262221</v>
      </c>
      <c r="DM126" s="13">
        <f t="shared" si="167"/>
        <v>1.6800689101414514</v>
      </c>
      <c r="DN126" s="14">
        <f t="shared" si="168"/>
        <v>2.035421935165118</v>
      </c>
      <c r="DP126" s="20">
        <f>DP91+DP92</f>
        <v>1578548317</v>
      </c>
      <c r="DQ126" s="20">
        <f>DQ91+DQ92</f>
        <v>3224361557</v>
      </c>
      <c r="DR126" s="20">
        <f>DR91+DR92</f>
        <v>4742163811</v>
      </c>
      <c r="DS126" s="20">
        <f>DS91+DS92</f>
        <v>6255252114</v>
      </c>
      <c r="DT126" s="13">
        <f t="shared" si="169"/>
        <v>1.644852956257833</v>
      </c>
      <c r="DU126" s="14">
        <f t="shared" si="170"/>
        <v>-7.2507576214539995</v>
      </c>
      <c r="DW126" s="20">
        <f>DW91+DW92</f>
        <v>1583617195</v>
      </c>
      <c r="DX126" s="20">
        <f>DX91+DX92</f>
        <v>3207228194</v>
      </c>
      <c r="DY126" s="20">
        <f>DY91+DY92</f>
        <v>4756915037</v>
      </c>
      <c r="DZ126" s="20">
        <f>DZ91+DZ92</f>
        <v>6328505336</v>
      </c>
      <c r="EA126" s="13">
        <f t="shared" si="171"/>
        <v>1.753037821746466</v>
      </c>
      <c r="EB126" s="14">
        <f t="shared" si="172"/>
        <v>1.1710674592323898</v>
      </c>
      <c r="ED126" s="20">
        <f>ED91+ED92</f>
        <v>1618134493</v>
      </c>
      <c r="EE126" s="20">
        <f>EE91+EE92</f>
        <v>3244326018</v>
      </c>
      <c r="EF126" s="20">
        <f>EF91+EF92</f>
        <v>4811557135</v>
      </c>
      <c r="EG126" s="20">
        <f>EG91+EG92</f>
        <v>6402340558</v>
      </c>
      <c r="EH126" s="13">
        <f t="shared" si="173"/>
        <v>1.7936799579609999</v>
      </c>
      <c r="EI126" s="14">
        <f t="shared" si="174"/>
        <v>1.1667086947052923</v>
      </c>
      <c r="EK126" s="20">
        <f>EK91+EK92</f>
        <v>1689137908</v>
      </c>
      <c r="EL126" s="20">
        <f>EL91+EL92</f>
        <v>3460065321</v>
      </c>
      <c r="EM126" s="20">
        <f>EM91+EM92</f>
        <v>5116110058</v>
      </c>
      <c r="EN126" s="20">
        <f>EN91+EN92</f>
        <v>6807327437</v>
      </c>
      <c r="EO126" s="13">
        <f t="shared" si="175"/>
        <v>1.8374128083004382</v>
      </c>
      <c r="EP126" s="14">
        <f t="shared" si="176"/>
        <v>6.325606632936001</v>
      </c>
      <c r="ER126" s="20">
        <f>ER91+ER92</f>
        <v>1703151247</v>
      </c>
      <c r="ES126" s="20">
        <f>ES91+ES92</f>
        <v>3399870817</v>
      </c>
      <c r="ET126" s="20">
        <f>ET91+ET92</f>
        <v>4962258234</v>
      </c>
      <c r="EU126" s="20">
        <f>EU91+EU92</f>
        <v>0</v>
      </c>
      <c r="EV126" s="13" t="e">
        <f t="shared" si="177"/>
        <v>#DIV/0!</v>
      </c>
      <c r="EW126" s="14">
        <f t="shared" si="178"/>
        <v>-100</v>
      </c>
    </row>
    <row r="127" spans="1:153" ht="12">
      <c r="A127" s="18" t="s">
        <v>54</v>
      </c>
      <c r="B127" s="20">
        <f>SUM(B98:B104)</f>
        <v>17392680756</v>
      </c>
      <c r="C127" s="20">
        <f>SUM(C98:C104)</f>
        <v>36745126711</v>
      </c>
      <c r="D127" s="20">
        <f>SUM(D98:D104)</f>
        <v>53132611467</v>
      </c>
      <c r="E127" s="20">
        <f>SUM(E98:E104)</f>
        <v>74341743530</v>
      </c>
      <c r="F127" s="13">
        <f t="shared" si="136"/>
        <v>42.88423102925875</v>
      </c>
      <c r="H127" s="20">
        <f>SUM(H98:H104)</f>
        <v>19300217801</v>
      </c>
      <c r="I127" s="20">
        <f>SUM(I98:I104)</f>
        <v>37289088787</v>
      </c>
      <c r="J127" s="20">
        <f>SUM(J98:J104)</f>
        <v>51621164888</v>
      </c>
      <c r="K127" s="20">
        <f>SUM(K98:K104)</f>
        <v>70301948522</v>
      </c>
      <c r="L127" s="13">
        <f t="shared" si="137"/>
        <v>42.36837078653171</v>
      </c>
      <c r="M127" s="14">
        <f t="shared" si="138"/>
        <v>-5.434086982866859</v>
      </c>
      <c r="O127" s="20">
        <f>SUM(O98:O104)</f>
        <v>17865882541</v>
      </c>
      <c r="P127" s="20">
        <f>SUM(P98:P104)</f>
        <v>38892697727</v>
      </c>
      <c r="Q127" s="20">
        <f>SUM(Q98:Q104)</f>
        <v>56864040349</v>
      </c>
      <c r="R127" s="20">
        <f>SUM(R98:R104)</f>
        <v>80133682685</v>
      </c>
      <c r="S127" s="13">
        <f t="shared" si="139"/>
        <v>43.390994582333256</v>
      </c>
      <c r="T127" s="14">
        <f t="shared" si="140"/>
        <v>13.98500947654857</v>
      </c>
      <c r="V127" s="20">
        <f>SUM(V98:V104)</f>
        <v>23043252500</v>
      </c>
      <c r="W127" s="20">
        <f>SUM(W98:W104)</f>
        <v>46819551594</v>
      </c>
      <c r="X127" s="20">
        <f>SUM(X98:X104)</f>
        <v>66771353222</v>
      </c>
      <c r="Y127" s="20">
        <f>SUM(Y98:Y104)</f>
        <v>90898269275</v>
      </c>
      <c r="Z127" s="13">
        <f t="shared" si="141"/>
        <v>46.465505548520085</v>
      </c>
      <c r="AA127" s="14">
        <f t="shared" si="142"/>
        <v>13.43328576613014</v>
      </c>
      <c r="AC127" s="20">
        <f>SUM(AC98:AC104)</f>
        <v>23041538275</v>
      </c>
      <c r="AD127" s="20">
        <f>SUM(AD98:AD104)</f>
        <v>47834625877</v>
      </c>
      <c r="AE127" s="20">
        <f>SUM(AE98:AE104)</f>
        <v>69056740629</v>
      </c>
      <c r="AF127" s="20">
        <f>SUM(AF98:AF104)</f>
        <v>97296533894</v>
      </c>
      <c r="AG127" s="13">
        <f t="shared" si="143"/>
        <v>46.99971266580743</v>
      </c>
      <c r="AH127" s="14">
        <f t="shared" si="144"/>
        <v>7.038928980752033</v>
      </c>
      <c r="AJ127" s="20">
        <f>SUM(AJ98:AJ104)</f>
        <v>27950093345</v>
      </c>
      <c r="AK127" s="20">
        <f>SUM(AK98:AK104)</f>
        <v>57965391103</v>
      </c>
      <c r="AL127" s="20">
        <f>SUM(AL98:AL104)</f>
        <v>84112738330</v>
      </c>
      <c r="AM127" s="20">
        <f>SUM(AM98:AM104)</f>
        <v>116619344137</v>
      </c>
      <c r="AN127" s="13">
        <f t="shared" si="145"/>
        <v>45.11271358590353</v>
      </c>
      <c r="AO127" s="14">
        <f t="shared" si="146"/>
        <v>19.85971079303944</v>
      </c>
      <c r="AQ127" s="20">
        <f>SUM(AQ98:AQ104)</f>
        <v>31289514882</v>
      </c>
      <c r="AR127" s="20">
        <f>SUM(AR98:AR104)</f>
        <v>62966707902</v>
      </c>
      <c r="AS127" s="20">
        <f>SUM(AS98:AS104)</f>
        <v>88087715391</v>
      </c>
      <c r="AT127" s="20">
        <f>SUM(AT98:AT104)</f>
        <v>117541191382</v>
      </c>
      <c r="AU127" s="13">
        <f t="shared" si="147"/>
        <v>44.56427100525391</v>
      </c>
      <c r="AV127" s="14">
        <f t="shared" si="148"/>
        <v>0.790475415396827</v>
      </c>
      <c r="AX127" s="20">
        <f>SUM(AX98:AX104)</f>
        <v>28492067517</v>
      </c>
      <c r="AY127" s="20">
        <f>SUM(AY98:AY104)</f>
        <v>58473803561</v>
      </c>
      <c r="AZ127" s="20">
        <f>SUM(AZ98:AZ104)</f>
        <v>83838925861</v>
      </c>
      <c r="BA127" s="20">
        <f>SUM(BA98:BA104)</f>
        <v>115464695921</v>
      </c>
      <c r="BB127" s="13">
        <f t="shared" si="149"/>
        <v>44.20109532567864</v>
      </c>
      <c r="BC127" s="14">
        <f t="shared" si="150"/>
        <v>-1.7666108677183132</v>
      </c>
      <c r="BE127" s="20">
        <f>SUM(BE98:BE104)</f>
        <v>29179779380</v>
      </c>
      <c r="BF127" s="20">
        <f>SUM(BF98:BF104)</f>
        <v>58520722346</v>
      </c>
      <c r="BG127" s="20">
        <f>SUM(BG98:BG104)</f>
        <v>82805182584</v>
      </c>
      <c r="BH127" s="20">
        <f>SUM(BH98:BH104)</f>
        <v>113017925671</v>
      </c>
      <c r="BI127" s="13">
        <f t="shared" si="151"/>
        <v>42.972926375592095</v>
      </c>
      <c r="BJ127" s="14">
        <f t="shared" si="152"/>
        <v>-2.1190635202244437</v>
      </c>
      <c r="BL127" s="20">
        <f>SUM(BL98:BL104)</f>
        <v>29678866318</v>
      </c>
      <c r="BM127" s="20">
        <f>SUM(BM98:BM104)</f>
        <v>62538061461</v>
      </c>
      <c r="BN127" s="20">
        <f>SUM(BN98:BN104)</f>
        <v>90351041580</v>
      </c>
      <c r="BO127" s="20">
        <f>SUM(BO98:BO104)</f>
        <v>124220698258</v>
      </c>
      <c r="BP127" s="13">
        <f t="shared" si="153"/>
        <v>43.48939769642723</v>
      </c>
      <c r="BQ127" s="14">
        <f t="shared" si="154"/>
        <v>9.912385597672127</v>
      </c>
      <c r="BS127" s="20">
        <f>SUM(BS98:BS104)</f>
        <v>31518149714</v>
      </c>
      <c r="BT127" s="20">
        <f>SUM(BT98:BT104)</f>
        <v>65727496994</v>
      </c>
      <c r="BU127" s="20">
        <f>SUM(BU98:BU104)</f>
        <v>93812014851</v>
      </c>
      <c r="BV127" s="20">
        <f>SUM(BV98:BV104)</f>
        <v>128380630149</v>
      </c>
      <c r="BW127" s="13">
        <f t="shared" si="155"/>
        <v>41.507898619054856</v>
      </c>
      <c r="BX127" s="14">
        <f t="shared" si="156"/>
        <v>3.3488234644761405</v>
      </c>
      <c r="BZ127" s="20">
        <f>SUM(BZ98:BZ104)</f>
        <v>35376774852</v>
      </c>
      <c r="CA127" s="20">
        <f>SUM(CA98:CA104)</f>
        <v>72971368264</v>
      </c>
      <c r="CB127" s="20">
        <f>SUM(CB98:CB104)</f>
        <v>105150673960</v>
      </c>
      <c r="CC127" s="20">
        <f>SUM(CC98:CC104)</f>
        <v>145074615363</v>
      </c>
      <c r="CD127" s="13">
        <f t="shared" si="157"/>
        <v>41.160043130582075</v>
      </c>
      <c r="CE127" s="14">
        <f t="shared" si="158"/>
        <v>13.00350776797464</v>
      </c>
      <c r="CG127" s="20">
        <f>SUM(CG98:CG104)</f>
        <v>40532245001</v>
      </c>
      <c r="CH127" s="20">
        <f>SUM(CH98:CH104)</f>
        <v>82725274208</v>
      </c>
      <c r="CI127" s="20">
        <f>SUM(CI98:CI104)</f>
        <v>118364365615</v>
      </c>
      <c r="CJ127" s="20">
        <f>SUM(CJ98:CJ104)</f>
        <v>159465613075</v>
      </c>
      <c r="CK127" s="13">
        <f t="shared" si="159"/>
        <v>42.713262040847674</v>
      </c>
      <c r="CL127" s="14">
        <f t="shared" si="160"/>
        <v>9.91972143161739</v>
      </c>
      <c r="CN127" s="20">
        <f>SUM(CN98:CN104)</f>
        <v>39690363328</v>
      </c>
      <c r="CO127" s="20">
        <f>SUM(CO98:CO104)</f>
        <v>80792205576</v>
      </c>
      <c r="CP127" s="20">
        <f>SUM(CP98:CP104)</f>
        <v>116117031419</v>
      </c>
      <c r="CQ127" s="20">
        <f>SUM(CQ98:CQ104)</f>
        <v>152866070530</v>
      </c>
      <c r="CR127" s="13">
        <f t="shared" si="161"/>
        <v>40.0120411412464</v>
      </c>
      <c r="CS127" s="14">
        <f t="shared" si="162"/>
        <v>-4.13853646421947</v>
      </c>
      <c r="CU127" s="20">
        <f>SUM(CU98:CU104)</f>
        <v>27958983361</v>
      </c>
      <c r="CV127" s="20">
        <f>SUM(CV98:CV104)</f>
        <v>55845077981</v>
      </c>
      <c r="CW127" s="20">
        <f>SUM(CW98:CW104)</f>
        <v>81371139359</v>
      </c>
      <c r="CX127" s="20">
        <f>SUM(CX98:CX104)</f>
        <v>112381631233</v>
      </c>
      <c r="CY127" s="13">
        <f t="shared" si="163"/>
        <v>37.76154567029661</v>
      </c>
      <c r="CZ127" s="14">
        <f t="shared" si="164"/>
        <v>-26.483600420051957</v>
      </c>
      <c r="DB127" s="20">
        <f>SUM(DB98:DB104)</f>
        <v>32611809913</v>
      </c>
      <c r="DC127" s="20">
        <f>SUM(DC98:DC104)</f>
        <v>69474696687</v>
      </c>
      <c r="DD127" s="20">
        <f>SUM(DD98:DD104)</f>
        <v>102922993875</v>
      </c>
      <c r="DE127" s="20">
        <f>SUM(DE98:DE104)</f>
        <v>143586649114</v>
      </c>
      <c r="DF127" s="13">
        <f t="shared" si="165"/>
        <v>39.082916011159334</v>
      </c>
      <c r="DG127" s="14">
        <f t="shared" si="166"/>
        <v>27.767009197706756</v>
      </c>
      <c r="DI127" s="20">
        <f>SUM(DI98:DI104)</f>
        <v>40145911795</v>
      </c>
      <c r="DJ127" s="20">
        <f>SUM(DJ98:DJ104)</f>
        <v>80092218111</v>
      </c>
      <c r="DK127" s="20">
        <f>SUM(DK98:DK104)</f>
        <v>114021150425</v>
      </c>
      <c r="DL127" s="20">
        <f>SUM(DL98:DL104)</f>
        <v>149682886898</v>
      </c>
      <c r="DM127" s="13">
        <f t="shared" si="167"/>
        <v>37.2876315328471</v>
      </c>
      <c r="DN127" s="14">
        <f t="shared" si="168"/>
        <v>4.2456856689788225</v>
      </c>
      <c r="DP127" s="20">
        <f>SUM(DP98:DP104)</f>
        <v>33818496731</v>
      </c>
      <c r="DQ127" s="20">
        <f>SUM(DQ98:DQ104)</f>
        <v>68492519407</v>
      </c>
      <c r="DR127" s="20">
        <f>SUM(DR98:DR104)</f>
        <v>97331498605</v>
      </c>
      <c r="DS127" s="20">
        <f>SUM(DS98:DS104)</f>
        <v>129628257136</v>
      </c>
      <c r="DT127" s="13">
        <f t="shared" si="169"/>
        <v>34.086463355727844</v>
      </c>
      <c r="DU127" s="14">
        <f t="shared" si="170"/>
        <v>-13.398077881585778</v>
      </c>
      <c r="DW127" s="20">
        <f>SUM(DW98:DW104)</f>
        <v>31596921396</v>
      </c>
      <c r="DX127" s="20">
        <f>SUM(DX98:DX104)</f>
        <v>63062369553</v>
      </c>
      <c r="DY127" s="20">
        <f>SUM(DY98:DY104)</f>
        <v>91765727421</v>
      </c>
      <c r="DZ127" s="20">
        <f>SUM(DZ98:DZ104)</f>
        <v>122956632344</v>
      </c>
      <c r="EA127" s="13">
        <f t="shared" si="171"/>
        <v>34.05980014071474</v>
      </c>
      <c r="EB127" s="14">
        <f t="shared" si="172"/>
        <v>-5.146736475057622</v>
      </c>
      <c r="ED127" s="20">
        <f>SUM(ED98:ED104)</f>
        <v>31743590327</v>
      </c>
      <c r="EE127" s="20">
        <f>SUM(EE98:EE104)</f>
        <v>64720431905</v>
      </c>
      <c r="EF127" s="20">
        <f>SUM(EF98:EF104)</f>
        <v>94545885362</v>
      </c>
      <c r="EG127" s="20">
        <f>SUM(EG98:EG104)</f>
        <v>128719873845</v>
      </c>
      <c r="EH127" s="13">
        <f t="shared" si="173"/>
        <v>36.06216442493792</v>
      </c>
      <c r="EI127" s="14">
        <f t="shared" si="174"/>
        <v>4.687214826180323</v>
      </c>
      <c r="EK127" s="20">
        <f>SUM(EK98:EK104)</f>
        <v>35673656223</v>
      </c>
      <c r="EL127" s="20">
        <f>SUM(EL98:EL104)</f>
        <v>74156089082</v>
      </c>
      <c r="EM127" s="20">
        <f>SUM(EM98:EM104)</f>
        <v>107416080533</v>
      </c>
      <c r="EN127" s="20">
        <f>SUM(EN98:EN104)</f>
        <v>144853156634</v>
      </c>
      <c r="EO127" s="13">
        <f t="shared" si="175"/>
        <v>39.0983168923862</v>
      </c>
      <c r="EP127" s="14">
        <f t="shared" si="176"/>
        <v>12.533637819150712</v>
      </c>
      <c r="ER127" s="20">
        <f>SUM(ER98:ER104)</f>
        <v>36650335725</v>
      </c>
      <c r="ES127" s="20">
        <f>SUM(ES98:ES104)</f>
        <v>75640978645</v>
      </c>
      <c r="ET127" s="20">
        <f>SUM(ET98:ET104)</f>
        <v>109729014218</v>
      </c>
      <c r="EU127" s="20">
        <f>SUM(EU98:EU104)</f>
        <v>0</v>
      </c>
      <c r="EV127" s="13" t="e">
        <f t="shared" si="177"/>
        <v>#DIV/0!</v>
      </c>
      <c r="EW127" s="14">
        <f t="shared" si="178"/>
        <v>-100</v>
      </c>
    </row>
    <row r="128" spans="1:153" ht="12">
      <c r="A128" s="1" t="s">
        <v>55</v>
      </c>
      <c r="B128" s="20">
        <f>B103+B104</f>
        <v>4560800842</v>
      </c>
      <c r="C128" s="20">
        <f>C103+C104</f>
        <v>9517760785</v>
      </c>
      <c r="D128" s="20">
        <f>D103+D104</f>
        <v>13434090393</v>
      </c>
      <c r="E128" s="20">
        <f>E103+E104</f>
        <v>18623732216</v>
      </c>
      <c r="F128" s="13">
        <f t="shared" si="136"/>
        <v>10.743149098402549</v>
      </c>
      <c r="H128" s="20">
        <f>H103+H104</f>
        <v>5405156510</v>
      </c>
      <c r="I128" s="20">
        <f>I103+I104</f>
        <v>10143074158</v>
      </c>
      <c r="J128" s="20">
        <f>J103+J104</f>
        <v>13751388457</v>
      </c>
      <c r="K128" s="20">
        <f>K103+K104</f>
        <v>18816109855</v>
      </c>
      <c r="L128" s="13">
        <f t="shared" si="137"/>
        <v>11.339769890549741</v>
      </c>
      <c r="M128" s="14">
        <f t="shared" si="138"/>
        <v>1.0329703883667634</v>
      </c>
      <c r="O128" s="20">
        <f>O103+O104</f>
        <v>5175051134</v>
      </c>
      <c r="P128" s="20">
        <f>P103+P104</f>
        <v>11378820290</v>
      </c>
      <c r="Q128" s="20">
        <f>Q103+Q104</f>
        <v>16414800658</v>
      </c>
      <c r="R128" s="20">
        <f>R103+R104</f>
        <v>22952485309</v>
      </c>
      <c r="S128" s="13">
        <f t="shared" si="139"/>
        <v>12.428371345528193</v>
      </c>
      <c r="T128" s="14">
        <f t="shared" si="140"/>
        <v>21.983159568452677</v>
      </c>
      <c r="V128" s="20">
        <f>V103+V104</f>
        <v>6855261312</v>
      </c>
      <c r="W128" s="20">
        <f>W103+W104</f>
        <v>14071276079</v>
      </c>
      <c r="X128" s="20">
        <f>X103+X104</f>
        <v>19983691129</v>
      </c>
      <c r="Y128" s="20">
        <f>Y103+Y104</f>
        <v>27076536063</v>
      </c>
      <c r="Z128" s="13">
        <f t="shared" si="141"/>
        <v>13.841021910590506</v>
      </c>
      <c r="AA128" s="14">
        <f t="shared" si="142"/>
        <v>17.967774288838783</v>
      </c>
      <c r="AC128" s="20">
        <f>AC103+AC104</f>
        <v>7593216262</v>
      </c>
      <c r="AD128" s="20">
        <f>AD103+AD104</f>
        <v>15865603959</v>
      </c>
      <c r="AE128" s="20">
        <f>AE103+AE104</f>
        <v>22117599387</v>
      </c>
      <c r="AF128" s="20">
        <f>AF103+AF104</f>
        <v>30646842237</v>
      </c>
      <c r="AG128" s="13">
        <f t="shared" si="143"/>
        <v>14.804153052590458</v>
      </c>
      <c r="AH128" s="14">
        <f t="shared" si="144"/>
        <v>13.185978316032873</v>
      </c>
      <c r="AJ128" s="20">
        <f>AJ103+AJ104</f>
        <v>8470791036</v>
      </c>
      <c r="AK128" s="20">
        <f>AK103+AK104</f>
        <v>17719075736</v>
      </c>
      <c r="AL128" s="20">
        <f>AL103+AL104</f>
        <v>25266724029</v>
      </c>
      <c r="AM128" s="20">
        <f>AM103+AM104</f>
        <v>34643591807</v>
      </c>
      <c r="AN128" s="13">
        <f t="shared" si="145"/>
        <v>13.401433924548131</v>
      </c>
      <c r="AO128" s="14">
        <f t="shared" si="146"/>
        <v>13.041309571446533</v>
      </c>
      <c r="AQ128" s="20">
        <f>AQ103+AQ104</f>
        <v>9934364113</v>
      </c>
      <c r="AR128" s="20">
        <f>AR103+AR104</f>
        <v>20071642030</v>
      </c>
      <c r="AS128" s="20">
        <f>AS103+AS104</f>
        <v>27666939661</v>
      </c>
      <c r="AT128" s="20">
        <f>AT103+AT104</f>
        <v>37089230677</v>
      </c>
      <c r="AU128" s="13">
        <f t="shared" si="147"/>
        <v>14.06191742513952</v>
      </c>
      <c r="AV128" s="14">
        <f t="shared" si="148"/>
        <v>7.059426411743601</v>
      </c>
      <c r="AX128" s="20">
        <f>AX103+AX104</f>
        <v>9348851300</v>
      </c>
      <c r="AY128" s="20">
        <f>AY103+AY104</f>
        <v>19375005182</v>
      </c>
      <c r="AZ128" s="20">
        <f>AZ103+AZ104</f>
        <v>27978642717</v>
      </c>
      <c r="BA128" s="20">
        <f>BA103+BA104</f>
        <v>38634678436</v>
      </c>
      <c r="BB128" s="13">
        <f t="shared" si="149"/>
        <v>14.789759681998104</v>
      </c>
      <c r="BC128" s="14">
        <f t="shared" si="150"/>
        <v>4.16683692487149</v>
      </c>
      <c r="BE128" s="20">
        <f>BE103+BE104</f>
        <v>10293671206</v>
      </c>
      <c r="BF128" s="20">
        <f>BF103+BF104</f>
        <v>20487957412</v>
      </c>
      <c r="BG128" s="20">
        <f>BG103+BG104</f>
        <v>28370980534</v>
      </c>
      <c r="BH128" s="20">
        <f>BH103+BH104</f>
        <v>38425310490</v>
      </c>
      <c r="BI128" s="13">
        <f t="shared" si="151"/>
        <v>14.6104967759972</v>
      </c>
      <c r="BJ128" s="14">
        <f t="shared" si="152"/>
        <v>-0.541917144067412</v>
      </c>
      <c r="BL128" s="20">
        <f>BL103+BL104</f>
        <v>9864386410</v>
      </c>
      <c r="BM128" s="20">
        <f>BM103+BM104</f>
        <v>20529649761</v>
      </c>
      <c r="BN128" s="20">
        <f>BN103+BN104</f>
        <v>28981865593</v>
      </c>
      <c r="BO128" s="20">
        <f>BO103+BO104</f>
        <v>39781787881</v>
      </c>
      <c r="BP128" s="13">
        <f t="shared" si="153"/>
        <v>13.927517865327232</v>
      </c>
      <c r="BQ128" s="14">
        <f t="shared" si="154"/>
        <v>3.5301663765423967</v>
      </c>
      <c r="BS128" s="20">
        <f>BS103+BS104</f>
        <v>9891932150</v>
      </c>
      <c r="BT128" s="20">
        <f>BT103+BT104</f>
        <v>21075917379</v>
      </c>
      <c r="BU128" s="20">
        <f>BU103+BU104</f>
        <v>29973434721</v>
      </c>
      <c r="BV128" s="20">
        <f>BV103+BV104</f>
        <v>40569370055</v>
      </c>
      <c r="BW128" s="13">
        <f t="shared" si="155"/>
        <v>13.116848681358313</v>
      </c>
      <c r="BX128" s="14">
        <f t="shared" si="156"/>
        <v>1.9797556016233102</v>
      </c>
      <c r="BZ128" s="20">
        <f>BZ103+BZ104</f>
        <v>11245261256</v>
      </c>
      <c r="CA128" s="20">
        <f>CA103+CA104</f>
        <v>22800728982</v>
      </c>
      <c r="CB128" s="20">
        <f>CB103+CB104</f>
        <v>31632250112</v>
      </c>
      <c r="CC128" s="20">
        <f>CC103+CC104</f>
        <v>42867120554</v>
      </c>
      <c r="CD128" s="13">
        <f t="shared" si="157"/>
        <v>12.162103800666006</v>
      </c>
      <c r="CE128" s="14">
        <f t="shared" si="158"/>
        <v>5.663756907945412</v>
      </c>
      <c r="CG128" s="20">
        <f>CG103+CG104</f>
        <v>11994886763</v>
      </c>
      <c r="CH128" s="20">
        <f>CH103+CH104</f>
        <v>24758781880</v>
      </c>
      <c r="CI128" s="20">
        <f>CI103+CI104</f>
        <v>34653398055</v>
      </c>
      <c r="CJ128" s="20">
        <f>CJ103+CJ104</f>
        <v>46767262333</v>
      </c>
      <c r="CK128" s="13">
        <f t="shared" si="159"/>
        <v>12.52672781575166</v>
      </c>
      <c r="CL128" s="14">
        <f t="shared" si="160"/>
        <v>9.09821263615541</v>
      </c>
      <c r="CN128" s="20">
        <f>CN103+CN104</f>
        <v>11673194880</v>
      </c>
      <c r="CO128" s="20">
        <f>CO103+CO104</f>
        <v>23934912592</v>
      </c>
      <c r="CP128" s="20">
        <f>CP103+CP104</f>
        <v>33493593479</v>
      </c>
      <c r="CQ128" s="20">
        <f>CQ103+CQ104</f>
        <v>44315538609</v>
      </c>
      <c r="CR128" s="13">
        <f t="shared" si="161"/>
        <v>11.599402979824873</v>
      </c>
      <c r="CS128" s="14">
        <f t="shared" si="162"/>
        <v>-5.24239307946408</v>
      </c>
      <c r="CU128" s="20">
        <f>CU103+CU104</f>
        <v>8538295656</v>
      </c>
      <c r="CV128" s="20">
        <f>CV103+CV104</f>
        <v>17858613825</v>
      </c>
      <c r="CW128" s="20">
        <f>CW103+CW104</f>
        <v>25589537730</v>
      </c>
      <c r="CX128" s="20">
        <f>CX103+CX104</f>
        <v>35464181912</v>
      </c>
      <c r="CY128" s="13">
        <f t="shared" si="163"/>
        <v>11.916380908844243</v>
      </c>
      <c r="CZ128" s="14">
        <f t="shared" si="164"/>
        <v>-19.973483285617533</v>
      </c>
      <c r="DB128" s="20">
        <f>DB103+DB104</f>
        <v>10521407953</v>
      </c>
      <c r="DC128" s="20">
        <f>DC103+DC104</f>
        <v>20062524071</v>
      </c>
      <c r="DD128" s="20">
        <f>DD103+DD104</f>
        <v>28021395553</v>
      </c>
      <c r="DE128" s="20">
        <f>DE103+DE104</f>
        <v>37901217147</v>
      </c>
      <c r="DF128" s="13">
        <f t="shared" si="165"/>
        <v>10.316349713689949</v>
      </c>
      <c r="DG128" s="14">
        <f t="shared" si="166"/>
        <v>6.871821380364011</v>
      </c>
      <c r="DI128" s="20">
        <f>DI103+DI104</f>
        <v>10520753705</v>
      </c>
      <c r="DJ128" s="20">
        <f>DJ103+DJ104</f>
        <v>20867141233</v>
      </c>
      <c r="DK128" s="20">
        <f>DK103+DK104</f>
        <v>29199834083</v>
      </c>
      <c r="DL128" s="20">
        <f>DL103+DL104</f>
        <v>38333642233</v>
      </c>
      <c r="DM128" s="13">
        <f t="shared" si="167"/>
        <v>9.549326289184423</v>
      </c>
      <c r="DN128" s="14">
        <f t="shared" si="168"/>
        <v>1.1409266470858626</v>
      </c>
      <c r="DP128" s="20">
        <f>DP103+DP104</f>
        <v>8882000788</v>
      </c>
      <c r="DQ128" s="20">
        <f>DQ103+DQ104</f>
        <v>17528039230</v>
      </c>
      <c r="DR128" s="20">
        <f>DR103+DR104</f>
        <v>23397893471</v>
      </c>
      <c r="DS128" s="20">
        <f>DS103+DS104</f>
        <v>30577807532</v>
      </c>
      <c r="DT128" s="13">
        <f t="shared" si="169"/>
        <v>8.040602712450996</v>
      </c>
      <c r="DU128" s="14">
        <f t="shared" si="170"/>
        <v>-20.232449225300314</v>
      </c>
      <c r="DW128" s="20">
        <f>DW103+DW104</f>
        <v>7556741575</v>
      </c>
      <c r="DX128" s="20">
        <f>DX103+DX104</f>
        <v>15010024928</v>
      </c>
      <c r="DY128" s="20">
        <f>DY103+DY104</f>
        <v>21915760498</v>
      </c>
      <c r="DZ128" s="20">
        <f>DZ103+DZ104</f>
        <v>29542728013</v>
      </c>
      <c r="EA128" s="13">
        <f t="shared" si="171"/>
        <v>8.183530994238197</v>
      </c>
      <c r="EB128" s="14">
        <f t="shared" si="172"/>
        <v>-3.3850678074835088</v>
      </c>
      <c r="ED128" s="20">
        <f>ED103+ED104</f>
        <v>7802036754</v>
      </c>
      <c r="EE128" s="20">
        <f>EE103+EE104</f>
        <v>16322411113</v>
      </c>
      <c r="EF128" s="20">
        <f>EF103+EF104</f>
        <v>23474089897</v>
      </c>
      <c r="EG128" s="20">
        <f>EG103+EG104</f>
        <v>32157812073</v>
      </c>
      <c r="EH128" s="13">
        <f t="shared" si="173"/>
        <v>9.009333771715987</v>
      </c>
      <c r="EI128" s="14">
        <f t="shared" si="174"/>
        <v>8.851870615500559</v>
      </c>
      <c r="EK128" s="20">
        <f>EK103+EK104</f>
        <v>9531001614</v>
      </c>
      <c r="EL128" s="20">
        <f>EL103+EL104</f>
        <v>20143820718</v>
      </c>
      <c r="EM128" s="20">
        <f>EM103+EM104</f>
        <v>28769325845</v>
      </c>
      <c r="EN128" s="20">
        <f>EN103+EN104</f>
        <v>39374906206</v>
      </c>
      <c r="EO128" s="13">
        <f t="shared" si="175"/>
        <v>10.627953136982738</v>
      </c>
      <c r="EP128" s="14">
        <f t="shared" si="176"/>
        <v>22.44273993708528</v>
      </c>
      <c r="ER128" s="20">
        <f>ER103+ER104</f>
        <v>11001107502</v>
      </c>
      <c r="ES128" s="20">
        <f>ES103+ES104</f>
        <v>23324970187</v>
      </c>
      <c r="ET128" s="20">
        <f>ET103+ET104</f>
        <v>33026812943</v>
      </c>
      <c r="EU128" s="20">
        <f>EU103+EU104</f>
        <v>0</v>
      </c>
      <c r="EV128" s="13" t="e">
        <f t="shared" si="177"/>
        <v>#DIV/0!</v>
      </c>
      <c r="EW128" s="14">
        <f t="shared" si="178"/>
        <v>-100</v>
      </c>
    </row>
    <row r="129" spans="1:153" ht="12">
      <c r="A129" s="1" t="s">
        <v>56</v>
      </c>
      <c r="B129" s="20">
        <f>B100+B101</f>
        <v>4909487728</v>
      </c>
      <c r="C129" s="20">
        <f>C100+C101</f>
        <v>10257890903</v>
      </c>
      <c r="D129" s="20">
        <f>D100+D101</f>
        <v>14780800939</v>
      </c>
      <c r="E129" s="20">
        <f>E100+E101</f>
        <v>20816401799</v>
      </c>
      <c r="F129" s="13">
        <f t="shared" si="136"/>
        <v>12.007996336351106</v>
      </c>
      <c r="H129" s="20">
        <f>H100+H101</f>
        <v>5396153748</v>
      </c>
      <c r="I129" s="20">
        <f>I100+I101</f>
        <v>10600860148</v>
      </c>
      <c r="J129" s="20">
        <f>J100+J101</f>
        <v>15024219270</v>
      </c>
      <c r="K129" s="20">
        <f>K100+K101</f>
        <v>20809139624</v>
      </c>
      <c r="L129" s="13">
        <f t="shared" si="137"/>
        <v>12.540894838248208</v>
      </c>
      <c r="M129" s="14">
        <f t="shared" si="138"/>
        <v>-0.03488679297278452</v>
      </c>
      <c r="O129" s="20">
        <f>O100+O101</f>
        <v>5227187897</v>
      </c>
      <c r="P129" s="20">
        <f>P100+P101</f>
        <v>11074851899</v>
      </c>
      <c r="Q129" s="20">
        <f>Q100+Q101</f>
        <v>16371646331</v>
      </c>
      <c r="R129" s="20">
        <f>R100+R101</f>
        <v>23564762092</v>
      </c>
      <c r="S129" s="13">
        <f t="shared" si="139"/>
        <v>12.759908567877947</v>
      </c>
      <c r="T129" s="14">
        <f t="shared" si="140"/>
        <v>13.24236618039619</v>
      </c>
      <c r="V129" s="20">
        <f>V100+V101</f>
        <v>6520375338</v>
      </c>
      <c r="W129" s="20">
        <f>W100+W101</f>
        <v>12998473261</v>
      </c>
      <c r="X129" s="20">
        <f>X100+X101</f>
        <v>18590368151</v>
      </c>
      <c r="Y129" s="20">
        <f>Y100+Y101</f>
        <v>25976693500</v>
      </c>
      <c r="Z129" s="13">
        <f t="shared" si="141"/>
        <v>13.278802837321193</v>
      </c>
      <c r="AA129" s="14">
        <f t="shared" si="142"/>
        <v>10.2353310361611</v>
      </c>
      <c r="AC129" s="20">
        <f>AC100+AC101</f>
        <v>6398991154</v>
      </c>
      <c r="AD129" s="20">
        <f>AD100+AD101</f>
        <v>13230802277</v>
      </c>
      <c r="AE129" s="20">
        <f>AE100+AE101</f>
        <v>19578862584</v>
      </c>
      <c r="AF129" s="20">
        <f>AF100+AF101</f>
        <v>28212235499</v>
      </c>
      <c r="AG129" s="13">
        <f t="shared" si="143"/>
        <v>13.628100704570535</v>
      </c>
      <c r="AH129" s="14">
        <f t="shared" si="144"/>
        <v>8.605952866942047</v>
      </c>
      <c r="AJ129" s="20">
        <f>AJ100+AJ101</f>
        <v>8222300716</v>
      </c>
      <c r="AK129" s="20">
        <f>AK100+AK101</f>
        <v>16775616683</v>
      </c>
      <c r="AL129" s="20">
        <f>AL100+AL101</f>
        <v>24666745326</v>
      </c>
      <c r="AM129" s="20">
        <f>AM100+AM101</f>
        <v>34661286895</v>
      </c>
      <c r="AN129" s="13">
        <f t="shared" si="145"/>
        <v>13.40827904482152</v>
      </c>
      <c r="AO129" s="14">
        <f t="shared" si="146"/>
        <v>22.859058426010193</v>
      </c>
      <c r="AQ129" s="20">
        <f>AQ100+AQ101</f>
        <v>8899315589</v>
      </c>
      <c r="AR129" s="20">
        <f>AR100+AR101</f>
        <v>17706444962</v>
      </c>
      <c r="AS129" s="20">
        <f>AS100+AS101</f>
        <v>24933054739</v>
      </c>
      <c r="AT129" s="20">
        <f>AT100+AT101</f>
        <v>33720443608</v>
      </c>
      <c r="AU129" s="13">
        <f t="shared" si="147"/>
        <v>12.784683987765145</v>
      </c>
      <c r="AV129" s="14">
        <f t="shared" si="148"/>
        <v>-2.7143922551119175</v>
      </c>
      <c r="AX129" s="20">
        <f>AX100+AX101</f>
        <v>8003022187</v>
      </c>
      <c r="AY129" s="20">
        <f>AY100+AY101</f>
        <v>16075038551</v>
      </c>
      <c r="AZ129" s="20">
        <f>AZ100+AZ101</f>
        <v>22986181927</v>
      </c>
      <c r="BA129" s="20">
        <f>BA100+BA101</f>
        <v>32072325310</v>
      </c>
      <c r="BB129" s="13">
        <f t="shared" si="149"/>
        <v>12.277622151392645</v>
      </c>
      <c r="BC129" s="14">
        <f t="shared" si="150"/>
        <v>-4.887593761100433</v>
      </c>
      <c r="BE129" s="20">
        <f>BE100+BE101</f>
        <v>7987794451</v>
      </c>
      <c r="BF129" s="20">
        <f>BF100+BF101</f>
        <v>15632255784</v>
      </c>
      <c r="BG129" s="20">
        <f>BG100+BG101</f>
        <v>22417937971</v>
      </c>
      <c r="BH129" s="20">
        <f>BH100+BH101</f>
        <v>31390726319</v>
      </c>
      <c r="BI129" s="13">
        <f t="shared" si="151"/>
        <v>11.935729336508999</v>
      </c>
      <c r="BJ129" s="14">
        <f t="shared" si="152"/>
        <v>-2.1251935567873517</v>
      </c>
      <c r="BL129" s="20">
        <f>BL100+BL101</f>
        <v>8236083852</v>
      </c>
      <c r="BM129" s="20">
        <f>BM100+BM101</f>
        <v>17191364011</v>
      </c>
      <c r="BN129" s="20">
        <f>BN100+BN101</f>
        <v>25244749312</v>
      </c>
      <c r="BO129" s="20">
        <f>BO100+BO101</f>
        <v>34993694554</v>
      </c>
      <c r="BP129" s="13">
        <f t="shared" si="153"/>
        <v>12.251216751055383</v>
      </c>
      <c r="BQ129" s="14">
        <f t="shared" si="154"/>
        <v>11.477810989098444</v>
      </c>
      <c r="BS129" s="20">
        <f>BS100+BS101</f>
        <v>8382584713</v>
      </c>
      <c r="BT129" s="20">
        <f>BT100+BT101</f>
        <v>17269861302</v>
      </c>
      <c r="BU129" s="20">
        <f>BU100+BU101</f>
        <v>25165548304</v>
      </c>
      <c r="BV129" s="20">
        <f>BV100+BV101</f>
        <v>35797017511</v>
      </c>
      <c r="BW129" s="13">
        <f t="shared" si="155"/>
        <v>11.573856367480163</v>
      </c>
      <c r="BX129" s="14">
        <f t="shared" si="156"/>
        <v>2.2956220177334075</v>
      </c>
      <c r="BZ129" s="20">
        <f>BZ100+BZ101</f>
        <v>9503836933</v>
      </c>
      <c r="CA129" s="20">
        <f>CA100+CA101</f>
        <v>19222832944</v>
      </c>
      <c r="CB129" s="20">
        <f>CB100+CB101</f>
        <v>27336528664</v>
      </c>
      <c r="CC129" s="20">
        <f>CC100+CC101</f>
        <v>37774045736</v>
      </c>
      <c r="CD129" s="13">
        <f t="shared" si="157"/>
        <v>10.717115105354766</v>
      </c>
      <c r="CE129" s="14">
        <f t="shared" si="158"/>
        <v>5.522885319684761</v>
      </c>
      <c r="CG129" s="20">
        <f>CG100+CG101</f>
        <v>9411339333</v>
      </c>
      <c r="CH129" s="20">
        <f>CH100+CH101</f>
        <v>18686591984</v>
      </c>
      <c r="CI129" s="20">
        <f>CI100+CI101</f>
        <v>27424507434</v>
      </c>
      <c r="CJ129" s="20">
        <f>CJ100+CJ101</f>
        <v>38177250171</v>
      </c>
      <c r="CK129" s="13">
        <f t="shared" si="159"/>
        <v>10.225871641593221</v>
      </c>
      <c r="CL129" s="14">
        <f t="shared" si="160"/>
        <v>1.067411306212648</v>
      </c>
      <c r="CN129" s="20">
        <f>CN100+CN101</f>
        <v>9382266687</v>
      </c>
      <c r="CO129" s="20">
        <f>CO100+CO101</f>
        <v>18654977301</v>
      </c>
      <c r="CP129" s="20">
        <f>CP100+CP101</f>
        <v>27197399653</v>
      </c>
      <c r="CQ129" s="20">
        <f>CQ100+CQ101</f>
        <v>37337084282</v>
      </c>
      <c r="CR129" s="13">
        <f t="shared" si="161"/>
        <v>9.772822361469569</v>
      </c>
      <c r="CS129" s="14">
        <f t="shared" si="162"/>
        <v>-2.2006977591020984</v>
      </c>
      <c r="CU129" s="20">
        <f>CU100+CU101</f>
        <v>8030530906</v>
      </c>
      <c r="CV129" s="20">
        <f>CV100+CV101</f>
        <v>15912574746</v>
      </c>
      <c r="CW129" s="20">
        <f>CW100+CW101</f>
        <v>23805977971</v>
      </c>
      <c r="CX129" s="20">
        <f>CX100+CX101</f>
        <v>33347714515</v>
      </c>
      <c r="CY129" s="13">
        <f t="shared" si="163"/>
        <v>11.205223049729264</v>
      </c>
      <c r="CZ129" s="14">
        <f t="shared" si="164"/>
        <v>-10.684738360577484</v>
      </c>
      <c r="DB129" s="20">
        <f>DB100+DB101</f>
        <v>9261998105</v>
      </c>
      <c r="DC129" s="20">
        <f>DC100+DC101</f>
        <v>20252872088</v>
      </c>
      <c r="DD129" s="20">
        <f>DD100+DD101</f>
        <v>31677622032</v>
      </c>
      <c r="DE129" s="20">
        <f>DE100+DE101</f>
        <v>47162766036</v>
      </c>
      <c r="DF129" s="13">
        <f t="shared" si="165"/>
        <v>12.837254962162248</v>
      </c>
      <c r="DG129" s="14">
        <f t="shared" si="166"/>
        <v>41.427281365221916</v>
      </c>
      <c r="DI129" s="20">
        <f>DI100+DI101</f>
        <v>12227448050</v>
      </c>
      <c r="DJ129" s="20">
        <f>DJ100+DJ101</f>
        <v>23674445500</v>
      </c>
      <c r="DK129" s="20">
        <f>DK100+DK101</f>
        <v>33912891400</v>
      </c>
      <c r="DL129" s="20">
        <f>DL100+DL101</f>
        <v>44742940499</v>
      </c>
      <c r="DM129" s="13">
        <f t="shared" si="167"/>
        <v>11.145952042999419</v>
      </c>
      <c r="DN129" s="14">
        <f t="shared" si="168"/>
        <v>-5.130796474390223</v>
      </c>
      <c r="DP129" s="20">
        <f>DP100+DP101</f>
        <v>9409803704</v>
      </c>
      <c r="DQ129" s="20">
        <f>DQ100+DQ101</f>
        <v>19366721662</v>
      </c>
      <c r="DR129" s="20">
        <f>DR100+DR101</f>
        <v>28377188175</v>
      </c>
      <c r="DS129" s="20">
        <f>DS100+DS101</f>
        <v>38773381739</v>
      </c>
      <c r="DT129" s="13">
        <f t="shared" si="169"/>
        <v>10.195674037624828</v>
      </c>
      <c r="DU129" s="14">
        <f t="shared" si="170"/>
        <v>-13.34190085279134</v>
      </c>
      <c r="DW129" s="20">
        <f>DW100+DW101</f>
        <v>8867278794</v>
      </c>
      <c r="DX129" s="20">
        <f>DX100+DX101</f>
        <v>17767527492</v>
      </c>
      <c r="DY129" s="20">
        <f>DY100+DY101</f>
        <v>26148793550</v>
      </c>
      <c r="DZ129" s="20">
        <f>DZ100+DZ101</f>
        <v>35807755393</v>
      </c>
      <c r="EA129" s="13">
        <f t="shared" si="171"/>
        <v>9.91898500246046</v>
      </c>
      <c r="EB129" s="14">
        <f t="shared" si="172"/>
        <v>-7.648614108418201</v>
      </c>
      <c r="ED129" s="20">
        <f>ED100+ED101</f>
        <v>8773794069</v>
      </c>
      <c r="EE129" s="20">
        <f>EE100+EE101</f>
        <v>17659372125</v>
      </c>
      <c r="EF129" s="20">
        <f>EF100+EF101</f>
        <v>26278710524</v>
      </c>
      <c r="EG129" s="20">
        <f>EG100+EG101</f>
        <v>36657949368</v>
      </c>
      <c r="EH129" s="13">
        <f t="shared" si="173"/>
        <v>10.270092396001953</v>
      </c>
      <c r="EI129" s="14">
        <f t="shared" si="174"/>
        <v>2.3743291520758163</v>
      </c>
      <c r="EK129" s="20">
        <f>EK100+EK101</f>
        <v>9861211865</v>
      </c>
      <c r="EL129" s="20">
        <f>EL100+EL101</f>
        <v>20162262396</v>
      </c>
      <c r="EM129" s="20">
        <f>EM100+EM101</f>
        <v>29886653428</v>
      </c>
      <c r="EN129" s="20">
        <f>EN100+EN101</f>
        <v>41319379064</v>
      </c>
      <c r="EO129" s="13">
        <f t="shared" si="175"/>
        <v>11.152799248433533</v>
      </c>
      <c r="EP129" s="14">
        <f t="shared" si="176"/>
        <v>12.716013242325886</v>
      </c>
      <c r="ER129" s="20">
        <f>ER100+ER101</f>
        <v>9674938767</v>
      </c>
      <c r="ES129" s="20">
        <f>ES100+ES101</f>
        <v>19783713902</v>
      </c>
      <c r="ET129" s="20">
        <f>ET100+ET101</f>
        <v>29382934232</v>
      </c>
      <c r="EU129" s="20">
        <f>EU100+EU101</f>
        <v>0</v>
      </c>
      <c r="EV129" s="13" t="e">
        <f t="shared" si="177"/>
        <v>#DIV/0!</v>
      </c>
      <c r="EW129" s="14">
        <f t="shared" si="178"/>
        <v>-100</v>
      </c>
    </row>
    <row r="130" spans="1:153" ht="12">
      <c r="A130" s="2" t="s">
        <v>57</v>
      </c>
      <c r="B130" s="20">
        <f>SUM(B80:B109)</f>
        <v>39824443353</v>
      </c>
      <c r="C130" s="20">
        <f>SUM(C80:C109)</f>
        <v>82838427019</v>
      </c>
      <c r="D130" s="20">
        <f>SUM(D80:D109)</f>
        <v>119843854541</v>
      </c>
      <c r="E130" s="20">
        <f>SUM(E80:E109)</f>
        <v>163605737281</v>
      </c>
      <c r="F130" s="13">
        <f>E130*100/E$51</f>
        <v>83.10753606813218</v>
      </c>
      <c r="H130" s="20">
        <f>SUM(H80:H109)</f>
        <v>42057372856</v>
      </c>
      <c r="I130" s="20">
        <f>SUM(I80:I109)</f>
        <v>81420129912</v>
      </c>
      <c r="J130" s="20">
        <f>SUM(J80:J109)</f>
        <v>115524857050</v>
      </c>
      <c r="K130" s="20">
        <f>SUM(K80:K109)</f>
        <v>156739997298</v>
      </c>
      <c r="L130" s="13">
        <f>K130*100/K$51</f>
        <v>78.04128301175112</v>
      </c>
      <c r="M130" s="14">
        <f t="shared" si="138"/>
        <v>-4.196515413886615</v>
      </c>
      <c r="O130" s="20">
        <f>SUM(O80:O109)</f>
        <v>40781804475</v>
      </c>
      <c r="P130" s="20">
        <f>SUM(P80:P109)</f>
        <v>85695026190</v>
      </c>
      <c r="Q130" s="20">
        <f>SUM(Q80:Q109)</f>
        <v>126173054999</v>
      </c>
      <c r="R130" s="20">
        <f>SUM(R80:R109)</f>
        <v>174834890173</v>
      </c>
      <c r="S130" s="13">
        <f>R130*100/R$51</f>
        <v>82.74362476082759</v>
      </c>
      <c r="T130" s="14">
        <f t="shared" si="140"/>
        <v>11.544527999829754</v>
      </c>
      <c r="V130" s="20">
        <f>SUM(V80:V109)</f>
        <v>48341612007</v>
      </c>
      <c r="W130" s="20">
        <f>SUM(W80:W109)</f>
        <v>96588158698</v>
      </c>
      <c r="X130" s="20">
        <f>SUM(X80:X109)</f>
        <v>138043226559</v>
      </c>
      <c r="Y130" s="20">
        <f>SUM(Y80:Y109)</f>
        <v>185441926114</v>
      </c>
      <c r="Z130" s="13">
        <f>Y130*100/Y$51</f>
        <v>84.2516071515574</v>
      </c>
      <c r="AA130" s="14">
        <f t="shared" si="142"/>
        <v>6.066887410461547</v>
      </c>
      <c r="AC130" s="20">
        <f>SUM(AC80:AC109)</f>
        <v>46076825249</v>
      </c>
      <c r="AD130" s="20">
        <f>SUM(AD80:AD109)</f>
        <v>94929870551</v>
      </c>
      <c r="AE130" s="20">
        <f>SUM(AE80:AE109)</f>
        <v>140320077957</v>
      </c>
      <c r="AF130" s="20">
        <f>SUM(AF80:AF109)</f>
        <v>196899444255</v>
      </c>
      <c r="AG130" s="13">
        <f>AF130*100/AF$51</f>
        <v>89.07845933999641</v>
      </c>
      <c r="AH130" s="14">
        <f t="shared" si="144"/>
        <v>6.178493925886272</v>
      </c>
      <c r="AJ130" s="20">
        <f>SUM(AJ80:AJ109)</f>
        <v>58541185635</v>
      </c>
      <c r="AK130" s="20">
        <f>SUM(AK80:AK109)</f>
        <v>120355951575</v>
      </c>
      <c r="AL130" s="20">
        <f>SUM(AL80:AL109)</f>
        <v>178837688581</v>
      </c>
      <c r="AM130" s="20">
        <f>SUM(AM80:AM109)</f>
        <v>247386226384</v>
      </c>
      <c r="AN130" s="13">
        <f>AM130*100/AM$51</f>
        <v>94.99755690287516</v>
      </c>
      <c r="AO130" s="14">
        <f t="shared" si="146"/>
        <v>25.64089620467172</v>
      </c>
      <c r="AQ130" s="20">
        <f>SUM(AQ80:AQ109)</f>
        <v>66252870670</v>
      </c>
      <c r="AR130" s="20">
        <f>SUM(AR80:AR109)</f>
        <v>132622438526</v>
      </c>
      <c r="AS130" s="20">
        <f>SUM(AS80:AS109)</f>
        <v>189481193766</v>
      </c>
      <c r="AT130" s="20">
        <f>SUM(AT80:AT109)</f>
        <v>250738074694</v>
      </c>
      <c r="AU130" s="13">
        <f>AT130*100/AT$51</f>
        <v>91.84894191820113</v>
      </c>
      <c r="AV130" s="14">
        <f t="shared" si="148"/>
        <v>1.3549049835932152</v>
      </c>
      <c r="AX130" s="20">
        <f>SUM(AX80:AX109)</f>
        <v>61813706665</v>
      </c>
      <c r="AY130" s="20">
        <f>SUM(AY80:AY109)</f>
        <v>125497534324</v>
      </c>
      <c r="AZ130" s="20">
        <f>SUM(AZ80:AZ109)</f>
        <v>182538922020</v>
      </c>
      <c r="BA130" s="20">
        <f>SUM(BA80:BA109)</f>
        <v>247844945734</v>
      </c>
      <c r="BB130" s="13">
        <f>BA130*100/BA$51</f>
        <v>92.11391619533343</v>
      </c>
      <c r="BC130" s="14">
        <f t="shared" si="150"/>
        <v>-1.153845088557361</v>
      </c>
      <c r="BE130" s="20">
        <f>SUM(BE80:BE109)</f>
        <v>64686420936</v>
      </c>
      <c r="BF130" s="20">
        <f>SUM(BF80:BF109)</f>
        <v>127676748690</v>
      </c>
      <c r="BG130" s="20">
        <f>SUM(BG80:BG109)</f>
        <v>183716865182</v>
      </c>
      <c r="BH130" s="20">
        <f>SUM(BH80:BH109)</f>
        <v>246657763899</v>
      </c>
      <c r="BI130" s="13">
        <f>BH130*100/BH$51</f>
        <v>93.21361173468635</v>
      </c>
      <c r="BJ130" s="14">
        <f t="shared" si="152"/>
        <v>-0.47900183378125405</v>
      </c>
      <c r="BL130" s="20">
        <f>SUM(BL80:BL109)</f>
        <v>64827394442</v>
      </c>
      <c r="BM130" s="20">
        <f>SUM(BM80:BM109)</f>
        <v>133886698886</v>
      </c>
      <c r="BN130" s="20">
        <f>SUM(BN80:BN109)</f>
        <v>197286139117</v>
      </c>
      <c r="BO130" s="20">
        <f>SUM(BO80:BO109)</f>
        <v>268510681406</v>
      </c>
      <c r="BP130" s="13">
        <f>BO130*100/BO$51</f>
        <v>94.40860318474793</v>
      </c>
      <c r="BQ130" s="14">
        <f t="shared" si="154"/>
        <v>8.859610644953463</v>
      </c>
      <c r="BS130" s="20">
        <f>SUM(BS80:BS109)</f>
        <v>70024778091</v>
      </c>
      <c r="BT130" s="20">
        <f>SUM(BT80:BT109)</f>
        <v>144807262039</v>
      </c>
      <c r="BU130" s="20">
        <f>SUM(BU80:BU109)</f>
        <v>214743765825</v>
      </c>
      <c r="BV130" s="20">
        <f>SUM(BV80:BV109)</f>
        <v>292287202193</v>
      </c>
      <c r="BW130" s="13">
        <f>BV130*100/BV$51</f>
        <v>97.45394539179446</v>
      </c>
      <c r="BX130" s="14">
        <f t="shared" si="156"/>
        <v>8.854962738353365</v>
      </c>
      <c r="BZ130" s="20">
        <f>SUM(BZ80:BZ109)</f>
        <v>83305248603</v>
      </c>
      <c r="CA130" s="20">
        <f>SUM(CA80:CA109)</f>
        <v>168003188770</v>
      </c>
      <c r="CB130" s="20">
        <f>SUM(CB80:CB109)</f>
        <v>247161450526</v>
      </c>
      <c r="CC130" s="20">
        <f>SUM(CC80:CC109)</f>
        <v>333953969253</v>
      </c>
      <c r="CD130" s="13">
        <f>CC130*100/CC$51</f>
        <v>100.58464125246539</v>
      </c>
      <c r="CE130" s="14">
        <f t="shared" si="158"/>
        <v>14.255419582991877</v>
      </c>
      <c r="CG130" s="20">
        <f>SUM(CG80:CG109)</f>
        <v>90073285935</v>
      </c>
      <c r="CH130" s="20">
        <f>SUM(CH80:CH109)</f>
        <v>179950648038</v>
      </c>
      <c r="CI130" s="20">
        <f>SUM(CI80:CI109)</f>
        <v>263943306556</v>
      </c>
      <c r="CJ130" s="20">
        <f>SUM(CJ80:CJ109)</f>
        <v>355263811069</v>
      </c>
      <c r="CK130" s="13">
        <f>CJ130*100/CJ$51</f>
        <v>97.40088658964986</v>
      </c>
      <c r="CL130" s="14">
        <f t="shared" si="160"/>
        <v>6.381071578117968</v>
      </c>
      <c r="CN130" s="20">
        <f>SUM(CN80:CN109)</f>
        <v>93935230275</v>
      </c>
      <c r="CO130" s="20">
        <f>SUM(CO80:CO109)</f>
        <v>188409721972</v>
      </c>
      <c r="CP130" s="20">
        <f>SUM(CP80:CP109)</f>
        <v>277523528469</v>
      </c>
      <c r="CQ130" s="20">
        <f>SUM(CQ80:CQ109)</f>
        <v>363109399447</v>
      </c>
      <c r="CR130" s="13">
        <f>CQ130*100/CQ$51</f>
        <v>98.39948301757785</v>
      </c>
      <c r="CS130" s="14">
        <f t="shared" si="162"/>
        <v>2.208383779477103</v>
      </c>
      <c r="CU130" s="20">
        <f>SUM(CU80:CU109)</f>
        <v>71719461044</v>
      </c>
      <c r="CV130" s="20">
        <f>SUM(CV80:CV109)</f>
        <v>140318310298</v>
      </c>
      <c r="CW130" s="20">
        <f>SUM(CW80:CW109)</f>
        <v>207128972837</v>
      </c>
      <c r="CX130" s="20">
        <f>SUM(CX80:CX109)</f>
        <v>280868175779</v>
      </c>
      <c r="CY130" s="13">
        <f>CX130*100/CX$51</f>
        <v>96.27572565836954</v>
      </c>
      <c r="CZ130" s="14">
        <f t="shared" si="164"/>
        <v>-22.649158571287288</v>
      </c>
      <c r="DB130" s="20">
        <f>SUM(DB80:DB109)</f>
        <v>81207157872</v>
      </c>
      <c r="DC130" s="20">
        <f>SUM(DC80:DC109)</f>
        <v>169559402302</v>
      </c>
      <c r="DD130" s="20">
        <f>SUM(DD80:DD109)</f>
        <v>255206320464</v>
      </c>
      <c r="DE130" s="20">
        <f>SUM(DE80:DE109)</f>
        <v>350398659495</v>
      </c>
      <c r="DF130" s="13">
        <f>DE130*100/DE$51</f>
        <v>103.86913297941327</v>
      </c>
      <c r="DG130" s="14">
        <f t="shared" si="166"/>
        <v>24.755557842448397</v>
      </c>
      <c r="DH130" s="14"/>
      <c r="DI130" s="20">
        <f>SUM(DI80:DI109)</f>
        <v>98993888449</v>
      </c>
      <c r="DJ130" s="20">
        <f>SUM(DJ80:DJ109)</f>
        <v>198446154947</v>
      </c>
      <c r="DK130" s="20">
        <f>SUM(DK80:DK109)</f>
        <v>290216768081</v>
      </c>
      <c r="DL130" s="20">
        <f>SUM(DL80:DL109)</f>
        <v>382793473652</v>
      </c>
      <c r="DM130" s="13">
        <f>DL130*100/DL$51</f>
        <v>101.83282031604675</v>
      </c>
      <c r="DN130" s="14">
        <f t="shared" si="168"/>
        <v>9.245130733002213</v>
      </c>
      <c r="DP130" s="20">
        <f>SUM(DP80:DP109)</f>
        <v>95121989757</v>
      </c>
      <c r="DQ130" s="20">
        <f>SUM(DQ80:DQ109)</f>
        <v>187822988968</v>
      </c>
      <c r="DR130" s="20">
        <f>SUM(DR80:DR109)</f>
        <v>274368021793</v>
      </c>
      <c r="DS130" s="20">
        <f>SUM(DS80:DS109)</f>
        <v>362697736786</v>
      </c>
      <c r="DT130" s="13">
        <f>DS130*100/DS$51</f>
        <v>92.95601831664084</v>
      </c>
      <c r="DU130" s="14">
        <f t="shared" si="170"/>
        <v>-5.249759530714769</v>
      </c>
      <c r="DW130" s="20">
        <f>SUM(DW80:DW109)</f>
        <v>88124442115</v>
      </c>
      <c r="DX130" s="20">
        <f>SUM(DX80:DX109)</f>
        <v>174206869635</v>
      </c>
      <c r="DY130" s="20">
        <f>SUM(DY80:DY109)</f>
        <v>257831371531</v>
      </c>
      <c r="DZ130" s="20">
        <f>SUM(DZ80:DZ109)</f>
        <v>343227721542</v>
      </c>
      <c r="EA130" s="13">
        <f>DZ130*100/DZ$51</f>
        <v>87.95465258826358</v>
      </c>
      <c r="EB130" s="14">
        <f t="shared" si="172"/>
        <v>-5.368110486856381</v>
      </c>
      <c r="ED130" s="20">
        <f>SUM(ED80:ED109)</f>
        <v>85258349325</v>
      </c>
      <c r="EE130" s="20">
        <f>SUM(EE80:EE109)</f>
        <v>171706268461</v>
      </c>
      <c r="EF130" s="20">
        <f>SUM(EF80:EF109)</f>
        <v>254199309953</v>
      </c>
      <c r="EG130" s="20">
        <f>SUM(EG80:EG109)</f>
        <v>338641864792</v>
      </c>
      <c r="EH130" s="13">
        <f>EG130*100/EG$51</f>
        <v>84.90022147443462</v>
      </c>
      <c r="EI130" s="14">
        <f t="shared" si="174"/>
        <v>-1.336097425172241</v>
      </c>
      <c r="EK130" s="20">
        <f>SUM(EK80:EK109)</f>
        <v>87590760466</v>
      </c>
      <c r="EL130" s="20">
        <f>SUM(EL80:EL109)</f>
        <v>180008965092</v>
      </c>
      <c r="EM130" s="20">
        <f>SUM(EM80:EM109)</f>
        <v>264316750054</v>
      </c>
      <c r="EN130" s="20">
        <f>SUM(EN80:EN109)</f>
        <v>351137088206</v>
      </c>
      <c r="EO130" s="13">
        <f>EN130*100/EN$51</f>
        <v>85.16723486995824</v>
      </c>
      <c r="EP130" s="14">
        <f t="shared" si="176"/>
        <v>3.689804691358759</v>
      </c>
      <c r="ER130" s="20">
        <f>SUM(ER80:ER109)</f>
        <v>84985512366</v>
      </c>
      <c r="ES130" s="20">
        <f>SUM(ES80:ES109)</f>
        <v>173534600224</v>
      </c>
      <c r="ET130" s="20">
        <f>SUM(ET80:ET109)</f>
        <v>256037412047</v>
      </c>
      <c r="EU130" s="20">
        <f>SUM(EU80:EU109)</f>
        <v>0</v>
      </c>
      <c r="EV130" s="13" t="e">
        <f>EU130*100/EU$51</f>
        <v>#DIV/0!</v>
      </c>
      <c r="EW130" s="14">
        <f t="shared" si="178"/>
        <v>-100</v>
      </c>
    </row>
    <row r="131" spans="1:153" ht="12">
      <c r="A131" s="2" t="s">
        <v>58</v>
      </c>
      <c r="B131" s="20">
        <f>B110+B111</f>
        <v>207493457</v>
      </c>
      <c r="C131" s="20">
        <f>C110+C111</f>
        <v>405873766</v>
      </c>
      <c r="D131" s="20">
        <f>D110+D111</f>
        <v>617688283</v>
      </c>
      <c r="E131" s="20">
        <f>E110+E111</f>
        <v>896930290</v>
      </c>
      <c r="F131" s="13">
        <f t="shared" si="136"/>
        <v>0.5173966058245345</v>
      </c>
      <c r="H131" s="20">
        <f>H110+H111</f>
        <v>246319911</v>
      </c>
      <c r="I131" s="20">
        <f>I110+I111</f>
        <v>456553466</v>
      </c>
      <c r="J131" s="20">
        <f>J110+J111</f>
        <v>645063270</v>
      </c>
      <c r="K131" s="20">
        <f>K110+K111</f>
        <v>958582505</v>
      </c>
      <c r="L131" s="13">
        <f t="shared" si="137"/>
        <v>0.5777020389216231</v>
      </c>
      <c r="M131" s="14">
        <f t="shared" si="138"/>
        <v>6.873690819383526</v>
      </c>
      <c r="O131" s="20">
        <f>O110+O111</f>
        <v>271310681</v>
      </c>
      <c r="P131" s="20">
        <f>P110+P111</f>
        <v>527790143</v>
      </c>
      <c r="Q131" s="20">
        <f>Q110+Q111</f>
        <v>750468040</v>
      </c>
      <c r="R131" s="20">
        <f>R110+R111</f>
        <v>1134528964</v>
      </c>
      <c r="S131" s="13">
        <f t="shared" si="139"/>
        <v>0.61432768944287</v>
      </c>
      <c r="T131" s="14">
        <f t="shared" si="140"/>
        <v>18.354858145465528</v>
      </c>
      <c r="V131" s="20">
        <f>V110+V111</f>
        <v>310281912</v>
      </c>
      <c r="W131" s="20">
        <f>W110+W111</f>
        <v>587846982</v>
      </c>
      <c r="X131" s="20">
        <f>X110+X111</f>
        <v>852555700</v>
      </c>
      <c r="Y131" s="20">
        <f>Y110+Y111</f>
        <v>1276705179</v>
      </c>
      <c r="Z131" s="13">
        <f t="shared" si="141"/>
        <v>0.6526279548753139</v>
      </c>
      <c r="AA131" s="14">
        <f t="shared" si="142"/>
        <v>12.531739559890156</v>
      </c>
      <c r="AC131" s="20">
        <f>AC110+AC111</f>
        <v>318501526</v>
      </c>
      <c r="AD131" s="20">
        <f>AD110+AD111</f>
        <v>642779732</v>
      </c>
      <c r="AE131" s="20">
        <f>AE110+AE111</f>
        <v>923560272</v>
      </c>
      <c r="AF131" s="20">
        <f>AF110+AF111</f>
        <v>1463152125</v>
      </c>
      <c r="AG131" s="13">
        <f t="shared" si="143"/>
        <v>0.7067849871844846</v>
      </c>
      <c r="AH131" s="14">
        <f t="shared" si="144"/>
        <v>14.603758883945119</v>
      </c>
      <c r="AJ131" s="20">
        <f>AJ110+AJ111</f>
        <v>389706974</v>
      </c>
      <c r="AK131" s="20">
        <f>AK110+AK111</f>
        <v>753202048</v>
      </c>
      <c r="AL131" s="20">
        <f>AL110+AL111</f>
        <v>1096274646</v>
      </c>
      <c r="AM131" s="20">
        <f>AM110+AM111</f>
        <v>1612472032</v>
      </c>
      <c r="AN131" s="13">
        <f t="shared" si="145"/>
        <v>0.6237643461571877</v>
      </c>
      <c r="AO131" s="14">
        <f t="shared" si="146"/>
        <v>10.205357628141371</v>
      </c>
      <c r="AQ131" s="20">
        <f>AQ110+AQ111</f>
        <v>412229865</v>
      </c>
      <c r="AR131" s="20">
        <f>AR110+AR111</f>
        <v>814716352</v>
      </c>
      <c r="AS131" s="20">
        <f>AS110+AS111</f>
        <v>1142201625</v>
      </c>
      <c r="AT131" s="20">
        <f>AT110+AT111</f>
        <v>1665729142</v>
      </c>
      <c r="AU131" s="13">
        <f t="shared" si="147"/>
        <v>0.6315403479635378</v>
      </c>
      <c r="AV131" s="14">
        <f t="shared" si="148"/>
        <v>3.302823797442457</v>
      </c>
      <c r="AX131" s="20">
        <f>AX110+AX111</f>
        <v>414694374</v>
      </c>
      <c r="AY131" s="20">
        <f>AY110+AY111</f>
        <v>786096697</v>
      </c>
      <c r="AZ131" s="20">
        <f>AZ110+AZ111</f>
        <v>1143537071</v>
      </c>
      <c r="BA131" s="20">
        <f>BA110+BA111</f>
        <v>1652446763</v>
      </c>
      <c r="BB131" s="13">
        <f t="shared" si="149"/>
        <v>0.632573933611235</v>
      </c>
      <c r="BC131" s="14">
        <f t="shared" si="150"/>
        <v>-0.79739128439887</v>
      </c>
      <c r="BE131" s="20">
        <f>BE110+BE111</f>
        <v>392010809</v>
      </c>
      <c r="BF131" s="20">
        <f>BF110+BF111</f>
        <v>719059260</v>
      </c>
      <c r="BG131" s="20">
        <f>BG110+BG111</f>
        <v>1062190149</v>
      </c>
      <c r="BH131" s="20">
        <f>BH110+BH111</f>
        <v>1592033597</v>
      </c>
      <c r="BI131" s="13">
        <f t="shared" si="151"/>
        <v>0.6053406319852934</v>
      </c>
      <c r="BJ131" s="14">
        <f t="shared" si="152"/>
        <v>-3.6559825921605267</v>
      </c>
      <c r="BL131" s="20">
        <f>BL110+BL111</f>
        <v>430259286</v>
      </c>
      <c r="BM131" s="20">
        <f>BM110+BM111</f>
        <v>790025950</v>
      </c>
      <c r="BN131" s="20">
        <f>BN110+BN111</f>
        <v>1134119995</v>
      </c>
      <c r="BO131" s="20">
        <f>BO110+BO111</f>
        <v>1692350082</v>
      </c>
      <c r="BP131" s="13">
        <f t="shared" si="153"/>
        <v>0.5924881021423444</v>
      </c>
      <c r="BQ131" s="14">
        <f t="shared" si="154"/>
        <v>6.301153768930163</v>
      </c>
      <c r="BS131" s="20">
        <f>BS110+BS111</f>
        <v>427193547</v>
      </c>
      <c r="BT131" s="20">
        <f>BT110+BT111</f>
        <v>786539458</v>
      </c>
      <c r="BU131" s="20">
        <f>BU110+BU111</f>
        <v>1170143216</v>
      </c>
      <c r="BV131" s="20">
        <f>BV110+BV111</f>
        <v>1727468320</v>
      </c>
      <c r="BW131" s="13">
        <f t="shared" si="155"/>
        <v>0.5585233520895562</v>
      </c>
      <c r="BX131" s="14">
        <f t="shared" si="156"/>
        <v>2.0751166306263116</v>
      </c>
      <c r="BZ131" s="20">
        <f>BZ110+BZ111</f>
        <v>454444274</v>
      </c>
      <c r="CA131" s="20">
        <f>CA110+CA111</f>
        <v>853432960</v>
      </c>
      <c r="CB131" s="20">
        <f>CB110+CB111</f>
        <v>1204233207</v>
      </c>
      <c r="CC131" s="20">
        <f>CC110+CC111</f>
        <v>1812234486</v>
      </c>
      <c r="CD131" s="13">
        <f t="shared" si="157"/>
        <v>0.5141605884657902</v>
      </c>
      <c r="CE131" s="14">
        <f t="shared" si="158"/>
        <v>4.906959219952583</v>
      </c>
      <c r="CG131" s="20">
        <f>CG110+CG111</f>
        <v>417284251</v>
      </c>
      <c r="CH131" s="20">
        <f>CH110+CH111</f>
        <v>811162180</v>
      </c>
      <c r="CI131" s="20">
        <f>CI110+CI111</f>
        <v>1174147236</v>
      </c>
      <c r="CJ131" s="20">
        <f>CJ110+CJ111</f>
        <v>1712116191</v>
      </c>
      <c r="CK131" s="13">
        <f t="shared" si="159"/>
        <v>0.45859459039715605</v>
      </c>
      <c r="CL131" s="14">
        <f t="shared" si="160"/>
        <v>-5.524577297995421</v>
      </c>
      <c r="CN131" s="20">
        <f>CN110+CN111</f>
        <v>462255713</v>
      </c>
      <c r="CO131" s="20">
        <f>CO110+CO111</f>
        <v>851271935</v>
      </c>
      <c r="CP131" s="20">
        <f>CP110+CP111</f>
        <v>1235345134</v>
      </c>
      <c r="CQ131" s="20">
        <f>CQ110+CQ111</f>
        <v>1717595879</v>
      </c>
      <c r="CR131" s="13">
        <f t="shared" si="161"/>
        <v>0.44957338627407234</v>
      </c>
      <c r="CS131" s="14">
        <f t="shared" si="162"/>
        <v>0.3200535120691512</v>
      </c>
      <c r="CU131" s="20">
        <f>CU110+CU111</f>
        <v>362905631</v>
      </c>
      <c r="CV131" s="20">
        <f>CV110+CV111</f>
        <v>700771219</v>
      </c>
      <c r="CW131" s="20">
        <f>CW110+CW111</f>
        <v>1007796564</v>
      </c>
      <c r="CX131" s="20">
        <f>CX110+CX111</f>
        <v>1381436756</v>
      </c>
      <c r="CY131" s="13">
        <f t="shared" si="163"/>
        <v>0.46417894614972005</v>
      </c>
      <c r="CZ131" s="14">
        <f t="shared" si="164"/>
        <v>-19.571491007286</v>
      </c>
      <c r="DB131" s="20">
        <f>DB110+DB111</f>
        <v>336535762</v>
      </c>
      <c r="DC131" s="20">
        <f>DC110+DC111</f>
        <v>624695644</v>
      </c>
      <c r="DD131" s="20">
        <f>DD110+DD111</f>
        <v>917773528</v>
      </c>
      <c r="DE131" s="20">
        <f>DE110+DE111</f>
        <v>1299889929</v>
      </c>
      <c r="DF131" s="13">
        <f t="shared" si="165"/>
        <v>0.353817637171292</v>
      </c>
      <c r="DG131" s="14">
        <f t="shared" si="166"/>
        <v>-5.903044540100538</v>
      </c>
      <c r="DI131" s="20">
        <f>DI110+DI111</f>
        <v>331476288</v>
      </c>
      <c r="DJ131" s="20">
        <f>DJ110+DJ111</f>
        <v>631864896</v>
      </c>
      <c r="DK131" s="20">
        <f>DK110+DK111</f>
        <v>939064172</v>
      </c>
      <c r="DL131" s="20">
        <f>DL110+DL111</f>
        <v>1324342659</v>
      </c>
      <c r="DM131" s="13">
        <f t="shared" si="167"/>
        <v>0.3299081285469434</v>
      </c>
      <c r="DN131" s="14">
        <f t="shared" si="168"/>
        <v>1.8811385067666038</v>
      </c>
      <c r="DP131" s="20">
        <f>DP110+DP111</f>
        <v>316499223</v>
      </c>
      <c r="DQ131" s="20">
        <f>DQ110+DQ111</f>
        <v>580542499</v>
      </c>
      <c r="DR131" s="20">
        <f>DR110+DR111</f>
        <v>858149163</v>
      </c>
      <c r="DS131" s="20">
        <f>DS110+DS111</f>
        <v>1182052069</v>
      </c>
      <c r="DT131" s="13">
        <f t="shared" si="169"/>
        <v>0.31082709452969265</v>
      </c>
      <c r="DU131" s="14">
        <f t="shared" si="170"/>
        <v>-10.744242740579125</v>
      </c>
      <c r="DW131" s="20">
        <f>DW110+DW111</f>
        <v>307358059</v>
      </c>
      <c r="DX131" s="20">
        <f>DX110+DX111</f>
        <v>566213163</v>
      </c>
      <c r="DY131" s="20">
        <f>DY110+DY111</f>
        <v>824650941</v>
      </c>
      <c r="DZ131" s="20">
        <f>DZ110+DZ111</f>
        <v>1126233719</v>
      </c>
      <c r="EA131" s="13">
        <f>DZ131*100/DZ$117</f>
        <v>0.3119741867486641</v>
      </c>
      <c r="EB131" s="14">
        <f t="shared" si="172"/>
        <v>-4.7221566176202</v>
      </c>
      <c r="ED131" s="20">
        <f>ED110+ED111</f>
        <v>255790777</v>
      </c>
      <c r="EE131" s="20">
        <f>EE110+EE111</f>
        <v>513377780</v>
      </c>
      <c r="EF131" s="20">
        <f>EF110+EF111</f>
        <v>765796654</v>
      </c>
      <c r="EG131" s="20">
        <f>EG110+EG111</f>
        <v>1063842187</v>
      </c>
      <c r="EH131" s="13">
        <f>EG131*100/EG$117</f>
        <v>0.2980460648677818</v>
      </c>
      <c r="EI131" s="14">
        <f t="shared" si="174"/>
        <v>-5.539838751711187</v>
      </c>
      <c r="EK131" s="20">
        <f>EK110+EK111</f>
        <v>238285116</v>
      </c>
      <c r="EL131" s="20">
        <f>EL110+EL111</f>
        <v>495618010</v>
      </c>
      <c r="EM131" s="20">
        <f>EM110+EM111</f>
        <v>768206561</v>
      </c>
      <c r="EN131" s="20">
        <f>EN110+EN111</f>
        <v>1066453627</v>
      </c>
      <c r="EO131" s="13">
        <f>EN131*100/EN$117</f>
        <v>0.28785387097110454</v>
      </c>
      <c r="EP131" s="14">
        <f t="shared" si="176"/>
        <v>0.2454724988265582</v>
      </c>
      <c r="ER131" s="20">
        <f>ER110+ER111</f>
        <v>225874111</v>
      </c>
      <c r="ES131" s="20">
        <f>ES110+ES111</f>
        <v>463187136</v>
      </c>
      <c r="ET131" s="20">
        <f>ET110+ET111</f>
        <v>695605983</v>
      </c>
      <c r="EU131" s="20">
        <f>EU110+EU111</f>
        <v>0</v>
      </c>
      <c r="EV131" s="13" t="e">
        <f>EU131*100/EU$117</f>
        <v>#DIV/0!</v>
      </c>
      <c r="EW131" s="14">
        <f t="shared" si="178"/>
        <v>-100</v>
      </c>
    </row>
    <row r="132" spans="1:153" ht="12">
      <c r="A132" s="2" t="s">
        <v>59</v>
      </c>
      <c r="B132" s="20">
        <f>B113+B114</f>
        <v>5147630</v>
      </c>
      <c r="C132" s="20">
        <f>C113+C114</f>
        <v>11363648</v>
      </c>
      <c r="D132" s="20">
        <f>D113+D114</f>
        <v>17409387</v>
      </c>
      <c r="E132" s="20">
        <f>E113+E114</f>
        <v>30154066</v>
      </c>
      <c r="F132" s="13">
        <f t="shared" si="136"/>
        <v>0.01739445258361048</v>
      </c>
      <c r="H132" s="20">
        <f>H113+H114</f>
        <v>8066333</v>
      </c>
      <c r="I132" s="20">
        <f>I113+I114</f>
        <v>16949731</v>
      </c>
      <c r="J132" s="20">
        <f>J113+J114</f>
        <v>22904074</v>
      </c>
      <c r="K132" s="20">
        <f>K113+K114</f>
        <v>38573016</v>
      </c>
      <c r="L132" s="13">
        <f t="shared" si="137"/>
        <v>0.02324652272947167</v>
      </c>
      <c r="M132" s="14">
        <f t="shared" si="138"/>
        <v>27.91978368688322</v>
      </c>
      <c r="O132" s="20">
        <f>O113+O114</f>
        <v>9038777</v>
      </c>
      <c r="P132" s="20">
        <f>P113+P114</f>
        <v>21652075</v>
      </c>
      <c r="Q132" s="20">
        <f>Q113+Q114</f>
        <v>27588594</v>
      </c>
      <c r="R132" s="20">
        <f>R113+R114</f>
        <v>41263095</v>
      </c>
      <c r="S132" s="13">
        <f t="shared" si="139"/>
        <v>0.02234324782792556</v>
      </c>
      <c r="T132" s="14">
        <f t="shared" si="140"/>
        <v>6.973991870379024</v>
      </c>
      <c r="V132" s="20">
        <f>V113+V114</f>
        <v>10143193</v>
      </c>
      <c r="W132" s="20">
        <f>W113+W114</f>
        <v>20314455</v>
      </c>
      <c r="X132" s="20">
        <f>X113+X114</f>
        <v>27205328</v>
      </c>
      <c r="Y132" s="20">
        <f>Y113+Y114</f>
        <v>42373449</v>
      </c>
      <c r="Z132" s="13">
        <f t="shared" si="141"/>
        <v>0.02166051945018656</v>
      </c>
      <c r="AA132" s="14">
        <f t="shared" si="142"/>
        <v>2.6909130301544337</v>
      </c>
      <c r="AC132" s="20">
        <f>AC113+AC114</f>
        <v>11988988</v>
      </c>
      <c r="AD132" s="20">
        <f>AD113+AD114</f>
        <v>19194424</v>
      </c>
      <c r="AE132" s="20">
        <f>AE113+AE114</f>
        <v>34088393</v>
      </c>
      <c r="AF132" s="20">
        <f>AF113+AF114</f>
        <v>52445554</v>
      </c>
      <c r="AG132" s="13">
        <f t="shared" si="143"/>
        <v>0.02533416011802135</v>
      </c>
      <c r="AH132" s="14">
        <f t="shared" si="144"/>
        <v>23.769849369589906</v>
      </c>
      <c r="AJ132" s="20">
        <f>AJ113+AJ114</f>
        <v>8881736</v>
      </c>
      <c r="AK132" s="20">
        <f>AK113+AK114</f>
        <v>20185994</v>
      </c>
      <c r="AL132" s="20">
        <f>AL113+AL114</f>
        <v>28883715</v>
      </c>
      <c r="AM132" s="20">
        <f>AM113+AM114</f>
        <v>47504857</v>
      </c>
      <c r="AN132" s="13">
        <f t="shared" si="145"/>
        <v>0.01837665117772145</v>
      </c>
      <c r="AO132" s="14">
        <f t="shared" si="146"/>
        <v>-9.420621240839594</v>
      </c>
      <c r="AQ132" s="20">
        <f>AQ113+AQ114</f>
        <v>13858541</v>
      </c>
      <c r="AR132" s="20">
        <f>AR113+AR114</f>
        <v>25755486</v>
      </c>
      <c r="AS132" s="20">
        <f>AS113+AS114</f>
        <v>37439494</v>
      </c>
      <c r="AT132" s="20">
        <f>AT113+AT114</f>
        <v>49005007</v>
      </c>
      <c r="AU132" s="13">
        <f t="shared" si="147"/>
        <v>0.018579634823208013</v>
      </c>
      <c r="AV132" s="14">
        <f t="shared" si="148"/>
        <v>3.157887623996004</v>
      </c>
      <c r="AX132" s="20">
        <f>AX113+AX114</f>
        <v>14438053</v>
      </c>
      <c r="AY132" s="20">
        <f>AY113+AY114</f>
        <v>26668082</v>
      </c>
      <c r="AZ132" s="20">
        <f>AZ113+AZ114</f>
        <v>146011919</v>
      </c>
      <c r="BA132" s="20">
        <f>BA113+BA114</f>
        <v>159054085</v>
      </c>
      <c r="BB132" s="13">
        <f t="shared" si="149"/>
        <v>0.06088757015247077</v>
      </c>
      <c r="BC132" s="14">
        <f t="shared" si="150"/>
        <v>224.5670080202213</v>
      </c>
      <c r="BE132" s="20">
        <f>BE113+BE114</f>
        <v>14379855</v>
      </c>
      <c r="BF132" s="20">
        <f>BF113+BF114</f>
        <v>24797431</v>
      </c>
      <c r="BG132" s="20">
        <f>BG113+BG114</f>
        <v>33925470</v>
      </c>
      <c r="BH132" s="20">
        <f>BH113+BH114</f>
        <v>46244676</v>
      </c>
      <c r="BI132" s="13">
        <f t="shared" si="151"/>
        <v>0.017583662460733316</v>
      </c>
      <c r="BJ132" s="14">
        <f t="shared" si="152"/>
        <v>-70.9251881207578</v>
      </c>
      <c r="BL132" s="20">
        <f>BL113+BL114</f>
        <v>10723123</v>
      </c>
      <c r="BM132" s="20">
        <f>BM113+BM114</f>
        <v>26760406</v>
      </c>
      <c r="BN132" s="20">
        <f>BN113+BN114</f>
        <v>37473497</v>
      </c>
      <c r="BO132" s="20">
        <f>BO113+BO114</f>
        <v>63428953</v>
      </c>
      <c r="BP132" s="13">
        <f t="shared" si="153"/>
        <v>0.02220633921052155</v>
      </c>
      <c r="BQ132" s="14">
        <f t="shared" si="154"/>
        <v>37.15947107078878</v>
      </c>
      <c r="BS132" s="20">
        <f>BS113+BS114</f>
        <v>13327449</v>
      </c>
      <c r="BT132" s="20">
        <f>BT113+BT114</f>
        <v>34823682</v>
      </c>
      <c r="BU132" s="20">
        <f>BU113+BU114</f>
        <v>51246010</v>
      </c>
      <c r="BV132" s="20">
        <f>BV113+BV114</f>
        <v>89840051</v>
      </c>
      <c r="BW132" s="13">
        <f t="shared" si="155"/>
        <v>0.029046996610865013</v>
      </c>
      <c r="BX132" s="14">
        <f t="shared" si="156"/>
        <v>41.63886797879195</v>
      </c>
      <c r="BZ132" s="20">
        <f>BZ113+BZ114</f>
        <v>15919718</v>
      </c>
      <c r="CA132" s="20">
        <f>CA113+CA114</f>
        <v>34885500</v>
      </c>
      <c r="CB132" s="20">
        <f>CB113+CB114</f>
        <v>52188282</v>
      </c>
      <c r="CC132" s="20">
        <f>CC113+CC114</f>
        <v>77071169</v>
      </c>
      <c r="CD132" s="13">
        <f t="shared" si="157"/>
        <v>0.021866352236929214</v>
      </c>
      <c r="CE132" s="14">
        <f t="shared" si="158"/>
        <v>-14.212906001133064</v>
      </c>
      <c r="CG132" s="20">
        <f>CG113+CG114</f>
        <v>30825007</v>
      </c>
      <c r="CH132" s="20">
        <f>CH113+CH114</f>
        <v>58840685</v>
      </c>
      <c r="CI132" s="20">
        <f>CI113+CI114</f>
        <v>94332086</v>
      </c>
      <c r="CJ132" s="20">
        <f>CJ113+CJ114</f>
        <v>118913218</v>
      </c>
      <c r="CK132" s="13">
        <f t="shared" si="159"/>
        <v>0.03185120191502104</v>
      </c>
      <c r="CL132" s="14">
        <f t="shared" si="160"/>
        <v>54.29014447672384</v>
      </c>
      <c r="CN132" s="20">
        <f>CN113+CN114</f>
        <v>23870718</v>
      </c>
      <c r="CO132" s="20">
        <f>CO113+CO114</f>
        <v>56011197</v>
      </c>
      <c r="CP132" s="20">
        <f>CP113+CP114</f>
        <v>84097808</v>
      </c>
      <c r="CQ132" s="20">
        <f>CQ113+CQ114</f>
        <v>107619456</v>
      </c>
      <c r="CR132" s="13">
        <f t="shared" si="161"/>
        <v>0.028168933015292552</v>
      </c>
      <c r="CS132" s="14">
        <f t="shared" si="162"/>
        <v>-9.497482441354833</v>
      </c>
      <c r="CU132" s="20">
        <f>CU113+CU114</f>
        <v>27124908</v>
      </c>
      <c r="CV132" s="20">
        <f>CV113+CV114</f>
        <v>41651669</v>
      </c>
      <c r="CW132" s="20">
        <f>CW113+CW114</f>
        <v>56887000</v>
      </c>
      <c r="CX132" s="20">
        <f>CX113+CX114</f>
        <v>70847707</v>
      </c>
      <c r="CY132" s="13">
        <f t="shared" si="163"/>
        <v>0.023805660179194003</v>
      </c>
      <c r="CZ132" s="14">
        <f t="shared" si="164"/>
        <v>-34.16830967813107</v>
      </c>
      <c r="DB132" s="20">
        <f>DB113+DB114</f>
        <v>22700768</v>
      </c>
      <c r="DC132" s="20">
        <f>DC113+DC114</f>
        <v>42990680</v>
      </c>
      <c r="DD132" s="20">
        <f>DD113+DD114</f>
        <v>63299039</v>
      </c>
      <c r="DE132" s="20">
        <f>DE113+DE114</f>
        <v>99574617</v>
      </c>
      <c r="DF132" s="13">
        <f t="shared" si="165"/>
        <v>0.027103260763224488</v>
      </c>
      <c r="DG132" s="14">
        <f t="shared" si="166"/>
        <v>40.54740967128265</v>
      </c>
      <c r="DI132" s="20">
        <f>DI113+DI114</f>
        <v>29610866</v>
      </c>
      <c r="DJ132" s="20">
        <f>DJ113+DJ114</f>
        <v>58918033</v>
      </c>
      <c r="DK132" s="20">
        <f>DK113+DK114</f>
        <v>84412362</v>
      </c>
      <c r="DL132" s="20">
        <f>DL113+DL114</f>
        <v>106715282</v>
      </c>
      <c r="DM132" s="13">
        <f t="shared" si="167"/>
        <v>0.026583934854566452</v>
      </c>
      <c r="DN132" s="14">
        <f t="shared" si="168"/>
        <v>7.171169937816586</v>
      </c>
      <c r="DP132" s="20">
        <f>DP113+DP114</f>
        <v>21226517</v>
      </c>
      <c r="DQ132" s="20">
        <f>DQ113+DQ114</f>
        <v>58267140</v>
      </c>
      <c r="DR132" s="20">
        <f>DR113+DR114</f>
        <v>202067003</v>
      </c>
      <c r="DS132" s="20">
        <f>DS113+DS114</f>
        <v>222837734</v>
      </c>
      <c r="DT132" s="13">
        <f t="shared" si="169"/>
        <v>0.05859640808327243</v>
      </c>
      <c r="DU132" s="14">
        <f t="shared" si="170"/>
        <v>108.8152041804097</v>
      </c>
      <c r="DW132" s="20">
        <f>DW113+DW114</f>
        <v>19947905</v>
      </c>
      <c r="DX132" s="20">
        <f>DX113+DX114</f>
        <v>59980491</v>
      </c>
      <c r="DY132" s="20">
        <f>DY113+DY114</f>
        <v>73207178</v>
      </c>
      <c r="DZ132" s="20">
        <f>DZ113+DZ114</f>
        <v>93817260</v>
      </c>
      <c r="EA132" s="13">
        <f>DZ132*100/DZ$117</f>
        <v>0.025988001333751558</v>
      </c>
      <c r="EB132" s="14">
        <f t="shared" si="172"/>
        <v>-57.8988449056837</v>
      </c>
      <c r="ED132" s="20">
        <f>ED113+ED114</f>
        <v>21911467</v>
      </c>
      <c r="EE132" s="20">
        <f>EE113+EE114</f>
        <v>44599957</v>
      </c>
      <c r="EF132" s="20">
        <f>EF113+EF114</f>
        <v>71150676</v>
      </c>
      <c r="EG132" s="20">
        <f>EG113+EG114</f>
        <v>89800308</v>
      </c>
      <c r="EH132" s="13">
        <f>EG132*100/EG$117</f>
        <v>0.02515845747647041</v>
      </c>
      <c r="EI132" s="14">
        <f t="shared" si="174"/>
        <v>-4.281676953686343</v>
      </c>
      <c r="EK132" s="20">
        <f>EK113+EK114</f>
        <v>22183598</v>
      </c>
      <c r="EL132" s="20">
        <f>EL113+EL114</f>
        <v>65974669</v>
      </c>
      <c r="EM132" s="20">
        <f>EM113+EM114</f>
        <v>94554080</v>
      </c>
      <c r="EN132" s="20">
        <f>EN113+EN114</f>
        <v>125293340</v>
      </c>
      <c r="EO132" s="13">
        <f>EN132*100/EN$117</f>
        <v>0.03381879156560713</v>
      </c>
      <c r="EP132" s="14">
        <f t="shared" si="176"/>
        <v>39.52439895863162</v>
      </c>
      <c r="ER132" s="20">
        <f>ER113+ER114</f>
        <v>26191545</v>
      </c>
      <c r="ES132" s="20">
        <f>ES113+ES114</f>
        <v>54796136</v>
      </c>
      <c r="ET132" s="20">
        <f>ET113+ET114</f>
        <v>69734707</v>
      </c>
      <c r="EU132" s="20">
        <f>EU113+EU114</f>
        <v>0</v>
      </c>
      <c r="EV132" s="13" t="e">
        <f>EU132*100/EU$117</f>
        <v>#DIV/0!</v>
      </c>
      <c r="EW132" s="14">
        <f t="shared" si="178"/>
        <v>-100</v>
      </c>
    </row>
    <row r="133" spans="1:153" ht="12.75" thickBo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</row>
    <row r="135" ht="12">
      <c r="A135" s="18" t="s">
        <v>71</v>
      </c>
    </row>
    <row r="136" ht="12">
      <c r="A136" s="18" t="s">
        <v>60</v>
      </c>
    </row>
    <row r="137" ht="12">
      <c r="A137" s="18" t="s">
        <v>72</v>
      </c>
    </row>
    <row r="138" ht="12">
      <c r="A138" s="18" t="s">
        <v>65</v>
      </c>
    </row>
    <row r="139" ht="12">
      <c r="A139" s="18" t="s">
        <v>61</v>
      </c>
    </row>
    <row r="140" ht="12">
      <c r="A140" s="18" t="s">
        <v>78</v>
      </c>
    </row>
    <row r="141" ht="12">
      <c r="A141" s="18" t="s">
        <v>62</v>
      </c>
    </row>
    <row r="142" ht="12">
      <c r="A142" s="18" t="s">
        <v>63</v>
      </c>
    </row>
    <row r="143" ht="12">
      <c r="A143" s="18" t="s">
        <v>64</v>
      </c>
    </row>
    <row r="144" ht="12">
      <c r="A144" s="18" t="s">
        <v>73</v>
      </c>
    </row>
    <row r="145" ht="12">
      <c r="A145" s="18" t="s">
        <v>77</v>
      </c>
    </row>
    <row r="146" ht="12">
      <c r="A146" s="18" t="s">
        <v>74</v>
      </c>
    </row>
    <row r="147" ht="12">
      <c r="A147" s="18" t="s">
        <v>66</v>
      </c>
    </row>
    <row r="149" ht="12">
      <c r="A149" s="2" t="s">
        <v>81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cp:lastPrinted>2011-06-15T07:07:02Z</cp:lastPrinted>
  <dcterms:created xsi:type="dcterms:W3CDTF">2009-06-11T12:00:40Z</dcterms:created>
  <dcterms:modified xsi:type="dcterms:W3CDTF">2016-12-15T07:28:05Z</dcterms:modified>
  <cp:category/>
  <cp:version/>
  <cp:contentType/>
  <cp:contentStatus/>
</cp:coreProperties>
</file>