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firstSheet="3" activeTab="7"/>
  </bookViews>
  <sheets>
    <sheet name="edizione novembre 2013" sheetId="1" r:id="rId1"/>
    <sheet name="Rank ed. novembre 2013" sheetId="2" r:id="rId2"/>
    <sheet name="edizione ed. ottobre 2014" sheetId="3" r:id="rId3"/>
    <sheet name="Rank ed. ottobre 2014" sheetId="4" r:id="rId4"/>
    <sheet name="edizione.novembre 2015" sheetId="5" r:id="rId5"/>
    <sheet name="Rank.ed. novembre 2015" sheetId="6" r:id="rId6"/>
    <sheet name="edizione_dicembre 2016" sheetId="7" r:id="rId7"/>
    <sheet name="Rank_ed.dicembre 2016" sheetId="8" r:id="rId8"/>
    <sheet name="Foglio1" sheetId="9" r:id="rId9"/>
  </sheets>
  <definedNames/>
  <calcPr fullCalcOnLoad="1"/>
</workbook>
</file>

<file path=xl/sharedStrings.xml><?xml version="1.0" encoding="utf-8"?>
<sst xmlns="http://schemas.openxmlformats.org/spreadsheetml/2006/main" count="4653" uniqueCount="304">
  <si>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</si>
  <si>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</si>
  <si>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</si>
  <si>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</si>
  <si>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</si>
  <si>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</si>
  <si>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</si>
  <si>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</si>
  <si>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</si>
  <si>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</si>
  <si>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/>
  </si>
  <si>
    <t>Italia</t>
  </si>
  <si>
    <t>2001</t>
  </si>
  <si>
    <t xml:space="preserve">  Centro-nord</t>
  </si>
  <si>
    <t xml:space="preserve">  Nord</t>
  </si>
  <si>
    <t xml:space="preserve">  Nord-ovest</t>
  </si>
  <si>
    <t xml:space="preserve">    Piemonte</t>
  </si>
  <si>
    <t xml:space="preserve">      Torino</t>
  </si>
  <si>
    <t xml:space="preserve">      Vercelli</t>
  </si>
  <si>
    <t xml:space="preserve">      Novara</t>
  </si>
  <si>
    <t xml:space="preserve">      Cuneo</t>
  </si>
  <si>
    <t xml:space="preserve">      Asti</t>
  </si>
  <si>
    <t xml:space="preserve">      Alessandria</t>
  </si>
  <si>
    <t xml:space="preserve">      Biella</t>
  </si>
  <si>
    <t xml:space="preserve">      Verbano-Cusio-Ossola</t>
  </si>
  <si>
    <t xml:space="preserve">    Valle d'Aosta / Vallée d'Aoste</t>
  </si>
  <si>
    <t xml:space="preserve">      Valle d'Aosta / Vallée d'Aoste</t>
  </si>
  <si>
    <t xml:space="preserve">    Liguria</t>
  </si>
  <si>
    <t xml:space="preserve">      Imperia</t>
  </si>
  <si>
    <t xml:space="preserve">      Savona</t>
  </si>
  <si>
    <t xml:space="preserve">      Genova</t>
  </si>
  <si>
    <t xml:space="preserve">      La Spezia</t>
  </si>
  <si>
    <t xml:space="preserve">    Lombardia</t>
  </si>
  <si>
    <t xml:space="preserve">      Varese</t>
  </si>
  <si>
    <t xml:space="preserve">      Como</t>
  </si>
  <si>
    <t xml:space="preserve">      Sondrio</t>
  </si>
  <si>
    <t xml:space="preserve">      Milano</t>
  </si>
  <si>
    <t xml:space="preserve">      Bergamo</t>
  </si>
  <si>
    <t xml:space="preserve">      Brescia</t>
  </si>
  <si>
    <t xml:space="preserve">      Pavia</t>
  </si>
  <si>
    <t xml:space="preserve">      Cremona</t>
  </si>
  <si>
    <t xml:space="preserve">      Mantova</t>
  </si>
  <si>
    <t xml:space="preserve">      Lecco</t>
  </si>
  <si>
    <t xml:space="preserve">      Lodi</t>
  </si>
  <si>
    <t xml:space="preserve">      Monza e della Brianza</t>
  </si>
  <si>
    <t xml:space="preserve">  Nord-est</t>
  </si>
  <si>
    <t xml:space="preserve">    Trentino Alto Adige / Südtirol</t>
  </si>
  <si>
    <t xml:space="preserve">      Bolzano / Bozen</t>
  </si>
  <si>
    <t xml:space="preserve">    Veneto</t>
  </si>
  <si>
    <t xml:space="preserve">      Verona</t>
  </si>
  <si>
    <t xml:space="preserve">      Vicenza</t>
  </si>
  <si>
    <t xml:space="preserve">      Belluno</t>
  </si>
  <si>
    <t xml:space="preserve">      Treviso</t>
  </si>
  <si>
    <t xml:space="preserve">      Venezia</t>
  </si>
  <si>
    <t xml:space="preserve">      Padova</t>
  </si>
  <si>
    <t xml:space="preserve">      Rovigo</t>
  </si>
  <si>
    <t xml:space="preserve">    Friuli-Venezia Giulia</t>
  </si>
  <si>
    <t xml:space="preserve">      Udine</t>
  </si>
  <si>
    <t xml:space="preserve">      Gorizia</t>
  </si>
  <si>
    <t xml:space="preserve">      Trieste</t>
  </si>
  <si>
    <t xml:space="preserve">      Pordenone</t>
  </si>
  <si>
    <t xml:space="preserve">    Emilia-Romagna</t>
  </si>
  <si>
    <t xml:space="preserve">      Piacenza</t>
  </si>
  <si>
    <t xml:space="preserve">      Parma</t>
  </si>
  <si>
    <t xml:space="preserve">      Reggio nell'Emilia</t>
  </si>
  <si>
    <t xml:space="preserve">      Modena</t>
  </si>
  <si>
    <t xml:space="preserve">      Bologna</t>
  </si>
  <si>
    <t xml:space="preserve">      Ferrara</t>
  </si>
  <si>
    <t xml:space="preserve">      Ravenna</t>
  </si>
  <si>
    <t xml:space="preserve">      Forlì-Cesena</t>
  </si>
  <si>
    <t xml:space="preserve">      Rimini</t>
  </si>
  <si>
    <t xml:space="preserve">  Centro</t>
  </si>
  <si>
    <t xml:space="preserve">    Toscana</t>
  </si>
  <si>
    <t xml:space="preserve">      Massa-Carrara</t>
  </si>
  <si>
    <t xml:space="preserve">      Lucca</t>
  </si>
  <si>
    <t xml:space="preserve">      Pistoia</t>
  </si>
  <si>
    <t xml:space="preserve">      Firenze</t>
  </si>
  <si>
    <t xml:space="preserve">      Livorno</t>
  </si>
  <si>
    <t xml:space="preserve">      Pisa</t>
  </si>
  <si>
    <t xml:space="preserve">      Arezzo</t>
  </si>
  <si>
    <t xml:space="preserve">      Siena</t>
  </si>
  <si>
    <t xml:space="preserve">      Grosseto</t>
  </si>
  <si>
    <t xml:space="preserve">      Prato</t>
  </si>
  <si>
    <t xml:space="preserve">    Umbria</t>
  </si>
  <si>
    <t xml:space="preserve">      Perugia</t>
  </si>
  <si>
    <t xml:space="preserve">      Terni</t>
  </si>
  <si>
    <t xml:space="preserve">    Marche</t>
  </si>
  <si>
    <t xml:space="preserve">      Pesaro e Urbino</t>
  </si>
  <si>
    <t xml:space="preserve">      Ancona</t>
  </si>
  <si>
    <t xml:space="preserve">      Macerata</t>
  </si>
  <si>
    <t xml:space="preserve">      Ascoli Piceno</t>
  </si>
  <si>
    <t xml:space="preserve">      Fermo</t>
  </si>
  <si>
    <t xml:space="preserve">    Lazio</t>
  </si>
  <si>
    <t xml:space="preserve">      Viterbo</t>
  </si>
  <si>
    <t xml:space="preserve">      Rieti</t>
  </si>
  <si>
    <t xml:space="preserve">      Roma</t>
  </si>
  <si>
    <t xml:space="preserve">      Latina</t>
  </si>
  <si>
    <t xml:space="preserve">      Frosinone</t>
  </si>
  <si>
    <t xml:space="preserve">  Mezzogiorno</t>
  </si>
  <si>
    <t xml:space="preserve">  Sud</t>
  </si>
  <si>
    <t xml:space="preserve">    Abruzzo</t>
  </si>
  <si>
    <t xml:space="preserve">      L'Aquila</t>
  </si>
  <si>
    <t xml:space="preserve">      Teramo</t>
  </si>
  <si>
    <t xml:space="preserve">      Pescara</t>
  </si>
  <si>
    <t xml:space="preserve">      Chieti</t>
  </si>
  <si>
    <t xml:space="preserve">    Molise</t>
  </si>
  <si>
    <t xml:space="preserve">      Campobasso</t>
  </si>
  <si>
    <t xml:space="preserve">      Isernia</t>
  </si>
  <si>
    <t xml:space="preserve">    Campania</t>
  </si>
  <si>
    <t xml:space="preserve">      Caserta</t>
  </si>
  <si>
    <t xml:space="preserve">      Benevento</t>
  </si>
  <si>
    <t xml:space="preserve">      Napoli</t>
  </si>
  <si>
    <t xml:space="preserve">      Avellino</t>
  </si>
  <si>
    <t xml:space="preserve">      Salerno</t>
  </si>
  <si>
    <t xml:space="preserve">    Puglia</t>
  </si>
  <si>
    <t xml:space="preserve">      Foggia</t>
  </si>
  <si>
    <t xml:space="preserve">      Bari</t>
  </si>
  <si>
    <t xml:space="preserve">      Taranto</t>
  </si>
  <si>
    <t xml:space="preserve">      Brindisi</t>
  </si>
  <si>
    <t xml:space="preserve">      Lecce</t>
  </si>
  <si>
    <t xml:space="preserve">      Barletta-Andria-Trani</t>
  </si>
  <si>
    <t xml:space="preserve">    Basilicata</t>
  </si>
  <si>
    <t xml:space="preserve">      Potenza</t>
  </si>
  <si>
    <t xml:space="preserve">      Matera</t>
  </si>
  <si>
    <t xml:space="preserve">    Calabria</t>
  </si>
  <si>
    <t xml:space="preserve">      Cosenza</t>
  </si>
  <si>
    <t xml:space="preserve">      Catanzaro</t>
  </si>
  <si>
    <t xml:space="preserve">      Reggio di Calabria</t>
  </si>
  <si>
    <t xml:space="preserve">      Crotone</t>
  </si>
  <si>
    <t xml:space="preserve">      Vibo Valentia</t>
  </si>
  <si>
    <t xml:space="preserve">  Isole</t>
  </si>
  <si>
    <t xml:space="preserve">    Sicilia</t>
  </si>
  <si>
    <t xml:space="preserve">      Trapani</t>
  </si>
  <si>
    <t xml:space="preserve">      Palermo</t>
  </si>
  <si>
    <t xml:space="preserve">      Messina</t>
  </si>
  <si>
    <t xml:space="preserve">      Agrigento</t>
  </si>
  <si>
    <t xml:space="preserve">      Caltanissetta</t>
  </si>
  <si>
    <t xml:space="preserve">      Enna</t>
  </si>
  <si>
    <t xml:space="preserve">      Catania</t>
  </si>
  <si>
    <t xml:space="preserve">      Ragusa</t>
  </si>
  <si>
    <t xml:space="preserve">      Siracusa</t>
  </si>
  <si>
    <t xml:space="preserve">    Sardegna</t>
  </si>
  <si>
    <t xml:space="preserve">      Sassari</t>
  </si>
  <si>
    <t xml:space="preserve">      Nuoro</t>
  </si>
  <si>
    <t xml:space="preserve">      Cagliari</t>
  </si>
  <si>
    <t xml:space="preserve">      Oristano</t>
  </si>
  <si>
    <t xml:space="preserve">      Olbia-Tempio</t>
  </si>
  <si>
    <t xml:space="preserve">      Ogliastra</t>
  </si>
  <si>
    <t xml:space="preserve">      Medio Campidano</t>
  </si>
  <si>
    <t xml:space="preserve">      Carbonia-Iglesias</t>
  </si>
  <si>
    <t>Valore aggiunto ai prezzi di base e popolazione ricostruita,</t>
  </si>
  <si>
    <t>Province, regioni e ripartizioni italiane.</t>
  </si>
  <si>
    <t>Periodo: 2001 - 2011.</t>
  </si>
  <si>
    <t xml:space="preserve">     Bolzano / Bozen</t>
  </si>
  <si>
    <t xml:space="preserve">     Trento</t>
  </si>
  <si>
    <t>Valore aggiunto ai prezzi di base - milioni di euro a prezzi correnti.</t>
  </si>
  <si>
    <t>Valore aggiunto ai prezzi di base per abitante - euro a prezzi correnti.</t>
  </si>
  <si>
    <t>Popolazione ricostruita al 31 dicembre (a)</t>
  </si>
  <si>
    <t>(a) Dal 2001 al 2010 è stata utilizzata la ricostruzione intercensuaria della popolazione residente. Per il 2011 è stata utilizzata la popolazione post-censimento 2011, dati definitivi. Ogni confronto con il passato deve essere effettuato con la dovuta cautela.</t>
  </si>
  <si>
    <t>Fonte: elaborazione Centro studi e monitoraggio dell'economia Unioncamere Emilia-Romagna.</t>
  </si>
  <si>
    <t xml:space="preserve">      Aosta </t>
  </si>
  <si>
    <t>Rank</t>
  </si>
  <si>
    <t>Province italiane</t>
  </si>
  <si>
    <t>..</t>
  </si>
  <si>
    <t xml:space="preserve">    Provincia Autonoma Bolzano / Bozen</t>
  </si>
  <si>
    <t xml:space="preserve">    Provincia Autonoma Trento</t>
  </si>
  <si>
    <t xml:space="preserve">      Trento</t>
  </si>
  <si>
    <t>Periodo: 2011 - 2012.</t>
  </si>
  <si>
    <t>Valore aggiunto ai prezzi di base. Euro</t>
  </si>
  <si>
    <t xml:space="preserve">  Extra-Regio</t>
  </si>
  <si>
    <t xml:space="preserve">  Milano</t>
  </si>
  <si>
    <t xml:space="preserve">  Provincia Autonoma Bolzano / Bozen</t>
  </si>
  <si>
    <t xml:space="preserve">  Bologna</t>
  </si>
  <si>
    <t xml:space="preserve">  Roma</t>
  </si>
  <si>
    <t xml:space="preserve">  Valle d'Aosta / Vallée d'Aoste</t>
  </si>
  <si>
    <t xml:space="preserve">  Firenze</t>
  </si>
  <si>
    <t xml:space="preserve">  Parma</t>
  </si>
  <si>
    <t xml:space="preserve">  Provincia Autonoma Trento</t>
  </si>
  <si>
    <t xml:space="preserve">  Modena</t>
  </si>
  <si>
    <t xml:space="preserve">  Reggio nell'Emilia</t>
  </si>
  <si>
    <t xml:space="preserve">  Genova</t>
  </si>
  <si>
    <t xml:space="preserve">  Padova</t>
  </si>
  <si>
    <t xml:space="preserve">  Trieste</t>
  </si>
  <si>
    <t xml:space="preserve">  Verona</t>
  </si>
  <si>
    <t xml:space="preserve">  Bergamo</t>
  </si>
  <si>
    <t xml:space="preserve">  Brescia</t>
  </si>
  <si>
    <t xml:space="preserve">  Ravenna</t>
  </si>
  <si>
    <t xml:space="preserve">  Torino</t>
  </si>
  <si>
    <t xml:space="preserve">  Vicenza</t>
  </si>
  <si>
    <t xml:space="preserve">  Venezia</t>
  </si>
  <si>
    <t xml:space="preserve">  Treviso</t>
  </si>
  <si>
    <t xml:space="preserve">  Piacenza</t>
  </si>
  <si>
    <t xml:space="preserve">  Cuneo</t>
  </si>
  <si>
    <t xml:space="preserve">  Forlì-Cesena</t>
  </si>
  <si>
    <t xml:space="preserve">  Pisa</t>
  </si>
  <si>
    <t xml:space="preserve">  Belluno</t>
  </si>
  <si>
    <t xml:space="preserve">  Siena</t>
  </si>
  <si>
    <t xml:space="preserve">  La Spezia</t>
  </si>
  <si>
    <t xml:space="preserve">  Mantova</t>
  </si>
  <si>
    <t xml:space="preserve">  Rimini</t>
  </si>
  <si>
    <t xml:space="preserve">  Pordenone</t>
  </si>
  <si>
    <t xml:space="preserve">  Monza e della Brianza</t>
  </si>
  <si>
    <t xml:space="preserve">  Varese</t>
  </si>
  <si>
    <t xml:space="preserve">  Udine</t>
  </si>
  <si>
    <t xml:space="preserve">  Ancona</t>
  </si>
  <si>
    <t xml:space="preserve">  Sondrio</t>
  </si>
  <si>
    <t xml:space="preserve">  Prato</t>
  </si>
  <si>
    <t xml:space="preserve">  Como</t>
  </si>
  <si>
    <t xml:space="preserve">  Lecco</t>
  </si>
  <si>
    <t xml:space="preserve">  Cremona</t>
  </si>
  <si>
    <t xml:space="preserve">  Savona</t>
  </si>
  <si>
    <t xml:space="preserve">  Alessandria</t>
  </si>
  <si>
    <t xml:space="preserve">  Lucca</t>
  </si>
  <si>
    <t xml:space="preserve">  Novara</t>
  </si>
  <si>
    <t xml:space="preserve">  Gorizia</t>
  </si>
  <si>
    <t xml:space="preserve">  Vercelli</t>
  </si>
  <si>
    <t xml:space="preserve">  Arezzo</t>
  </si>
  <si>
    <t xml:space="preserve">  Biella</t>
  </si>
  <si>
    <t xml:space="preserve">  Livorno</t>
  </si>
  <si>
    <t xml:space="preserve">  Pesaro e Urbino</t>
  </si>
  <si>
    <t xml:space="preserve">  Lodi</t>
  </si>
  <si>
    <t xml:space="preserve">  Rovigo</t>
  </si>
  <si>
    <t xml:space="preserve">  Perugia</t>
  </si>
  <si>
    <t xml:space="preserve">  Ferrara</t>
  </si>
  <si>
    <t xml:space="preserve">  Macerata</t>
  </si>
  <si>
    <t xml:space="preserve">  Ascoli Piceno</t>
  </si>
  <si>
    <t xml:space="preserve">  Pescara</t>
  </si>
  <si>
    <t xml:space="preserve">  Asti</t>
  </si>
  <si>
    <t xml:space="preserve">  Pistoia</t>
  </si>
  <si>
    <t xml:space="preserve">  Chieti</t>
  </si>
  <si>
    <t xml:space="preserve">  Imperia</t>
  </si>
  <si>
    <t xml:space="preserve">  Fermo</t>
  </si>
  <si>
    <t xml:space="preserve">  Pavia</t>
  </si>
  <si>
    <t xml:space="preserve">  Verbano-Cusio-Ossola</t>
  </si>
  <si>
    <t xml:space="preserve">  L'Aquila</t>
  </si>
  <si>
    <t xml:space="preserve">  Olbia-Tempio</t>
  </si>
  <si>
    <t xml:space="preserve">  Terni</t>
  </si>
  <si>
    <t xml:space="preserve">  Teramo</t>
  </si>
  <si>
    <t xml:space="preserve">  Cagliari</t>
  </si>
  <si>
    <t xml:space="preserve">  Grosseto</t>
  </si>
  <si>
    <t xml:space="preserve">  Massa-Carrara</t>
  </si>
  <si>
    <t xml:space="preserve">  Frosinone</t>
  </si>
  <si>
    <t xml:space="preserve">  Latina</t>
  </si>
  <si>
    <t xml:space="preserve">  Viterbo</t>
  </si>
  <si>
    <t xml:space="preserve">  Campobasso</t>
  </si>
  <si>
    <t xml:space="preserve">  Potenza</t>
  </si>
  <si>
    <t xml:space="preserve">  Isernia</t>
  </si>
  <si>
    <t xml:space="preserve">  Bari</t>
  </si>
  <si>
    <t xml:space="preserve">  Sassari</t>
  </si>
  <si>
    <t xml:space="preserve">  Ragusa</t>
  </si>
  <si>
    <t xml:space="preserve">  Rieti</t>
  </si>
  <si>
    <t xml:space="preserve">  Siracusa</t>
  </si>
  <si>
    <t xml:space="preserve">  Catanzaro</t>
  </si>
  <si>
    <t xml:space="preserve">  Palermo</t>
  </si>
  <si>
    <t xml:space="preserve">  Napoli</t>
  </si>
  <si>
    <t xml:space="preserve">  Taranto</t>
  </si>
  <si>
    <t xml:space="preserve">  Nuoro</t>
  </si>
  <si>
    <t xml:space="preserve">  Messina</t>
  </si>
  <si>
    <t xml:space="preserve">  Catania</t>
  </si>
  <si>
    <t xml:space="preserve">  Brindisi</t>
  </si>
  <si>
    <t xml:space="preserve">  Matera</t>
  </si>
  <si>
    <t xml:space="preserve">  Oristano</t>
  </si>
  <si>
    <t xml:space="preserve">  Crotone</t>
  </si>
  <si>
    <t xml:space="preserve">  Avellino</t>
  </si>
  <si>
    <t xml:space="preserve">  Ogliastra</t>
  </si>
  <si>
    <t xml:space="preserve">  Cosenza</t>
  </si>
  <si>
    <t xml:space="preserve">  Salerno</t>
  </si>
  <si>
    <t xml:space="preserve">  Caltanissetta</t>
  </si>
  <si>
    <t xml:space="preserve">  Foggia</t>
  </si>
  <si>
    <t xml:space="preserve">  Trapani</t>
  </si>
  <si>
    <t xml:space="preserve">  Benevento</t>
  </si>
  <si>
    <t xml:space="preserve">  Reggio di Calabria</t>
  </si>
  <si>
    <t xml:space="preserve">  Enna</t>
  </si>
  <si>
    <t xml:space="preserve">  Carbonia-Iglesias</t>
  </si>
  <si>
    <t xml:space="preserve">  Lecce</t>
  </si>
  <si>
    <t xml:space="preserve">  Caserta</t>
  </si>
  <si>
    <t xml:space="preserve">  Vibo Valentia</t>
  </si>
  <si>
    <t xml:space="preserve">  Barletta-Andria-Trani</t>
  </si>
  <si>
    <t xml:space="preserve">  Agrigento</t>
  </si>
  <si>
    <t xml:space="preserve">  Medio Campidano</t>
  </si>
  <si>
    <t>-</t>
  </si>
  <si>
    <t>Periodo: 2011 - 2013.</t>
  </si>
  <si>
    <t>Fonte: Istat (I.stat warehouse - conti e aggregati economici territoriali - valore aggiunto per branca di attività e valori pro capite).</t>
  </si>
  <si>
    <t>Fonte: elaborazione Centro studi e monitoraggio dell'economia Unioncamere Emilia-Romagna su dati Istat.</t>
  </si>
  <si>
    <t>Periodo: 2000 - 2014</t>
  </si>
  <si>
    <t>Valore aggiunto ai prezzi di base.</t>
  </si>
  <si>
    <t xml:space="preserve"> Valori pro capite (euro)</t>
  </si>
  <si>
    <t>Tipo aggregato</t>
  </si>
  <si>
    <t>valore aggiunto per abitante</t>
  </si>
  <si>
    <t>Valutazione</t>
  </si>
  <si>
    <t>prezzi correnti</t>
  </si>
  <si>
    <t>Correzione</t>
  </si>
  <si>
    <t>dati grezzi</t>
  </si>
  <si>
    <t>Edizione</t>
  </si>
  <si>
    <t>Dic-2016</t>
  </si>
  <si>
    <t>Tempo e frequenza</t>
  </si>
  <si>
    <t>2000</t>
  </si>
  <si>
    <t>2012</t>
  </si>
  <si>
    <t>2013</t>
  </si>
  <si>
    <t>2014</t>
  </si>
  <si>
    <t>Territorio</t>
  </si>
  <si>
    <t>Periodo: 2000- 2014.</t>
  </si>
  <si>
    <t>Province italiane.</t>
  </si>
  <si>
    <t>Fonte: elaborazione Centro studi e monitoraggio dell'economia Unioncamere Emilia-Romagna su dati Istat (edizione dicembre 2016).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</si>
</sst>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.0"/>
  </numFmts>
  <fonts count="38"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u val="single"/>
      <sz val="10"/>
      <color indexed="12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u val="single"/>
      <sz val="10"/>
      <color theme="1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8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rgb="FF00B05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B05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6" fillId="28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7" fillId="29" borderId="0" applyNumberFormat="0" applyBorder="0" applyAlignment="0" applyProtection="0"/>
    <xf numFmtId="0" fontId="20" fillId="30" borderId="4" applyNumberFormat="0" applyFont="0" applyAlignment="0" applyProtection="0"/>
    <xf numFmtId="0" fontId="28" fillId="20" borderId="5" applyNumberFormat="0" applyAlignment="0" applyProtection="0"/>
    <xf numFmtId="9" fontId="2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 horizontal="left"/>
    </xf>
    <xf numFmtId="0" fontId="2" fillId="0" borderId="13" xfId="0" applyNumberFormat="1" applyFont="1" applyBorder="1" applyAlignment="1">
      <alignment horizontal="right"/>
    </xf>
    <xf numFmtId="0" fontId="2" fillId="33" borderId="13" xfId="0" applyNumberFormat="1" applyFont="1" applyFill="1" applyBorder="1" applyAlignment="1">
      <alignment horizontal="right"/>
    </xf>
    <xf numFmtId="168" fontId="2" fillId="0" borderId="13" xfId="0" applyNumberFormat="1" applyFont="1" applyBorder="1" applyAlignment="1">
      <alignment horizontal="right"/>
    </xf>
    <xf numFmtId="168" fontId="2" fillId="33" borderId="13" xfId="0" applyNumberFormat="1" applyFont="1" applyFill="1" applyBorder="1" applyAlignment="1">
      <alignment horizontal="right"/>
    </xf>
    <xf numFmtId="168" fontId="2" fillId="0" borderId="12" xfId="0" applyNumberFormat="1" applyFont="1" applyBorder="1" applyAlignment="1">
      <alignment/>
    </xf>
    <xf numFmtId="0" fontId="2" fillId="0" borderId="12" xfId="0" applyFont="1" applyBorder="1" applyAlignment="1" quotePrefix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54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140625" defaultRowHeight="12.75"/>
  <cols>
    <col min="1" max="1" width="31.00390625" style="1" customWidth="1"/>
    <col min="2" max="12" width="9.8515625" style="1" bestFit="1" customWidth="1"/>
    <col min="13" max="13" width="0.71875" style="1" customWidth="1"/>
    <col min="14" max="24" width="10.28125" style="1" bestFit="1" customWidth="1"/>
    <col min="25" max="25" width="0.71875" style="1" customWidth="1"/>
    <col min="26" max="36" width="10.28125" style="1" bestFit="1" customWidth="1"/>
    <col min="37" max="16384" width="9.140625" style="1" customWidth="1"/>
  </cols>
  <sheetData>
    <row r="1" ht="12">
      <c r="A1" s="1" t="s">
        <v>150</v>
      </c>
    </row>
    <row r="2" ht="12">
      <c r="A2" s="1" t="s">
        <v>151</v>
      </c>
    </row>
    <row r="3" ht="12">
      <c r="A3" s="1" t="s">
        <v>152</v>
      </c>
    </row>
    <row r="5" ht="12.75" thickBot="1"/>
    <row r="6" spans="1:36" ht="12.7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2:26" ht="12">
      <c r="B7" s="1" t="s">
        <v>157</v>
      </c>
      <c r="N7" s="1" t="s">
        <v>155</v>
      </c>
      <c r="Z7" s="1" t="s">
        <v>156</v>
      </c>
    </row>
    <row r="8" spans="2:36" ht="12">
      <c r="B8" s="4"/>
      <c r="C8" s="4"/>
      <c r="D8" s="4"/>
      <c r="E8" s="4"/>
      <c r="F8" s="4"/>
      <c r="G8" s="4"/>
      <c r="H8" s="4"/>
      <c r="I8" s="4"/>
      <c r="J8" s="4"/>
      <c r="K8" s="4"/>
      <c r="L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2:36" ht="12">
      <c r="B9" s="1">
        <v>2001</v>
      </c>
      <c r="C9" s="1">
        <v>2002</v>
      </c>
      <c r="D9" s="1">
        <v>2003</v>
      </c>
      <c r="E9" s="1">
        <v>2004</v>
      </c>
      <c r="F9" s="1">
        <v>2005</v>
      </c>
      <c r="G9" s="1">
        <v>2006</v>
      </c>
      <c r="H9" s="1">
        <v>2007</v>
      </c>
      <c r="I9" s="1">
        <v>2008</v>
      </c>
      <c r="J9" s="1">
        <v>2009</v>
      </c>
      <c r="K9" s="1">
        <v>2010</v>
      </c>
      <c r="L9" s="1">
        <v>2011</v>
      </c>
      <c r="N9" s="1" t="s">
        <v>12</v>
      </c>
      <c r="O9" s="1" t="s">
        <v>0</v>
      </c>
      <c r="P9" s="1" t="s">
        <v>1</v>
      </c>
      <c r="Q9" s="1" t="s">
        <v>2</v>
      </c>
      <c r="R9" s="1" t="s">
        <v>3</v>
      </c>
      <c r="S9" s="1" t="s">
        <v>4</v>
      </c>
      <c r="T9" s="1" t="s">
        <v>5</v>
      </c>
      <c r="U9" s="1" t="s">
        <v>6</v>
      </c>
      <c r="V9" s="1" t="s">
        <v>7</v>
      </c>
      <c r="W9" s="1" t="s">
        <v>8</v>
      </c>
      <c r="X9" s="1" t="s">
        <v>9</v>
      </c>
      <c r="Z9" s="1" t="s">
        <v>12</v>
      </c>
      <c r="AA9" s="1" t="s">
        <v>0</v>
      </c>
      <c r="AB9" s="1" t="s">
        <v>1</v>
      </c>
      <c r="AC9" s="1" t="s">
        <v>2</v>
      </c>
      <c r="AD9" s="1" t="s">
        <v>3</v>
      </c>
      <c r="AE9" s="1" t="s">
        <v>4</v>
      </c>
      <c r="AF9" s="1" t="s">
        <v>5</v>
      </c>
      <c r="AG9" s="1" t="s">
        <v>6</v>
      </c>
      <c r="AH9" s="1" t="s">
        <v>7</v>
      </c>
      <c r="AI9" s="1" t="s">
        <v>8</v>
      </c>
      <c r="AJ9" s="1" t="s">
        <v>9</v>
      </c>
    </row>
    <row r="10" spans="1:36" ht="12.75" thickBot="1">
      <c r="A10" s="6" t="s">
        <v>10</v>
      </c>
      <c r="B10" s="6" t="s">
        <v>10</v>
      </c>
      <c r="C10" s="6" t="s">
        <v>10</v>
      </c>
      <c r="D10" s="6" t="s">
        <v>10</v>
      </c>
      <c r="E10" s="6" t="s">
        <v>10</v>
      </c>
      <c r="F10" s="6" t="s">
        <v>10</v>
      </c>
      <c r="G10" s="6" t="s">
        <v>10</v>
      </c>
      <c r="H10" s="6" t="s">
        <v>10</v>
      </c>
      <c r="I10" s="6" t="s">
        <v>10</v>
      </c>
      <c r="J10" s="6" t="s">
        <v>10</v>
      </c>
      <c r="K10" s="6" t="s">
        <v>10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12">
      <c r="A11" s="1" t="s">
        <v>11</v>
      </c>
      <c r="B11" s="2">
        <v>56987507</v>
      </c>
      <c r="C11" s="2">
        <v>57130506</v>
      </c>
      <c r="D11" s="2">
        <v>57495900</v>
      </c>
      <c r="E11" s="2">
        <v>57874753</v>
      </c>
      <c r="F11" s="2">
        <v>58064214</v>
      </c>
      <c r="G11" s="2">
        <v>58223744</v>
      </c>
      <c r="H11" s="2">
        <v>58652875</v>
      </c>
      <c r="I11" s="2">
        <v>59000586</v>
      </c>
      <c r="J11" s="2">
        <v>59190143</v>
      </c>
      <c r="K11" s="2">
        <v>59364690</v>
      </c>
      <c r="L11" s="2">
        <v>59394207</v>
      </c>
      <c r="N11" s="3">
        <v>1129599.75311385</v>
      </c>
      <c r="O11" s="3">
        <v>1171457.11213633</v>
      </c>
      <c r="P11" s="3">
        <v>1209663.09744852</v>
      </c>
      <c r="Q11" s="3">
        <v>1257989.34889528</v>
      </c>
      <c r="R11" s="3">
        <v>1291692.38894167</v>
      </c>
      <c r="S11" s="3">
        <v>1332919.31714461</v>
      </c>
      <c r="T11" s="3">
        <v>1391950.90360429</v>
      </c>
      <c r="U11" s="3">
        <v>1417499.57352146</v>
      </c>
      <c r="V11" s="3">
        <v>1368574.11603532</v>
      </c>
      <c r="W11" s="3">
        <v>1390362.60817592</v>
      </c>
      <c r="X11" s="3">
        <v>1415207.13929429</v>
      </c>
      <c r="Z11" s="3">
        <f>N11*1000000/B11</f>
        <v>19821.883998432324</v>
      </c>
      <c r="AA11" s="3">
        <f aca="true" t="shared" si="0" ref="AA11:AJ26">O11*1000000/C11</f>
        <v>20504.931500805018</v>
      </c>
      <c r="AB11" s="3">
        <f t="shared" si="0"/>
        <v>21039.119266739363</v>
      </c>
      <c r="AC11" s="3">
        <f t="shared" si="0"/>
        <v>21736.40981060049</v>
      </c>
      <c r="AD11" s="3">
        <f t="shared" si="0"/>
        <v>22245.92911809105</v>
      </c>
      <c r="AE11" s="3">
        <f t="shared" si="0"/>
        <v>22893.054028689912</v>
      </c>
      <c r="AF11" s="3">
        <f t="shared" si="0"/>
        <v>23732.01490300842</v>
      </c>
      <c r="AG11" s="3">
        <f t="shared" si="0"/>
        <v>24025.177877410573</v>
      </c>
      <c r="AH11" s="3">
        <f t="shared" si="0"/>
        <v>23121.655847922517</v>
      </c>
      <c r="AI11" s="3">
        <f t="shared" si="0"/>
        <v>23420.700220550636</v>
      </c>
      <c r="AJ11" s="3">
        <f t="shared" si="0"/>
        <v>23827.359784335364</v>
      </c>
    </row>
    <row r="12" spans="1:36" ht="12">
      <c r="A12" s="1" t="s">
        <v>13</v>
      </c>
      <c r="B12" s="2">
        <f>B13+B71</f>
        <v>36484223</v>
      </c>
      <c r="C12" s="2">
        <f aca="true" t="shared" si="1" ref="C12:L12">C13+C71</f>
        <v>36641895</v>
      </c>
      <c r="D12" s="2">
        <f t="shared" si="1"/>
        <v>36966465</v>
      </c>
      <c r="E12" s="2">
        <f t="shared" si="1"/>
        <v>37315629</v>
      </c>
      <c r="F12" s="2">
        <f t="shared" si="1"/>
        <v>37516248</v>
      </c>
      <c r="G12" s="2">
        <f t="shared" si="1"/>
        <v>37694076</v>
      </c>
      <c r="H12" s="2">
        <f t="shared" si="1"/>
        <v>38066103</v>
      </c>
      <c r="I12" s="2">
        <f t="shared" si="1"/>
        <v>38395886</v>
      </c>
      <c r="J12" s="2">
        <f t="shared" si="1"/>
        <v>38574195</v>
      </c>
      <c r="K12" s="2">
        <f t="shared" si="1"/>
        <v>38734005</v>
      </c>
      <c r="L12" s="2">
        <f t="shared" si="1"/>
        <v>38786470</v>
      </c>
      <c r="N12" s="3">
        <v>858069.305145774</v>
      </c>
      <c r="O12" s="3">
        <v>890730.874441077</v>
      </c>
      <c r="P12" s="3">
        <v>920668.677567332</v>
      </c>
      <c r="Q12" s="3">
        <v>959427.90231404</v>
      </c>
      <c r="R12" s="3">
        <v>984314.412484445</v>
      </c>
      <c r="S12" s="3">
        <v>1015508.42789068</v>
      </c>
      <c r="T12" s="3">
        <v>1063520.64541561</v>
      </c>
      <c r="U12" s="3">
        <v>1084318.30332168</v>
      </c>
      <c r="V12" s="3">
        <v>1044586.79340168</v>
      </c>
      <c r="W12" s="3">
        <v>1066591.69088069</v>
      </c>
      <c r="X12" s="3">
        <v>1089528.88417159</v>
      </c>
      <c r="Z12" s="3">
        <f aca="true" t="shared" si="2" ref="Z12:Z75">N12*1000000/B12</f>
        <v>23518.914056242174</v>
      </c>
      <c r="AA12" s="3">
        <f t="shared" si="0"/>
        <v>24309.0832076528</v>
      </c>
      <c r="AB12" s="3">
        <f t="shared" si="0"/>
        <v>24905.51037453357</v>
      </c>
      <c r="AC12" s="3">
        <f t="shared" si="0"/>
        <v>25711.154495453902</v>
      </c>
      <c r="AD12" s="3">
        <f t="shared" si="0"/>
        <v>26237.016358470737</v>
      </c>
      <c r="AE12" s="3">
        <f t="shared" si="0"/>
        <v>26940.796423572767</v>
      </c>
      <c r="AF12" s="3">
        <f t="shared" si="0"/>
        <v>27938.784419713516</v>
      </c>
      <c r="AG12" s="3">
        <f t="shared" si="0"/>
        <v>28240.481371407346</v>
      </c>
      <c r="AH12" s="3">
        <f t="shared" si="0"/>
        <v>27079.937595630447</v>
      </c>
      <c r="AI12" s="3">
        <f t="shared" si="0"/>
        <v>27536.31314088719</v>
      </c>
      <c r="AJ12" s="3">
        <f t="shared" si="0"/>
        <v>28090.436798491588</v>
      </c>
    </row>
    <row r="13" spans="1:36" ht="12">
      <c r="A13" s="1" t="s">
        <v>14</v>
      </c>
      <c r="B13" s="2">
        <v>25588938</v>
      </c>
      <c r="C13" s="2">
        <v>25707874</v>
      </c>
      <c r="D13" s="2">
        <v>25945415</v>
      </c>
      <c r="E13" s="2">
        <v>26201409</v>
      </c>
      <c r="F13" s="2">
        <v>26346988</v>
      </c>
      <c r="G13" s="2">
        <v>26473645</v>
      </c>
      <c r="H13" s="2">
        <v>26720157</v>
      </c>
      <c r="I13" s="2">
        <v>26941097</v>
      </c>
      <c r="J13" s="2">
        <v>27053418</v>
      </c>
      <c r="K13" s="2">
        <v>27157525</v>
      </c>
      <c r="L13" s="2">
        <f>L14+L44</f>
        <v>27194765</v>
      </c>
      <c r="N13" s="3">
        <v>619873.226233949</v>
      </c>
      <c r="O13" s="3">
        <v>641206.496675355</v>
      </c>
      <c r="P13" s="3">
        <v>663305.726351</v>
      </c>
      <c r="Q13" s="3">
        <v>689026.166139822</v>
      </c>
      <c r="R13" s="3">
        <v>707139.64211517</v>
      </c>
      <c r="S13" s="3">
        <v>728769.989218948</v>
      </c>
      <c r="T13" s="3">
        <v>762923.12834076</v>
      </c>
      <c r="U13" s="3">
        <v>780885.364909987</v>
      </c>
      <c r="V13" s="3">
        <v>746252.730509119</v>
      </c>
      <c r="W13" s="3">
        <v>766762.417469953</v>
      </c>
      <c r="X13" s="3">
        <v>784470.170514359</v>
      </c>
      <c r="Z13" s="3">
        <f t="shared" si="2"/>
        <v>24224.26543195927</v>
      </c>
      <c r="AA13" s="3">
        <f t="shared" si="0"/>
        <v>24942.02735999698</v>
      </c>
      <c r="AB13" s="3">
        <f t="shared" si="0"/>
        <v>25565.43136238137</v>
      </c>
      <c r="AC13" s="3">
        <f t="shared" si="0"/>
        <v>26297.29439893183</v>
      </c>
      <c r="AD13" s="3">
        <f t="shared" si="0"/>
        <v>26839.487007591535</v>
      </c>
      <c r="AE13" s="3">
        <f t="shared" si="0"/>
        <v>27528.1318163384</v>
      </c>
      <c r="AF13" s="3">
        <f t="shared" si="0"/>
        <v>28552.344521806514</v>
      </c>
      <c r="AG13" s="3">
        <f t="shared" si="0"/>
        <v>28984.913454340294</v>
      </c>
      <c r="AH13" s="3">
        <f t="shared" si="0"/>
        <v>27584.415784693785</v>
      </c>
      <c r="AI13" s="3">
        <f t="shared" si="0"/>
        <v>28233.884253810058</v>
      </c>
      <c r="AJ13" s="3">
        <f t="shared" si="0"/>
        <v>28846.3669575508</v>
      </c>
    </row>
    <row r="14" spans="1:36" ht="12">
      <c r="A14" s="1" t="s">
        <v>15</v>
      </c>
      <c r="B14" s="2">
        <v>14934254</v>
      </c>
      <c r="C14" s="2">
        <v>14979197</v>
      </c>
      <c r="D14" s="2">
        <v>15102227</v>
      </c>
      <c r="E14" s="2">
        <v>15246856</v>
      </c>
      <c r="F14" s="2">
        <v>15318858</v>
      </c>
      <c r="G14" s="2">
        <v>15376639</v>
      </c>
      <c r="H14" s="2">
        <v>15500793</v>
      </c>
      <c r="I14" s="2">
        <v>15605507</v>
      </c>
      <c r="J14" s="2">
        <v>15666121</v>
      </c>
      <c r="K14" s="2">
        <v>15729074</v>
      </c>
      <c r="L14" s="2">
        <f>L15+L24+L26+L31</f>
        <v>15752503</v>
      </c>
      <c r="N14" s="3">
        <v>362933.898005977</v>
      </c>
      <c r="O14" s="3">
        <v>376837.736639431</v>
      </c>
      <c r="P14" s="3">
        <v>389712.254438968</v>
      </c>
      <c r="Q14" s="3">
        <v>403360.758702522</v>
      </c>
      <c r="R14" s="3">
        <v>413589.798934731</v>
      </c>
      <c r="S14" s="3">
        <v>423990.81015476</v>
      </c>
      <c r="T14" s="3">
        <v>442803.218478201</v>
      </c>
      <c r="U14" s="3">
        <v>457122.851733164</v>
      </c>
      <c r="V14" s="3">
        <v>435073.702958404</v>
      </c>
      <c r="W14" s="3">
        <v>449845.246977882</v>
      </c>
      <c r="X14" s="3">
        <v>458017.836747517</v>
      </c>
      <c r="Z14" s="3">
        <f t="shared" si="2"/>
        <v>24302.110972933566</v>
      </c>
      <c r="AA14" s="3">
        <f t="shared" si="0"/>
        <v>25157.405743407406</v>
      </c>
      <c r="AB14" s="3">
        <f t="shared" si="0"/>
        <v>25804.952768818002</v>
      </c>
      <c r="AC14" s="3">
        <f t="shared" si="0"/>
        <v>26455.339953530223</v>
      </c>
      <c r="AD14" s="3">
        <f t="shared" si="0"/>
        <v>26998.735737006704</v>
      </c>
      <c r="AE14" s="3">
        <f t="shared" si="0"/>
        <v>27573.69865773398</v>
      </c>
      <c r="AF14" s="3">
        <f t="shared" si="0"/>
        <v>28566.488080848572</v>
      </c>
      <c r="AG14" s="3">
        <f t="shared" si="0"/>
        <v>29292.4063110006</v>
      </c>
      <c r="AH14" s="3">
        <f t="shared" si="0"/>
        <v>27771.629170897126</v>
      </c>
      <c r="AI14" s="3">
        <f t="shared" si="0"/>
        <v>28599.601411874726</v>
      </c>
      <c r="AJ14" s="3">
        <f t="shared" si="0"/>
        <v>29075.87681446669</v>
      </c>
    </row>
    <row r="15" spans="1:36" ht="12">
      <c r="A15" s="1" t="s">
        <v>16</v>
      </c>
      <c r="B15" s="2">
        <v>4212090</v>
      </c>
      <c r="C15" s="2">
        <v>4219397</v>
      </c>
      <c r="D15" s="2">
        <v>4254443</v>
      </c>
      <c r="E15" s="2">
        <v>4272118</v>
      </c>
      <c r="F15" s="2">
        <v>4279510</v>
      </c>
      <c r="G15" s="2">
        <v>4285466</v>
      </c>
      <c r="H15" s="2">
        <v>4332069</v>
      </c>
      <c r="I15" s="2">
        <v>4356322</v>
      </c>
      <c r="J15" s="2">
        <v>4362041</v>
      </c>
      <c r="K15" s="2">
        <v>4364309</v>
      </c>
      <c r="L15" s="2">
        <f>SUM(L16:L23)</f>
        <v>4357663</v>
      </c>
      <c r="N15" s="3">
        <v>93606.1370761126</v>
      </c>
      <c r="O15" s="3">
        <v>96719.9732673941</v>
      </c>
      <c r="P15" s="3">
        <v>100369.687475446</v>
      </c>
      <c r="Q15" s="3">
        <v>104041.986178767</v>
      </c>
      <c r="R15" s="3">
        <v>106585.437393728</v>
      </c>
      <c r="S15" s="3">
        <v>109668.605603578</v>
      </c>
      <c r="T15" s="3">
        <v>113323.508649769</v>
      </c>
      <c r="U15" s="3">
        <v>114274.980104725</v>
      </c>
      <c r="V15" s="3">
        <v>106924.037383319</v>
      </c>
      <c r="W15" s="3">
        <v>110513.494357752</v>
      </c>
      <c r="X15" s="3">
        <v>112826.014754252</v>
      </c>
      <c r="Z15" s="3">
        <f t="shared" si="2"/>
        <v>22223.20441303785</v>
      </c>
      <c r="AA15" s="3">
        <f t="shared" si="0"/>
        <v>22922.700392353247</v>
      </c>
      <c r="AB15" s="3">
        <f t="shared" si="0"/>
        <v>23591.73397679696</v>
      </c>
      <c r="AC15" s="3">
        <f t="shared" si="0"/>
        <v>24353.72482191901</v>
      </c>
      <c r="AD15" s="3">
        <f t="shared" si="0"/>
        <v>24905.990964789893</v>
      </c>
      <c r="AE15" s="3">
        <f t="shared" si="0"/>
        <v>25590.823869231026</v>
      </c>
      <c r="AF15" s="3">
        <f t="shared" si="0"/>
        <v>26159.21137215705</v>
      </c>
      <c r="AG15" s="3">
        <f t="shared" si="0"/>
        <v>26231.98654845188</v>
      </c>
      <c r="AH15" s="3">
        <f t="shared" si="0"/>
        <v>24512.387064523005</v>
      </c>
      <c r="AI15" s="3">
        <f t="shared" si="0"/>
        <v>25322.10582654711</v>
      </c>
      <c r="AJ15" s="3">
        <f t="shared" si="0"/>
        <v>25891.404350050016</v>
      </c>
    </row>
    <row r="16" spans="1:36" ht="12">
      <c r="A16" s="1" t="s">
        <v>17</v>
      </c>
      <c r="B16" s="2">
        <v>2165094</v>
      </c>
      <c r="C16" s="2">
        <v>2168820</v>
      </c>
      <c r="D16" s="2">
        <v>2186711</v>
      </c>
      <c r="E16" s="2">
        <v>2194328</v>
      </c>
      <c r="F16" s="2">
        <v>2197817</v>
      </c>
      <c r="G16" s="2">
        <v>2201391</v>
      </c>
      <c r="H16" s="2">
        <v>2229823</v>
      </c>
      <c r="I16" s="2">
        <v>2241730</v>
      </c>
      <c r="J16" s="2">
        <v>2245625</v>
      </c>
      <c r="K16" s="2">
        <v>2246564</v>
      </c>
      <c r="L16" s="2">
        <v>2243382</v>
      </c>
      <c r="N16" s="3">
        <v>50096.2944128601</v>
      </c>
      <c r="O16" s="3">
        <v>51265.0014602376</v>
      </c>
      <c r="P16" s="3">
        <v>52616.2411036107</v>
      </c>
      <c r="Q16" s="3">
        <v>54359.9362687824</v>
      </c>
      <c r="R16" s="3">
        <v>55991.9844081031</v>
      </c>
      <c r="S16" s="3">
        <v>57450.6565944021</v>
      </c>
      <c r="T16" s="3">
        <v>59386.4259184547</v>
      </c>
      <c r="U16" s="3">
        <v>61314.2646115019</v>
      </c>
      <c r="V16" s="3">
        <v>57221.1639968562</v>
      </c>
      <c r="W16" s="3">
        <v>59124.7957761073</v>
      </c>
      <c r="X16" s="3">
        <v>60991.0595555659</v>
      </c>
      <c r="Z16" s="3">
        <f t="shared" si="2"/>
        <v>23138.16139754676</v>
      </c>
      <c r="AA16" s="3">
        <f t="shared" si="0"/>
        <v>23637.27808681108</v>
      </c>
      <c r="AB16" s="3">
        <f t="shared" si="0"/>
        <v>24061.81754406993</v>
      </c>
      <c r="AC16" s="3">
        <f t="shared" si="0"/>
        <v>24772.931060799663</v>
      </c>
      <c r="AD16" s="3">
        <f t="shared" si="0"/>
        <v>25476.181323605695</v>
      </c>
      <c r="AE16" s="3">
        <f t="shared" si="0"/>
        <v>26097.43411979158</v>
      </c>
      <c r="AF16" s="3">
        <f t="shared" si="0"/>
        <v>26632.79817207675</v>
      </c>
      <c r="AG16" s="3">
        <f t="shared" si="0"/>
        <v>27351.31555160608</v>
      </c>
      <c r="AH16" s="3">
        <f t="shared" si="0"/>
        <v>25481.17517254938</v>
      </c>
      <c r="AI16" s="3">
        <f t="shared" si="0"/>
        <v>26317.87733450162</v>
      </c>
      <c r="AJ16" s="3">
        <f t="shared" si="0"/>
        <v>27187.103915234187</v>
      </c>
    </row>
    <row r="17" spans="1:36" ht="12">
      <c r="A17" s="1" t="s">
        <v>18</v>
      </c>
      <c r="B17" s="2">
        <v>176626</v>
      </c>
      <c r="C17" s="2">
        <v>176362</v>
      </c>
      <c r="D17" s="2">
        <v>177271</v>
      </c>
      <c r="E17" s="2">
        <v>177605</v>
      </c>
      <c r="F17" s="2">
        <v>177193</v>
      </c>
      <c r="G17" s="2">
        <v>176838</v>
      </c>
      <c r="H17" s="2">
        <v>177746</v>
      </c>
      <c r="I17" s="2">
        <v>177901</v>
      </c>
      <c r="J17" s="2">
        <v>177677</v>
      </c>
      <c r="K17" s="2">
        <v>177449</v>
      </c>
      <c r="L17" s="2">
        <v>176576</v>
      </c>
      <c r="N17" s="3">
        <v>3691.41381812491</v>
      </c>
      <c r="O17" s="3">
        <v>3913.28822917623</v>
      </c>
      <c r="P17" s="3">
        <v>4153.63191774981</v>
      </c>
      <c r="Q17" s="3">
        <v>4336.33599795482</v>
      </c>
      <c r="R17" s="3">
        <v>4186.37654621542</v>
      </c>
      <c r="S17" s="3">
        <v>4511.68364840681</v>
      </c>
      <c r="T17" s="3">
        <v>4604.92379975363</v>
      </c>
      <c r="U17" s="3">
        <v>4320.01462492182</v>
      </c>
      <c r="V17" s="3">
        <v>3950.01449480794</v>
      </c>
      <c r="W17" s="3">
        <v>4110.62500975902</v>
      </c>
      <c r="X17" s="3">
        <v>4194.30732280297</v>
      </c>
      <c r="Z17" s="3">
        <f t="shared" si="2"/>
        <v>20899.606049646765</v>
      </c>
      <c r="AA17" s="3">
        <f t="shared" si="0"/>
        <v>22188.953568094203</v>
      </c>
      <c r="AB17" s="3">
        <f t="shared" si="0"/>
        <v>23430.972453192062</v>
      </c>
      <c r="AC17" s="3">
        <f t="shared" si="0"/>
        <v>24415.618918131924</v>
      </c>
      <c r="AD17" s="3">
        <f t="shared" si="0"/>
        <v>23626.08311962335</v>
      </c>
      <c r="AE17" s="3">
        <f t="shared" si="0"/>
        <v>25513.08908948761</v>
      </c>
      <c r="AF17" s="3">
        <f t="shared" si="0"/>
        <v>25907.327308370543</v>
      </c>
      <c r="AG17" s="3">
        <f t="shared" si="0"/>
        <v>24283.250936879613</v>
      </c>
      <c r="AH17" s="3">
        <f t="shared" si="0"/>
        <v>22231.433977430617</v>
      </c>
      <c r="AI17" s="3">
        <f t="shared" si="0"/>
        <v>23165.106649003486</v>
      </c>
      <c r="AJ17" s="3">
        <f t="shared" si="0"/>
        <v>23753.552707066476</v>
      </c>
    </row>
    <row r="18" spans="1:36" ht="12">
      <c r="A18" s="1" t="s">
        <v>19</v>
      </c>
      <c r="B18" s="2">
        <v>342789</v>
      </c>
      <c r="C18" s="2">
        <v>344502</v>
      </c>
      <c r="D18" s="2">
        <v>348711</v>
      </c>
      <c r="E18" s="2">
        <v>351241</v>
      </c>
      <c r="F18" s="2">
        <v>352466</v>
      </c>
      <c r="G18" s="2">
        <v>354251</v>
      </c>
      <c r="H18" s="2">
        <v>358216</v>
      </c>
      <c r="I18" s="2">
        <v>362057</v>
      </c>
      <c r="J18" s="2">
        <v>363544</v>
      </c>
      <c r="K18" s="2">
        <v>365409</v>
      </c>
      <c r="L18" s="2">
        <v>365286</v>
      </c>
      <c r="N18" s="3">
        <v>7676.09566756919</v>
      </c>
      <c r="O18" s="3">
        <v>7942.82571078054</v>
      </c>
      <c r="P18" s="3">
        <v>8257.0262619383</v>
      </c>
      <c r="Q18" s="3">
        <v>8555.92198200226</v>
      </c>
      <c r="R18" s="3">
        <v>8734.82708032186</v>
      </c>
      <c r="S18" s="3">
        <v>8974.19747617324</v>
      </c>
      <c r="T18" s="3">
        <v>9308.1702774813</v>
      </c>
      <c r="U18" s="3">
        <v>9011.94526463535</v>
      </c>
      <c r="V18" s="3">
        <v>8388.12693276482</v>
      </c>
      <c r="W18" s="3">
        <v>8778.38053916783</v>
      </c>
      <c r="X18" s="3">
        <v>8702.21157489662</v>
      </c>
      <c r="Z18" s="3">
        <f t="shared" si="2"/>
        <v>22393.06298501174</v>
      </c>
      <c r="AA18" s="3">
        <f t="shared" si="0"/>
        <v>23055.964002474702</v>
      </c>
      <c r="AB18" s="3">
        <f t="shared" si="0"/>
        <v>23678.708907772623</v>
      </c>
      <c r="AC18" s="3">
        <f t="shared" si="0"/>
        <v>24359.120894207284</v>
      </c>
      <c r="AD18" s="3">
        <f t="shared" si="0"/>
        <v>24782.041616274644</v>
      </c>
      <c r="AE18" s="3">
        <f t="shared" si="0"/>
        <v>25332.878315582006</v>
      </c>
      <c r="AF18" s="3">
        <f t="shared" si="0"/>
        <v>25984.797656948045</v>
      </c>
      <c r="AG18" s="3">
        <f t="shared" si="0"/>
        <v>24890.957127290316</v>
      </c>
      <c r="AH18" s="3">
        <f t="shared" si="0"/>
        <v>23073.209660356988</v>
      </c>
      <c r="AI18" s="3">
        <f t="shared" si="0"/>
        <v>24023.438227213428</v>
      </c>
      <c r="AJ18" s="3">
        <f t="shared" si="0"/>
        <v>23823.00875176333</v>
      </c>
    </row>
    <row r="19" spans="1:36" ht="12">
      <c r="A19" s="1" t="s">
        <v>20</v>
      </c>
      <c r="B19" s="2">
        <v>556109</v>
      </c>
      <c r="C19" s="2">
        <v>558747</v>
      </c>
      <c r="D19" s="2">
        <v>563885</v>
      </c>
      <c r="E19" s="2">
        <v>567810</v>
      </c>
      <c r="F19" s="2">
        <v>569332</v>
      </c>
      <c r="G19" s="2">
        <v>570753</v>
      </c>
      <c r="H19" s="2">
        <v>577460</v>
      </c>
      <c r="I19" s="2">
        <v>582416</v>
      </c>
      <c r="J19" s="2">
        <v>584160</v>
      </c>
      <c r="K19" s="2">
        <v>585414</v>
      </c>
      <c r="L19" s="2">
        <v>586113</v>
      </c>
      <c r="N19" s="3">
        <v>12358.5311684714</v>
      </c>
      <c r="O19" s="3">
        <v>13110.9286813454</v>
      </c>
      <c r="P19" s="3">
        <v>14050.8609359578</v>
      </c>
      <c r="Q19" s="3">
        <v>14922.9587247601</v>
      </c>
      <c r="R19" s="3">
        <v>15466.7498381034</v>
      </c>
      <c r="S19" s="3">
        <v>15600.2168639794</v>
      </c>
      <c r="T19" s="3">
        <v>16242.8709730746</v>
      </c>
      <c r="U19" s="3">
        <v>16346.900047908</v>
      </c>
      <c r="V19" s="3">
        <v>15345.0222812946</v>
      </c>
      <c r="W19" s="3">
        <v>15852.3722772683</v>
      </c>
      <c r="X19" s="3">
        <v>15990.8798351457</v>
      </c>
      <c r="Z19" s="3">
        <f t="shared" si="2"/>
        <v>22223.21733414025</v>
      </c>
      <c r="AA19" s="3">
        <f t="shared" si="0"/>
        <v>23464.87530375179</v>
      </c>
      <c r="AB19" s="3">
        <f t="shared" si="0"/>
        <v>24917.954788578878</v>
      </c>
      <c r="AC19" s="3">
        <f t="shared" si="0"/>
        <v>26281.606038569415</v>
      </c>
      <c r="AD19" s="3">
        <f t="shared" si="0"/>
        <v>27166.486054013123</v>
      </c>
      <c r="AE19" s="3">
        <f t="shared" si="0"/>
        <v>27332.693588959497</v>
      </c>
      <c r="AF19" s="3">
        <f t="shared" si="0"/>
        <v>28128.13177202681</v>
      </c>
      <c r="AG19" s="3">
        <f t="shared" si="0"/>
        <v>28067.395208764872</v>
      </c>
      <c r="AH19" s="3">
        <f t="shared" si="0"/>
        <v>26268.526227907765</v>
      </c>
      <c r="AI19" s="3">
        <f t="shared" si="0"/>
        <v>27078.90873342335</v>
      </c>
      <c r="AJ19" s="3">
        <f t="shared" si="0"/>
        <v>27282.92980218098</v>
      </c>
    </row>
    <row r="20" spans="1:36" ht="12">
      <c r="A20" s="1" t="s">
        <v>21</v>
      </c>
      <c r="B20" s="2">
        <v>208118</v>
      </c>
      <c r="C20" s="2">
        <v>208503</v>
      </c>
      <c r="D20" s="2">
        <v>210949</v>
      </c>
      <c r="E20" s="2">
        <v>211797</v>
      </c>
      <c r="F20" s="2">
        <v>212583</v>
      </c>
      <c r="G20" s="2">
        <v>212759</v>
      </c>
      <c r="H20" s="2">
        <v>215663</v>
      </c>
      <c r="I20" s="2">
        <v>217265</v>
      </c>
      <c r="J20" s="2">
        <v>217712</v>
      </c>
      <c r="K20" s="2">
        <v>217717</v>
      </c>
      <c r="L20" s="2">
        <v>217407</v>
      </c>
      <c r="N20" s="3">
        <v>4078.0420188344</v>
      </c>
      <c r="O20" s="3">
        <v>4202.81175855979</v>
      </c>
      <c r="P20" s="3">
        <v>4362.46404571725</v>
      </c>
      <c r="Q20" s="3">
        <v>4518.88831990071</v>
      </c>
      <c r="R20" s="3">
        <v>4588.13991106322</v>
      </c>
      <c r="S20" s="3">
        <v>4728.36183172198</v>
      </c>
      <c r="T20" s="3">
        <v>4861.31135828019</v>
      </c>
      <c r="U20" s="3">
        <v>4706.85858241595</v>
      </c>
      <c r="V20" s="3">
        <v>4276.02649962703</v>
      </c>
      <c r="W20" s="3">
        <v>4490.65397027669</v>
      </c>
      <c r="X20" s="3">
        <v>4766.65058036061</v>
      </c>
      <c r="Z20" s="3">
        <f t="shared" si="2"/>
        <v>19594.854932463313</v>
      </c>
      <c r="AA20" s="3">
        <f t="shared" si="0"/>
        <v>20157.08051471581</v>
      </c>
      <c r="AB20" s="3">
        <f t="shared" si="0"/>
        <v>20680.18357857705</v>
      </c>
      <c r="AC20" s="3">
        <f t="shared" si="0"/>
        <v>21335.941112955847</v>
      </c>
      <c r="AD20" s="3">
        <f t="shared" si="0"/>
        <v>21582.816646031057</v>
      </c>
      <c r="AE20" s="3">
        <f t="shared" si="0"/>
        <v>22224.027334787155</v>
      </c>
      <c r="AF20" s="3">
        <f t="shared" si="0"/>
        <v>22541.2396112462</v>
      </c>
      <c r="AG20" s="3">
        <f t="shared" si="0"/>
        <v>21664.136342328264</v>
      </c>
      <c r="AH20" s="3">
        <f t="shared" si="0"/>
        <v>19640.747867030892</v>
      </c>
      <c r="AI20" s="3">
        <f t="shared" si="0"/>
        <v>20626.106230917616</v>
      </c>
      <c r="AJ20" s="3">
        <f t="shared" si="0"/>
        <v>21925.009683959623</v>
      </c>
    </row>
    <row r="21" spans="1:36" ht="12">
      <c r="A21" s="1" t="s">
        <v>22</v>
      </c>
      <c r="B21" s="2">
        <v>417587</v>
      </c>
      <c r="C21" s="2">
        <v>416726</v>
      </c>
      <c r="D21" s="2">
        <v>419760</v>
      </c>
      <c r="E21" s="2">
        <v>421739</v>
      </c>
      <c r="F21" s="2">
        <v>423191</v>
      </c>
      <c r="G21" s="2">
        <v>423247</v>
      </c>
      <c r="H21" s="2">
        <v>426439</v>
      </c>
      <c r="I21" s="2">
        <v>428637</v>
      </c>
      <c r="J21" s="2">
        <v>428007</v>
      </c>
      <c r="K21" s="2">
        <v>428125</v>
      </c>
      <c r="L21" s="2">
        <v>426952</v>
      </c>
      <c r="N21" s="3">
        <v>8690.71236663647</v>
      </c>
      <c r="O21" s="3">
        <v>9177.18854477773</v>
      </c>
      <c r="P21" s="3">
        <v>9689.13051160712</v>
      </c>
      <c r="Q21" s="3">
        <v>10122.4115412609</v>
      </c>
      <c r="R21" s="3">
        <v>10120.6390231374</v>
      </c>
      <c r="S21" s="3">
        <v>10520.0625097126</v>
      </c>
      <c r="T21" s="3">
        <v>10859.3192222252</v>
      </c>
      <c r="U21" s="3">
        <v>10520.5836748089</v>
      </c>
      <c r="V21" s="3">
        <v>10300.2839036418</v>
      </c>
      <c r="W21" s="3">
        <v>10489.5849632959</v>
      </c>
      <c r="X21" s="3">
        <v>10361.5909315083</v>
      </c>
      <c r="Z21" s="3">
        <f t="shared" si="2"/>
        <v>20811.740707053785</v>
      </c>
      <c r="AA21" s="3">
        <f t="shared" si="0"/>
        <v>22022.11655806868</v>
      </c>
      <c r="AB21" s="3">
        <f t="shared" si="0"/>
        <v>23082.548388619976</v>
      </c>
      <c r="AC21" s="3">
        <f t="shared" si="0"/>
        <v>24001.601799361455</v>
      </c>
      <c r="AD21" s="3">
        <f t="shared" si="0"/>
        <v>23915.062047958018</v>
      </c>
      <c r="AE21" s="3">
        <f t="shared" si="0"/>
        <v>24855.610340327512</v>
      </c>
      <c r="AF21" s="3">
        <f t="shared" si="0"/>
        <v>25465.11745460711</v>
      </c>
      <c r="AG21" s="3">
        <f t="shared" si="0"/>
        <v>24544.27330073909</v>
      </c>
      <c r="AH21" s="3">
        <f t="shared" si="0"/>
        <v>24065.690289275175</v>
      </c>
      <c r="AI21" s="3">
        <f t="shared" si="0"/>
        <v>24501.220352224</v>
      </c>
      <c r="AJ21" s="3">
        <f t="shared" si="0"/>
        <v>24268.74901981558</v>
      </c>
    </row>
    <row r="22" spans="1:36" ht="12">
      <c r="A22" s="1" t="s">
        <v>23</v>
      </c>
      <c r="B22" s="2">
        <v>186949</v>
      </c>
      <c r="C22" s="2">
        <v>186945</v>
      </c>
      <c r="D22" s="2">
        <v>187473</v>
      </c>
      <c r="E22" s="2">
        <v>187239</v>
      </c>
      <c r="F22" s="2">
        <v>186636</v>
      </c>
      <c r="G22" s="2">
        <v>185812</v>
      </c>
      <c r="H22" s="2">
        <v>185846</v>
      </c>
      <c r="I22" s="2">
        <v>185360</v>
      </c>
      <c r="J22" s="2">
        <v>184255</v>
      </c>
      <c r="K22" s="2">
        <v>182951</v>
      </c>
      <c r="L22" s="2">
        <v>181868</v>
      </c>
      <c r="N22" s="3">
        <v>4294.68133577815</v>
      </c>
      <c r="O22" s="3">
        <v>4286.63928337809</v>
      </c>
      <c r="P22" s="3">
        <v>4319.62043171753</v>
      </c>
      <c r="Q22" s="3">
        <v>4243.3651685652</v>
      </c>
      <c r="R22" s="3">
        <v>4384.85203638584</v>
      </c>
      <c r="S22" s="3">
        <v>4610.09767692357</v>
      </c>
      <c r="T22" s="3">
        <v>4742.3053120043</v>
      </c>
      <c r="U22" s="3">
        <v>4918.96258031459</v>
      </c>
      <c r="V22" s="3">
        <v>4473.10756325178</v>
      </c>
      <c r="W22" s="3">
        <v>4584.26599162725</v>
      </c>
      <c r="X22" s="3">
        <v>4670.13923452931</v>
      </c>
      <c r="Z22" s="3">
        <f t="shared" si="2"/>
        <v>22972.47557236546</v>
      </c>
      <c r="AA22" s="3">
        <f t="shared" si="0"/>
        <v>22929.94882654305</v>
      </c>
      <c r="AB22" s="3">
        <f t="shared" si="0"/>
        <v>23041.293582102644</v>
      </c>
      <c r="AC22" s="3">
        <f t="shared" si="0"/>
        <v>22662.82755497092</v>
      </c>
      <c r="AD22" s="3">
        <f t="shared" si="0"/>
        <v>23494.138517680614</v>
      </c>
      <c r="AE22" s="3">
        <f t="shared" si="0"/>
        <v>24810.54871011329</v>
      </c>
      <c r="AF22" s="3">
        <f t="shared" si="0"/>
        <v>25517.3924217056</v>
      </c>
      <c r="AG22" s="3">
        <f t="shared" si="0"/>
        <v>26537.346678434347</v>
      </c>
      <c r="AH22" s="3">
        <f t="shared" si="0"/>
        <v>24276.72282028591</v>
      </c>
      <c r="AI22" s="3">
        <f t="shared" si="0"/>
        <v>25057.34317728381</v>
      </c>
      <c r="AJ22" s="3">
        <f t="shared" si="0"/>
        <v>25678.72981794109</v>
      </c>
    </row>
    <row r="23" spans="1:36" ht="12">
      <c r="A23" s="1" t="s">
        <v>24</v>
      </c>
      <c r="B23" s="2">
        <v>158818</v>
      </c>
      <c r="C23" s="2">
        <v>158792</v>
      </c>
      <c r="D23" s="2">
        <v>159683</v>
      </c>
      <c r="E23" s="2">
        <v>160359</v>
      </c>
      <c r="F23" s="2">
        <v>160292</v>
      </c>
      <c r="G23" s="2">
        <v>160415</v>
      </c>
      <c r="H23" s="2">
        <v>160876</v>
      </c>
      <c r="I23" s="2">
        <v>160956</v>
      </c>
      <c r="J23" s="2">
        <v>161061</v>
      </c>
      <c r="K23" s="2">
        <v>160680</v>
      </c>
      <c r="L23" s="2">
        <v>160079</v>
      </c>
      <c r="N23" s="3">
        <v>2720.41390500605</v>
      </c>
      <c r="O23" s="3">
        <v>2821.20598473371</v>
      </c>
      <c r="P23" s="3">
        <v>2920.84688769489</v>
      </c>
      <c r="Q23" s="3">
        <v>2982.19939019337</v>
      </c>
      <c r="R23" s="3">
        <v>3111.78850116446</v>
      </c>
      <c r="S23" s="3">
        <v>3273.4414606298</v>
      </c>
      <c r="T23" s="3">
        <v>3318.14773219955</v>
      </c>
      <c r="U23" s="3">
        <v>3135.41109341014</v>
      </c>
      <c r="V23" s="3">
        <v>2970.29385569404</v>
      </c>
      <c r="W23" s="3">
        <v>3082.83942209725</v>
      </c>
      <c r="X23" s="3">
        <v>3149.18442025253</v>
      </c>
      <c r="Z23" s="3">
        <f t="shared" si="2"/>
        <v>17129.128341913696</v>
      </c>
      <c r="AA23" s="3">
        <f t="shared" si="0"/>
        <v>17766.675806927993</v>
      </c>
      <c r="AB23" s="3">
        <f t="shared" si="0"/>
        <v>18291.533148142822</v>
      </c>
      <c r="AC23" s="3">
        <f t="shared" si="0"/>
        <v>18597.019127042262</v>
      </c>
      <c r="AD23" s="3">
        <f t="shared" si="0"/>
        <v>19413.24895293876</v>
      </c>
      <c r="AE23" s="3">
        <f t="shared" si="0"/>
        <v>20406.080856714147</v>
      </c>
      <c r="AF23" s="3">
        <f t="shared" si="0"/>
        <v>20625.498720751075</v>
      </c>
      <c r="AG23" s="3">
        <f t="shared" si="0"/>
        <v>19479.92677135453</v>
      </c>
      <c r="AH23" s="3">
        <f t="shared" si="0"/>
        <v>18442.042801758587</v>
      </c>
      <c r="AI23" s="3">
        <f t="shared" si="0"/>
        <v>19186.20501678647</v>
      </c>
      <c r="AJ23" s="3">
        <f t="shared" si="0"/>
        <v>19672.689236267906</v>
      </c>
    </row>
    <row r="24" spans="1:36" ht="12">
      <c r="A24" s="1" t="s">
        <v>25</v>
      </c>
      <c r="B24" s="2">
        <v>119353</v>
      </c>
      <c r="C24" s="2">
        <v>120372</v>
      </c>
      <c r="D24" s="2">
        <v>121555</v>
      </c>
      <c r="E24" s="2">
        <v>122927</v>
      </c>
      <c r="F24" s="2">
        <v>123969</v>
      </c>
      <c r="G24" s="2">
        <v>124654</v>
      </c>
      <c r="H24" s="2">
        <v>125550</v>
      </c>
      <c r="I24" s="2">
        <v>126369</v>
      </c>
      <c r="J24" s="2">
        <v>126686</v>
      </c>
      <c r="K24" s="2">
        <v>126761</v>
      </c>
      <c r="L24" s="2">
        <f>L25</f>
        <v>126620</v>
      </c>
      <c r="N24" s="3">
        <v>2922.53881550207</v>
      </c>
      <c r="O24" s="3">
        <v>3025.9598835476</v>
      </c>
      <c r="P24" s="3">
        <v>3229.35256304698</v>
      </c>
      <c r="Q24" s="3">
        <v>3335.4431504026</v>
      </c>
      <c r="R24" s="3">
        <v>3434.36806700768</v>
      </c>
      <c r="S24" s="3">
        <v>3527.83535874423</v>
      </c>
      <c r="T24" s="3">
        <v>3632.94132983806</v>
      </c>
      <c r="U24" s="3">
        <v>3816.81350841704</v>
      </c>
      <c r="V24" s="3">
        <v>3701.52159305104</v>
      </c>
      <c r="W24" s="3">
        <v>3831.48100000273</v>
      </c>
      <c r="X24" s="3">
        <v>3875.20267095423</v>
      </c>
      <c r="Z24" s="3">
        <f t="shared" si="2"/>
        <v>24486.513246437626</v>
      </c>
      <c r="AA24" s="3">
        <f t="shared" si="0"/>
        <v>25138.40331262752</v>
      </c>
      <c r="AB24" s="3">
        <f t="shared" si="0"/>
        <v>26567.00722345424</v>
      </c>
      <c r="AC24" s="3">
        <f t="shared" si="0"/>
        <v>27133.52762535977</v>
      </c>
      <c r="AD24" s="3">
        <f t="shared" si="0"/>
        <v>27703.442530049288</v>
      </c>
      <c r="AE24" s="3">
        <f t="shared" si="0"/>
        <v>28301.020093572846</v>
      </c>
      <c r="AF24" s="3">
        <f t="shared" si="0"/>
        <v>28936.21130894512</v>
      </c>
      <c r="AG24" s="3">
        <f t="shared" si="0"/>
        <v>30203.71695919917</v>
      </c>
      <c r="AH24" s="3">
        <f t="shared" si="0"/>
        <v>29218.079290932223</v>
      </c>
      <c r="AI24" s="3">
        <f t="shared" si="0"/>
        <v>30226.02377705075</v>
      </c>
      <c r="AJ24" s="3">
        <f t="shared" si="0"/>
        <v>30604.980816255174</v>
      </c>
    </row>
    <row r="25" spans="1:36" ht="12">
      <c r="A25" s="1" t="s">
        <v>26</v>
      </c>
      <c r="B25" s="2">
        <v>119353</v>
      </c>
      <c r="C25" s="2">
        <v>120372</v>
      </c>
      <c r="D25" s="2">
        <v>121555</v>
      </c>
      <c r="E25" s="2">
        <v>122927</v>
      </c>
      <c r="F25" s="2">
        <v>123969</v>
      </c>
      <c r="G25" s="2">
        <v>124654</v>
      </c>
      <c r="H25" s="2">
        <v>125550</v>
      </c>
      <c r="I25" s="2">
        <v>126369</v>
      </c>
      <c r="J25" s="2">
        <v>126686</v>
      </c>
      <c r="K25" s="2">
        <v>126761</v>
      </c>
      <c r="L25" s="2">
        <v>126620</v>
      </c>
      <c r="N25" s="3">
        <v>2922.59419645847</v>
      </c>
      <c r="O25" s="3">
        <v>3025.9407603165</v>
      </c>
      <c r="P25" s="3">
        <v>3229.35691383618</v>
      </c>
      <c r="Q25" s="3">
        <v>3335.4466847373</v>
      </c>
      <c r="R25" s="3">
        <v>3434.37636710738</v>
      </c>
      <c r="S25" s="3">
        <v>3527.77521359303</v>
      </c>
      <c r="T25" s="3">
        <v>3632.94309300059</v>
      </c>
      <c r="U25" s="3">
        <v>3816.81428988618</v>
      </c>
      <c r="V25" s="3">
        <v>3701.52112536504</v>
      </c>
      <c r="W25" s="3">
        <v>3831.47858925895</v>
      </c>
      <c r="X25" s="3">
        <v>3875.20054427421</v>
      </c>
      <c r="Z25" s="3">
        <f t="shared" si="2"/>
        <v>24486.97725619356</v>
      </c>
      <c r="AA25" s="3">
        <f t="shared" si="0"/>
        <v>25138.24444485844</v>
      </c>
      <c r="AB25" s="3">
        <f t="shared" si="0"/>
        <v>26567.04301621636</v>
      </c>
      <c r="AC25" s="3">
        <f t="shared" si="0"/>
        <v>27133.556376852113</v>
      </c>
      <c r="AD25" s="3">
        <f t="shared" si="0"/>
        <v>27703.509483075446</v>
      </c>
      <c r="AE25" s="3">
        <f t="shared" si="0"/>
        <v>28300.537596812217</v>
      </c>
      <c r="AF25" s="3">
        <f t="shared" si="0"/>
        <v>28936.225352453926</v>
      </c>
      <c r="AG25" s="3">
        <f t="shared" si="0"/>
        <v>30203.723143224845</v>
      </c>
      <c r="AH25" s="3">
        <f t="shared" si="0"/>
        <v>29218.0755992378</v>
      </c>
      <c r="AI25" s="3">
        <f t="shared" si="0"/>
        <v>30226.004759026433</v>
      </c>
      <c r="AJ25" s="3">
        <f t="shared" si="0"/>
        <v>30604.964020488154</v>
      </c>
    </row>
    <row r="26" spans="1:36" ht="12">
      <c r="A26" s="1" t="s">
        <v>27</v>
      </c>
      <c r="B26" s="2">
        <v>1569787</v>
      </c>
      <c r="C26" s="2">
        <v>1565791</v>
      </c>
      <c r="D26" s="2">
        <v>1569018</v>
      </c>
      <c r="E26" s="2">
        <v>1575191</v>
      </c>
      <c r="F26" s="2">
        <v>1574148</v>
      </c>
      <c r="G26" s="2">
        <v>1572551</v>
      </c>
      <c r="H26" s="2">
        <v>1573333</v>
      </c>
      <c r="I26" s="2">
        <v>1577301</v>
      </c>
      <c r="J26" s="2">
        <v>1576443</v>
      </c>
      <c r="K26" s="2">
        <v>1574132</v>
      </c>
      <c r="L26" s="2">
        <f>SUM(L27:L30)</f>
        <v>1567339</v>
      </c>
      <c r="N26" s="3">
        <v>32625.664245539</v>
      </c>
      <c r="O26" s="3">
        <v>33135.9062160398</v>
      </c>
      <c r="P26" s="3">
        <v>34577.9667550643</v>
      </c>
      <c r="Q26" s="3">
        <v>35809.4158971312</v>
      </c>
      <c r="R26" s="3">
        <v>36755.0112724622</v>
      </c>
      <c r="S26" s="3">
        <v>37614.0429316118</v>
      </c>
      <c r="T26" s="3">
        <v>39839.5862953726</v>
      </c>
      <c r="U26" s="3">
        <v>40852.214834193</v>
      </c>
      <c r="V26" s="3">
        <v>38986.4172181238</v>
      </c>
      <c r="W26" s="3">
        <v>38667.8846012436</v>
      </c>
      <c r="X26" s="3">
        <v>39399.2011627252</v>
      </c>
      <c r="Z26" s="3">
        <f t="shared" si="2"/>
        <v>20783.497535359253</v>
      </c>
      <c r="AA26" s="3">
        <f t="shared" si="0"/>
        <v>21162.406870418723</v>
      </c>
      <c r="AB26" s="3">
        <f t="shared" si="0"/>
        <v>22037.966903543682</v>
      </c>
      <c r="AC26" s="3">
        <f t="shared" si="0"/>
        <v>22733.380204134737</v>
      </c>
      <c r="AD26" s="3">
        <f t="shared" si="0"/>
        <v>23349.145869678203</v>
      </c>
      <c r="AE26" s="3">
        <f t="shared" si="0"/>
        <v>23919.124360107748</v>
      </c>
      <c r="AF26" s="3">
        <f t="shared" si="0"/>
        <v>25321.776315231808</v>
      </c>
      <c r="AG26" s="3">
        <f t="shared" si="0"/>
        <v>25900.075403612245</v>
      </c>
      <c r="AH26" s="3">
        <f t="shared" si="0"/>
        <v>24730.62281232103</v>
      </c>
      <c r="AI26" s="3">
        <f t="shared" si="0"/>
        <v>24564.575652641328</v>
      </c>
      <c r="AJ26" s="3">
        <f t="shared" si="0"/>
        <v>25137.638483266986</v>
      </c>
    </row>
    <row r="27" spans="1:36" ht="12">
      <c r="A27" s="1" t="s">
        <v>28</v>
      </c>
      <c r="B27" s="2">
        <v>204909</v>
      </c>
      <c r="C27" s="2">
        <v>205346</v>
      </c>
      <c r="D27" s="2">
        <v>206934</v>
      </c>
      <c r="E27" s="2">
        <v>208511</v>
      </c>
      <c r="F27" s="2">
        <v>209529</v>
      </c>
      <c r="G27" s="2">
        <v>210183</v>
      </c>
      <c r="H27" s="2">
        <v>212189</v>
      </c>
      <c r="I27" s="2">
        <v>213526</v>
      </c>
      <c r="J27" s="2">
        <v>214089</v>
      </c>
      <c r="K27" s="2">
        <v>214532</v>
      </c>
      <c r="L27" s="2">
        <v>214073</v>
      </c>
      <c r="N27" s="3">
        <v>3852.44584295525</v>
      </c>
      <c r="O27" s="3">
        <v>3987.59220813085</v>
      </c>
      <c r="P27" s="3">
        <v>4219.01698463401</v>
      </c>
      <c r="Q27" s="3">
        <v>4391.41606899619</v>
      </c>
      <c r="R27" s="3">
        <v>4370.80448808065</v>
      </c>
      <c r="S27" s="3">
        <v>4590.23810106636</v>
      </c>
      <c r="T27" s="3">
        <v>5222.83078591599</v>
      </c>
      <c r="U27" s="3">
        <v>5250.1032514131</v>
      </c>
      <c r="V27" s="3">
        <v>4383.08809102028</v>
      </c>
      <c r="W27" s="3">
        <v>4202.52495689221</v>
      </c>
      <c r="X27" s="3">
        <v>4722.32392367821</v>
      </c>
      <c r="Z27" s="3">
        <f t="shared" si="2"/>
        <v>18800.764451318635</v>
      </c>
      <c r="AA27" s="3">
        <f aca="true" t="shared" si="3" ref="AA27:AA90">O27*1000000/C27</f>
        <v>19418.89400392922</v>
      </c>
      <c r="AB27" s="3">
        <f aca="true" t="shared" si="4" ref="AB27:AB90">P27*1000000/D27</f>
        <v>20388.225156977638</v>
      </c>
      <c r="AC27" s="3">
        <f aca="true" t="shared" si="5" ref="AC27:AC90">Q27*1000000/E27</f>
        <v>21060.836449857274</v>
      </c>
      <c r="AD27" s="3">
        <f aca="true" t="shared" si="6" ref="AD27:AD90">R27*1000000/F27</f>
        <v>20860.14102143689</v>
      </c>
      <c r="AE27" s="3">
        <f aca="true" t="shared" si="7" ref="AE27:AE90">S27*1000000/G27</f>
        <v>21839.245329386107</v>
      </c>
      <c r="AF27" s="3">
        <f aca="true" t="shared" si="8" ref="AF27:AF90">T27*1000000/H27</f>
        <v>24614.050614857464</v>
      </c>
      <c r="AG27" s="3">
        <f aca="true" t="shared" si="9" ref="AG27:AG90">U27*1000000/I27</f>
        <v>24587.653266642472</v>
      </c>
      <c r="AH27" s="3">
        <f aca="true" t="shared" si="10" ref="AH27:AH90">V27*1000000/J27</f>
        <v>20473.205494071535</v>
      </c>
      <c r="AI27" s="3">
        <f aca="true" t="shared" si="11" ref="AI27:AI90">W27*1000000/K27</f>
        <v>19589.26853286321</v>
      </c>
      <c r="AJ27" s="3">
        <f aca="true" t="shared" si="12" ref="AJ27:AJ90">X27*1000000/L27</f>
        <v>22059.409284114347</v>
      </c>
    </row>
    <row r="28" spans="1:36" ht="12">
      <c r="A28" s="1" t="s">
        <v>29</v>
      </c>
      <c r="B28" s="2">
        <v>272135</v>
      </c>
      <c r="C28" s="2">
        <v>273353</v>
      </c>
      <c r="D28" s="2">
        <v>275283</v>
      </c>
      <c r="E28" s="2">
        <v>276410</v>
      </c>
      <c r="F28" s="2">
        <v>277297</v>
      </c>
      <c r="G28" s="2">
        <v>278367</v>
      </c>
      <c r="H28" s="2">
        <v>280237</v>
      </c>
      <c r="I28" s="2">
        <v>281665</v>
      </c>
      <c r="J28" s="2">
        <v>282117</v>
      </c>
      <c r="K28" s="2">
        <v>281810</v>
      </c>
      <c r="L28" s="2">
        <v>280625</v>
      </c>
      <c r="N28" s="3">
        <v>5592.11178919481</v>
      </c>
      <c r="O28" s="3">
        <v>5677.68673354404</v>
      </c>
      <c r="P28" s="3">
        <v>6084.18869775403</v>
      </c>
      <c r="Q28" s="3">
        <v>6345.50920933804</v>
      </c>
      <c r="R28" s="3">
        <v>6643.64214192172</v>
      </c>
      <c r="S28" s="3">
        <v>6894.70906213028</v>
      </c>
      <c r="T28" s="3">
        <v>7307.27833484444</v>
      </c>
      <c r="U28" s="3">
        <v>7338.86508532386</v>
      </c>
      <c r="V28" s="3">
        <v>7150.51453610962</v>
      </c>
      <c r="W28" s="3">
        <v>6858.1945801929</v>
      </c>
      <c r="X28" s="3">
        <v>6943.52086727708</v>
      </c>
      <c r="Z28" s="3">
        <f t="shared" si="2"/>
        <v>20549.035549248754</v>
      </c>
      <c r="AA28" s="3">
        <f t="shared" si="3"/>
        <v>20770.530169941576</v>
      </c>
      <c r="AB28" s="3">
        <f t="shared" si="4"/>
        <v>22101.578004286606</v>
      </c>
      <c r="AC28" s="3">
        <f t="shared" si="5"/>
        <v>22956.87279526081</v>
      </c>
      <c r="AD28" s="3">
        <f t="shared" si="6"/>
        <v>23958.579219831878</v>
      </c>
      <c r="AE28" s="3">
        <f t="shared" si="7"/>
        <v>24768.413864180307</v>
      </c>
      <c r="AF28" s="3">
        <f t="shared" si="8"/>
        <v>26075.351701754018</v>
      </c>
      <c r="AG28" s="3">
        <f t="shared" si="9"/>
        <v>26055.296488111264</v>
      </c>
      <c r="AH28" s="3">
        <f t="shared" si="10"/>
        <v>25345.91866533963</v>
      </c>
      <c r="AI28" s="3">
        <f t="shared" si="11"/>
        <v>24336.235691398106</v>
      </c>
      <c r="AJ28" s="3">
        <f t="shared" si="12"/>
        <v>24743.058769806965</v>
      </c>
    </row>
    <row r="29" spans="1:36" ht="12">
      <c r="A29" s="1" t="s">
        <v>30</v>
      </c>
      <c r="B29" s="2">
        <v>877098</v>
      </c>
      <c r="C29" s="2">
        <v>872154</v>
      </c>
      <c r="D29" s="2">
        <v>870995</v>
      </c>
      <c r="E29" s="2">
        <v>874303</v>
      </c>
      <c r="F29" s="2">
        <v>871115</v>
      </c>
      <c r="G29" s="2">
        <v>867499</v>
      </c>
      <c r="H29" s="2">
        <v>862936</v>
      </c>
      <c r="I29" s="2">
        <v>862829</v>
      </c>
      <c r="J29" s="2">
        <v>860444</v>
      </c>
      <c r="K29" s="2">
        <v>858150</v>
      </c>
      <c r="L29" s="2">
        <v>853939</v>
      </c>
      <c r="N29" s="3">
        <v>18664.6260433878</v>
      </c>
      <c r="O29" s="3">
        <v>18914.0272345902</v>
      </c>
      <c r="P29" s="3">
        <v>19658.1729468836</v>
      </c>
      <c r="Q29" s="3">
        <v>20303.4539967453</v>
      </c>
      <c r="R29" s="3">
        <v>20692.3595929296</v>
      </c>
      <c r="S29" s="3">
        <v>21239.3137483027</v>
      </c>
      <c r="T29" s="3">
        <v>22292.5698394389</v>
      </c>
      <c r="U29" s="3">
        <v>23140.2204446795</v>
      </c>
      <c r="V29" s="3">
        <v>22456.1024052808</v>
      </c>
      <c r="W29" s="3">
        <v>22300.824220231</v>
      </c>
      <c r="X29" s="3">
        <v>22115.8090128488</v>
      </c>
      <c r="Z29" s="3">
        <f t="shared" si="2"/>
        <v>21279.97788546753</v>
      </c>
      <c r="AA29" s="3">
        <f t="shared" si="3"/>
        <v>21686.568237478936</v>
      </c>
      <c r="AB29" s="3">
        <f t="shared" si="4"/>
        <v>22569.788514151744</v>
      </c>
      <c r="AC29" s="3">
        <f t="shared" si="5"/>
        <v>23222.445761647046</v>
      </c>
      <c r="AD29" s="3">
        <f t="shared" si="6"/>
        <v>23753.87818247832</v>
      </c>
      <c r="AE29" s="3">
        <f t="shared" si="7"/>
        <v>24483.387010593327</v>
      </c>
      <c r="AF29" s="3">
        <f t="shared" si="8"/>
        <v>25833.398814557393</v>
      </c>
      <c r="AG29" s="3">
        <f t="shared" si="9"/>
        <v>26819.011002967563</v>
      </c>
      <c r="AH29" s="3">
        <f t="shared" si="10"/>
        <v>26098.272990782432</v>
      </c>
      <c r="AI29" s="3">
        <f t="shared" si="11"/>
        <v>25987.093422165122</v>
      </c>
      <c r="AJ29" s="3">
        <f t="shared" si="12"/>
        <v>25898.581763859947</v>
      </c>
    </row>
    <row r="30" spans="1:36" ht="12">
      <c r="A30" s="1" t="s">
        <v>31</v>
      </c>
      <c r="B30" s="2">
        <v>215645</v>
      </c>
      <c r="C30" s="2">
        <v>214938</v>
      </c>
      <c r="D30" s="2">
        <v>215806</v>
      </c>
      <c r="E30" s="2">
        <v>215967</v>
      </c>
      <c r="F30" s="2">
        <v>216207</v>
      </c>
      <c r="G30" s="2">
        <v>216502</v>
      </c>
      <c r="H30" s="2">
        <v>217971</v>
      </c>
      <c r="I30" s="2">
        <v>219281</v>
      </c>
      <c r="J30" s="2">
        <v>219793</v>
      </c>
      <c r="K30" s="2">
        <v>219640</v>
      </c>
      <c r="L30" s="2">
        <v>218702</v>
      </c>
      <c r="N30" s="3">
        <v>4516.5453923311</v>
      </c>
      <c r="O30" s="3">
        <v>4556.53047768468</v>
      </c>
      <c r="P30" s="3">
        <v>4616.54782289268</v>
      </c>
      <c r="Q30" s="3">
        <v>4769.06145184175</v>
      </c>
      <c r="R30" s="3">
        <v>5048.2121399903</v>
      </c>
      <c r="S30" s="3">
        <v>4889.74518696239</v>
      </c>
      <c r="T30" s="3">
        <v>5016.91219154213</v>
      </c>
      <c r="U30" s="3">
        <v>5123.01372748359</v>
      </c>
      <c r="V30" s="3">
        <v>4996.70483775319</v>
      </c>
      <c r="W30" s="3">
        <v>5306.34777003136</v>
      </c>
      <c r="X30" s="3">
        <v>5617.54723660624</v>
      </c>
      <c r="Z30" s="3">
        <f t="shared" si="2"/>
        <v>20944.35480688678</v>
      </c>
      <c r="AA30" s="3">
        <f t="shared" si="3"/>
        <v>21199.27829273874</v>
      </c>
      <c r="AB30" s="3">
        <f t="shared" si="4"/>
        <v>21392.119880321585</v>
      </c>
      <c r="AC30" s="3">
        <f t="shared" si="5"/>
        <v>22082.361897149793</v>
      </c>
      <c r="AD30" s="3">
        <f t="shared" si="6"/>
        <v>23348.976397574086</v>
      </c>
      <c r="AE30" s="3">
        <f t="shared" si="7"/>
        <v>22585.219475858838</v>
      </c>
      <c r="AF30" s="3">
        <f t="shared" si="8"/>
        <v>23016.420494203954</v>
      </c>
      <c r="AG30" s="3">
        <f t="shared" si="9"/>
        <v>23362.779846332287</v>
      </c>
      <c r="AH30" s="3">
        <f t="shared" si="10"/>
        <v>22733.685047991476</v>
      </c>
      <c r="AI30" s="3">
        <f t="shared" si="11"/>
        <v>24159.295984480785</v>
      </c>
      <c r="AJ30" s="3">
        <f t="shared" si="12"/>
        <v>25685.85214861428</v>
      </c>
    </row>
    <row r="31" spans="1:36" ht="12">
      <c r="A31" s="1" t="s">
        <v>32</v>
      </c>
      <c r="B31" s="2">
        <v>9033024</v>
      </c>
      <c r="C31" s="2">
        <v>9073637</v>
      </c>
      <c r="D31" s="2">
        <v>9157211</v>
      </c>
      <c r="E31" s="2">
        <v>9276620</v>
      </c>
      <c r="F31" s="2">
        <v>9341231</v>
      </c>
      <c r="G31" s="2">
        <v>9393968</v>
      </c>
      <c r="H31" s="2">
        <v>9469841</v>
      </c>
      <c r="I31" s="2">
        <v>9545515</v>
      </c>
      <c r="J31" s="2">
        <v>9600951</v>
      </c>
      <c r="K31" s="2">
        <v>9663872</v>
      </c>
      <c r="L31" s="2">
        <f>SUM(L32:L43)</f>
        <v>9700881</v>
      </c>
      <c r="N31" s="3">
        <v>233779.557868824</v>
      </c>
      <c r="O31" s="3">
        <v>243955.897272449</v>
      </c>
      <c r="P31" s="3">
        <v>251535.24764541</v>
      </c>
      <c r="Q31" s="3">
        <v>260173.913476221</v>
      </c>
      <c r="R31" s="3">
        <v>266814.982201533</v>
      </c>
      <c r="S31" s="3">
        <v>273180.326260827</v>
      </c>
      <c r="T31" s="3">
        <v>286007.182203221</v>
      </c>
      <c r="U31" s="3">
        <v>298178.843285829</v>
      </c>
      <c r="V31" s="3">
        <v>285461.72676391</v>
      </c>
      <c r="W31" s="3">
        <v>296832.387018884</v>
      </c>
      <c r="X31" s="3">
        <v>301917.418159586</v>
      </c>
      <c r="Z31" s="3">
        <f t="shared" si="2"/>
        <v>25880.542094078795</v>
      </c>
      <c r="AA31" s="3">
        <f t="shared" si="3"/>
        <v>26886.23065617998</v>
      </c>
      <c r="AB31" s="3">
        <f t="shared" si="4"/>
        <v>27468.543385689158</v>
      </c>
      <c r="AC31" s="3">
        <f t="shared" si="5"/>
        <v>28046.197157609236</v>
      </c>
      <c r="AD31" s="3">
        <f t="shared" si="6"/>
        <v>28563.14999613359</v>
      </c>
      <c r="AE31" s="3">
        <f t="shared" si="7"/>
        <v>29080.397789392835</v>
      </c>
      <c r="AF31" s="3">
        <f t="shared" si="8"/>
        <v>30201.899081855863</v>
      </c>
      <c r="AG31" s="3">
        <f t="shared" si="9"/>
        <v>31237.585744281892</v>
      </c>
      <c r="AH31" s="3">
        <f t="shared" si="10"/>
        <v>29732.651147153025</v>
      </c>
      <c r="AI31" s="3">
        <f t="shared" si="11"/>
        <v>30715.678665744334</v>
      </c>
      <c r="AJ31" s="3">
        <f t="shared" si="12"/>
        <v>31122.68031734293</v>
      </c>
    </row>
    <row r="32" spans="1:36" ht="12">
      <c r="A32" s="1" t="s">
        <v>33</v>
      </c>
      <c r="B32" s="2">
        <v>813077</v>
      </c>
      <c r="C32" s="2">
        <v>817670</v>
      </c>
      <c r="D32" s="2">
        <v>825383</v>
      </c>
      <c r="E32" s="2">
        <v>834578</v>
      </c>
      <c r="F32" s="2">
        <v>839058</v>
      </c>
      <c r="G32" s="2">
        <v>846780</v>
      </c>
      <c r="H32" s="2">
        <v>853528</v>
      </c>
      <c r="I32" s="2">
        <v>860583</v>
      </c>
      <c r="J32" s="2">
        <v>863908</v>
      </c>
      <c r="K32" s="2">
        <v>869247</v>
      </c>
      <c r="L32" s="2">
        <v>871334</v>
      </c>
      <c r="N32" s="3">
        <v>18370.9728454996</v>
      </c>
      <c r="O32" s="3">
        <v>19357.9918816087</v>
      </c>
      <c r="P32" s="3">
        <v>20127.0652255861</v>
      </c>
      <c r="Q32" s="3">
        <v>20933.9822782221</v>
      </c>
      <c r="R32" s="3">
        <v>20904.4155665826</v>
      </c>
      <c r="S32" s="3">
        <v>21951.4207559063</v>
      </c>
      <c r="T32" s="3">
        <v>22576.1825982779</v>
      </c>
      <c r="U32" s="3">
        <v>22791.7146207117</v>
      </c>
      <c r="V32" s="3">
        <v>21091.7611335619</v>
      </c>
      <c r="W32" s="3">
        <v>22379.4908744053</v>
      </c>
      <c r="X32" s="3">
        <v>22089.577110838</v>
      </c>
      <c r="Z32" s="3">
        <f t="shared" si="2"/>
        <v>22594.382629811935</v>
      </c>
      <c r="AA32" s="3">
        <f t="shared" si="3"/>
        <v>23674.577618854426</v>
      </c>
      <c r="AB32" s="3">
        <f t="shared" si="4"/>
        <v>24385.12208948585</v>
      </c>
      <c r="AC32" s="3">
        <f t="shared" si="5"/>
        <v>25083.314295634565</v>
      </c>
      <c r="AD32" s="3">
        <f t="shared" si="6"/>
        <v>24914.14844573629</v>
      </c>
      <c r="AE32" s="3">
        <f t="shared" si="7"/>
        <v>25923.404846484682</v>
      </c>
      <c r="AF32" s="3">
        <f t="shared" si="8"/>
        <v>26450.42997801818</v>
      </c>
      <c r="AG32" s="3">
        <f t="shared" si="9"/>
        <v>26484.04002950523</v>
      </c>
      <c r="AH32" s="3">
        <f t="shared" si="10"/>
        <v>24414.360248500885</v>
      </c>
      <c r="AI32" s="3">
        <f t="shared" si="11"/>
        <v>25745.836194321408</v>
      </c>
      <c r="AJ32" s="3">
        <f t="shared" si="12"/>
        <v>25351.446300543765</v>
      </c>
    </row>
    <row r="33" spans="1:36" ht="12">
      <c r="A33" s="1" t="s">
        <v>34</v>
      </c>
      <c r="B33" s="2">
        <v>537606</v>
      </c>
      <c r="C33" s="2">
        <v>542112</v>
      </c>
      <c r="D33" s="2">
        <v>549216</v>
      </c>
      <c r="E33" s="2">
        <v>556687</v>
      </c>
      <c r="F33" s="2">
        <v>562209</v>
      </c>
      <c r="G33" s="2">
        <v>566680</v>
      </c>
      <c r="H33" s="2">
        <v>571370</v>
      </c>
      <c r="I33" s="2">
        <v>577042</v>
      </c>
      <c r="J33" s="2">
        <v>580623</v>
      </c>
      <c r="K33" s="2">
        <v>584469</v>
      </c>
      <c r="L33" s="2">
        <v>586795</v>
      </c>
      <c r="N33" s="3">
        <v>12037.5463554308</v>
      </c>
      <c r="O33" s="3">
        <v>12328.1550937982</v>
      </c>
      <c r="P33" s="3">
        <v>12461.0468943907</v>
      </c>
      <c r="Q33" s="3">
        <v>12586.7896493042</v>
      </c>
      <c r="R33" s="3">
        <v>13114.7533519862</v>
      </c>
      <c r="S33" s="3">
        <v>13467.5537711809</v>
      </c>
      <c r="T33" s="3">
        <v>14308.9213285779</v>
      </c>
      <c r="U33" s="3">
        <v>13748.9358528756</v>
      </c>
      <c r="V33" s="3">
        <v>12868.2067292253</v>
      </c>
      <c r="W33" s="3">
        <v>13418.3617015099</v>
      </c>
      <c r="X33" s="3">
        <v>13766.0671462983</v>
      </c>
      <c r="Z33" s="3">
        <f t="shared" si="2"/>
        <v>22391.01936256441</v>
      </c>
      <c r="AA33" s="3">
        <f t="shared" si="3"/>
        <v>22740.974362858964</v>
      </c>
      <c r="AB33" s="3">
        <f t="shared" si="4"/>
        <v>22688.790738781645</v>
      </c>
      <c r="AC33" s="3">
        <f t="shared" si="5"/>
        <v>22610.173489419012</v>
      </c>
      <c r="AD33" s="3">
        <f t="shared" si="6"/>
        <v>23327.185000571317</v>
      </c>
      <c r="AE33" s="3">
        <f t="shared" si="7"/>
        <v>23765.712167679994</v>
      </c>
      <c r="AF33" s="3">
        <f t="shared" si="8"/>
        <v>25043.17925088454</v>
      </c>
      <c r="AG33" s="3">
        <f t="shared" si="9"/>
        <v>23826.577359837935</v>
      </c>
      <c r="AH33" s="3">
        <f t="shared" si="10"/>
        <v>22162.757467798037</v>
      </c>
      <c r="AI33" s="3">
        <f t="shared" si="11"/>
        <v>22958.209420020397</v>
      </c>
      <c r="AJ33" s="3">
        <f t="shared" si="12"/>
        <v>23459.75535970535</v>
      </c>
    </row>
    <row r="34" spans="1:36" ht="12">
      <c r="A34" s="1" t="s">
        <v>35</v>
      </c>
      <c r="B34" s="2">
        <v>176693</v>
      </c>
      <c r="C34" s="2">
        <v>177000</v>
      </c>
      <c r="D34" s="2">
        <v>177802</v>
      </c>
      <c r="E34" s="2">
        <v>178450</v>
      </c>
      <c r="F34" s="2">
        <v>179176</v>
      </c>
      <c r="G34" s="2">
        <v>179603</v>
      </c>
      <c r="H34" s="2">
        <v>180304</v>
      </c>
      <c r="I34" s="2">
        <v>180904</v>
      </c>
      <c r="J34" s="2">
        <v>181194</v>
      </c>
      <c r="K34" s="2">
        <v>180981</v>
      </c>
      <c r="L34" s="2">
        <v>180766</v>
      </c>
      <c r="N34" s="3">
        <v>3635.89059432301</v>
      </c>
      <c r="O34" s="3">
        <v>3924.38637171376</v>
      </c>
      <c r="P34" s="3">
        <v>4145.06272923179</v>
      </c>
      <c r="Q34" s="3">
        <v>4317.44630092513</v>
      </c>
      <c r="R34" s="3">
        <v>4306.69068797509</v>
      </c>
      <c r="S34" s="3">
        <v>4356.72354506309</v>
      </c>
      <c r="T34" s="3">
        <v>4541.71428110891</v>
      </c>
      <c r="U34" s="3">
        <v>4577.9483118982</v>
      </c>
      <c r="V34" s="3">
        <v>4528.35458799234</v>
      </c>
      <c r="W34" s="3">
        <v>4781.97213972883</v>
      </c>
      <c r="X34" s="3">
        <v>4906.93172189144</v>
      </c>
      <c r="Z34" s="3">
        <f t="shared" si="2"/>
        <v>20577.44559390021</v>
      </c>
      <c r="AA34" s="3">
        <f t="shared" si="3"/>
        <v>22171.67441646192</v>
      </c>
      <c r="AB34" s="3">
        <f t="shared" si="4"/>
        <v>23312.8014827268</v>
      </c>
      <c r="AC34" s="3">
        <f t="shared" si="5"/>
        <v>24194.151308070213</v>
      </c>
      <c r="AD34" s="3">
        <f t="shared" si="6"/>
        <v>24036.091262083595</v>
      </c>
      <c r="AE34" s="3">
        <f t="shared" si="7"/>
        <v>24257.52100501155</v>
      </c>
      <c r="AF34" s="3">
        <f t="shared" si="8"/>
        <v>25189.204239001407</v>
      </c>
      <c r="AG34" s="3">
        <f t="shared" si="9"/>
        <v>25305.954052415647</v>
      </c>
      <c r="AH34" s="3">
        <f t="shared" si="10"/>
        <v>24991.74690106924</v>
      </c>
      <c r="AI34" s="3">
        <f t="shared" si="11"/>
        <v>26422.50921217603</v>
      </c>
      <c r="AJ34" s="3">
        <f t="shared" si="12"/>
        <v>27145.21382279544</v>
      </c>
    </row>
    <row r="35" spans="1:36" ht="12">
      <c r="A35" s="1" t="s">
        <v>36</v>
      </c>
      <c r="B35" s="2">
        <v>2937974</v>
      </c>
      <c r="C35" s="2">
        <v>2930900</v>
      </c>
      <c r="D35" s="2">
        <v>2931392</v>
      </c>
      <c r="E35" s="2">
        <v>2969719</v>
      </c>
      <c r="F35" s="2">
        <v>2979001</v>
      </c>
      <c r="G35" s="2">
        <v>2977637</v>
      </c>
      <c r="H35" s="2">
        <v>2979749</v>
      </c>
      <c r="I35" s="2">
        <v>2979897</v>
      </c>
      <c r="J35" s="2">
        <v>2995920</v>
      </c>
      <c r="K35" s="2">
        <v>3019313</v>
      </c>
      <c r="L35" s="2">
        <v>3035443</v>
      </c>
      <c r="N35" s="3">
        <v>92610.5517492432</v>
      </c>
      <c r="O35" s="3">
        <v>96805.0038060332</v>
      </c>
      <c r="P35" s="3">
        <v>100200.622543299</v>
      </c>
      <c r="Q35" s="3">
        <v>103719.966546187</v>
      </c>
      <c r="R35" s="3">
        <v>107670.76141263</v>
      </c>
      <c r="S35" s="3">
        <v>108834.940883775</v>
      </c>
      <c r="T35" s="3">
        <v>114431.665208957</v>
      </c>
      <c r="U35" s="3">
        <v>126380.012421249</v>
      </c>
      <c r="V35" s="3">
        <v>123305.664183102</v>
      </c>
      <c r="W35" s="3">
        <v>129792.654498865</v>
      </c>
      <c r="X35" s="3">
        <v>132260.197750986</v>
      </c>
      <c r="Z35" s="3">
        <f t="shared" si="2"/>
        <v>31521.909911130322</v>
      </c>
      <c r="AA35" s="3">
        <f t="shared" si="3"/>
        <v>33029.104986875434</v>
      </c>
      <c r="AB35" s="3">
        <f t="shared" si="4"/>
        <v>34181.92535945346</v>
      </c>
      <c r="AC35" s="3">
        <f t="shared" si="5"/>
        <v>34925.85209111939</v>
      </c>
      <c r="AD35" s="3">
        <f t="shared" si="6"/>
        <v>36143.244467735996</v>
      </c>
      <c r="AE35" s="3">
        <f t="shared" si="7"/>
        <v>36550.77529053239</v>
      </c>
      <c r="AF35" s="3">
        <f t="shared" si="8"/>
        <v>38403.12227941246</v>
      </c>
      <c r="AG35" s="3">
        <f t="shared" si="9"/>
        <v>42410.866020284935</v>
      </c>
      <c r="AH35" s="3">
        <f t="shared" si="10"/>
        <v>41157.86275437995</v>
      </c>
      <c r="AI35" s="3">
        <f t="shared" si="11"/>
        <v>42987.47910497024</v>
      </c>
      <c r="AJ35" s="3">
        <f t="shared" si="12"/>
        <v>43571.95893679638</v>
      </c>
    </row>
    <row r="36" spans="1:36" ht="12">
      <c r="A36" s="1" t="s">
        <v>37</v>
      </c>
      <c r="B36" s="2">
        <v>973420</v>
      </c>
      <c r="C36" s="2">
        <v>983074</v>
      </c>
      <c r="D36" s="2">
        <v>998918</v>
      </c>
      <c r="E36" s="2">
        <v>1016496</v>
      </c>
      <c r="F36" s="2">
        <v>1027161</v>
      </c>
      <c r="G36" s="2">
        <v>1036595</v>
      </c>
      <c r="H36" s="2">
        <v>1049752</v>
      </c>
      <c r="I36" s="2">
        <v>1064483</v>
      </c>
      <c r="J36" s="2">
        <v>1073157</v>
      </c>
      <c r="K36" s="2">
        <v>1082550</v>
      </c>
      <c r="L36" s="2">
        <v>1086890</v>
      </c>
      <c r="N36" s="3">
        <v>23414.3660283219</v>
      </c>
      <c r="O36" s="3">
        <v>24561.6164426022</v>
      </c>
      <c r="P36" s="3">
        <v>25360.4485775112</v>
      </c>
      <c r="Q36" s="3">
        <v>26336.7662541724</v>
      </c>
      <c r="R36" s="3">
        <v>27288.5225390583</v>
      </c>
      <c r="S36" s="3">
        <v>28649.8373328842</v>
      </c>
      <c r="T36" s="3">
        <v>29482.2431606124</v>
      </c>
      <c r="U36" s="3">
        <v>28879.1884170343</v>
      </c>
      <c r="V36" s="3">
        <v>28359.010927359</v>
      </c>
      <c r="W36" s="3">
        <v>28167.0468234642</v>
      </c>
      <c r="X36" s="3">
        <v>28497.8861473644</v>
      </c>
      <c r="Z36" s="3">
        <f t="shared" si="2"/>
        <v>24053.713739518294</v>
      </c>
      <c r="AA36" s="3">
        <f t="shared" si="3"/>
        <v>24984.504160014607</v>
      </c>
      <c r="AB36" s="3">
        <f t="shared" si="4"/>
        <v>25387.91830511734</v>
      </c>
      <c r="AC36" s="3">
        <f t="shared" si="5"/>
        <v>25909.365363142006</v>
      </c>
      <c r="AD36" s="3">
        <f t="shared" si="6"/>
        <v>26566.937937731574</v>
      </c>
      <c r="AE36" s="3">
        <f t="shared" si="7"/>
        <v>27638.409728856688</v>
      </c>
      <c r="AF36" s="3">
        <f t="shared" si="8"/>
        <v>28084.960219758952</v>
      </c>
      <c r="AG36" s="3">
        <f t="shared" si="9"/>
        <v>27129.778885181164</v>
      </c>
      <c r="AH36" s="3">
        <f t="shared" si="10"/>
        <v>26425.780130362098</v>
      </c>
      <c r="AI36" s="3">
        <f t="shared" si="11"/>
        <v>26019.164771571013</v>
      </c>
      <c r="AJ36" s="3">
        <f t="shared" si="12"/>
        <v>26219.659898761052</v>
      </c>
    </row>
    <row r="37" spans="1:36" ht="12">
      <c r="A37" s="1" t="s">
        <v>38</v>
      </c>
      <c r="B37" s="2">
        <v>1110246</v>
      </c>
      <c r="C37" s="2">
        <v>1123005</v>
      </c>
      <c r="D37" s="2">
        <v>1144453</v>
      </c>
      <c r="E37" s="2">
        <v>1162250</v>
      </c>
      <c r="F37" s="2">
        <v>1175357</v>
      </c>
      <c r="G37" s="2">
        <v>1186624</v>
      </c>
      <c r="H37" s="2">
        <v>1200746</v>
      </c>
      <c r="I37" s="2">
        <v>1216469</v>
      </c>
      <c r="J37" s="2">
        <v>1224258</v>
      </c>
      <c r="K37" s="2">
        <v>1233702</v>
      </c>
      <c r="L37" s="2">
        <v>1238075</v>
      </c>
      <c r="N37" s="3">
        <v>27524.0067775742</v>
      </c>
      <c r="O37" s="3">
        <v>28837.1325779599</v>
      </c>
      <c r="P37" s="3">
        <v>29701.9211756999</v>
      </c>
      <c r="Q37" s="3">
        <v>30833.6552981966</v>
      </c>
      <c r="R37" s="3">
        <v>30880.8428132739</v>
      </c>
      <c r="S37" s="3">
        <v>31896.9175412648</v>
      </c>
      <c r="T37" s="3">
        <v>33553.0317959991</v>
      </c>
      <c r="U37" s="3">
        <v>33937.4620789582</v>
      </c>
      <c r="V37" s="3">
        <v>31268.1957284115</v>
      </c>
      <c r="W37" s="3">
        <v>31756.8858302886</v>
      </c>
      <c r="X37" s="3">
        <v>32872.0238430765</v>
      </c>
      <c r="Z37" s="3">
        <f t="shared" si="2"/>
        <v>24790.908301019954</v>
      </c>
      <c r="AA37" s="3">
        <f t="shared" si="3"/>
        <v>25678.543352843397</v>
      </c>
      <c r="AB37" s="3">
        <f t="shared" si="4"/>
        <v>25952.940990761435</v>
      </c>
      <c r="AC37" s="3">
        <f t="shared" si="5"/>
        <v>26529.279671496322</v>
      </c>
      <c r="AD37" s="3">
        <f t="shared" si="6"/>
        <v>26273.585653783404</v>
      </c>
      <c r="AE37" s="3">
        <f t="shared" si="7"/>
        <v>26880.391380306482</v>
      </c>
      <c r="AF37" s="3">
        <f t="shared" si="8"/>
        <v>27943.488294775998</v>
      </c>
      <c r="AG37" s="3">
        <f t="shared" si="9"/>
        <v>27898.336972794372</v>
      </c>
      <c r="AH37" s="3">
        <f t="shared" si="10"/>
        <v>25540.528000153157</v>
      </c>
      <c r="AI37" s="3">
        <f t="shared" si="11"/>
        <v>25741.13183758201</v>
      </c>
      <c r="AJ37" s="3">
        <f t="shared" si="12"/>
        <v>26550.914801669125</v>
      </c>
    </row>
    <row r="38" spans="1:36" ht="12">
      <c r="A38" s="1" t="s">
        <v>39</v>
      </c>
      <c r="B38" s="2">
        <v>493639</v>
      </c>
      <c r="C38" s="2">
        <v>495280</v>
      </c>
      <c r="D38" s="2">
        <v>500962</v>
      </c>
      <c r="E38" s="2">
        <v>505802</v>
      </c>
      <c r="F38" s="2">
        <v>510391</v>
      </c>
      <c r="G38" s="2">
        <v>515418</v>
      </c>
      <c r="H38" s="2">
        <v>523611</v>
      </c>
      <c r="I38" s="2">
        <v>530130</v>
      </c>
      <c r="J38" s="2">
        <v>534154</v>
      </c>
      <c r="K38" s="2">
        <v>534755</v>
      </c>
      <c r="L38" s="2">
        <v>535666</v>
      </c>
      <c r="N38" s="3">
        <v>10325.3142831441</v>
      </c>
      <c r="O38" s="3">
        <v>10721.069217225</v>
      </c>
      <c r="P38" s="3">
        <v>10906.9266196177</v>
      </c>
      <c r="Q38" s="3">
        <v>11164.5963223448</v>
      </c>
      <c r="R38" s="3">
        <v>10930.261482277</v>
      </c>
      <c r="S38" s="3">
        <v>11213.1391580892</v>
      </c>
      <c r="T38" s="3">
        <v>11697.174375014</v>
      </c>
      <c r="U38" s="3">
        <v>11280.2226837256</v>
      </c>
      <c r="V38" s="3">
        <v>10415.478691499</v>
      </c>
      <c r="W38" s="3">
        <v>10779.7062657185</v>
      </c>
      <c r="X38" s="3">
        <v>11204.9531766741</v>
      </c>
      <c r="Z38" s="3">
        <f t="shared" si="2"/>
        <v>20916.73122088024</v>
      </c>
      <c r="AA38" s="3">
        <f t="shared" si="3"/>
        <v>21646.4812171398</v>
      </c>
      <c r="AB38" s="3">
        <f t="shared" si="4"/>
        <v>21771.963980536846</v>
      </c>
      <c r="AC38" s="3">
        <f t="shared" si="5"/>
        <v>22073.056892508925</v>
      </c>
      <c r="AD38" s="3">
        <f t="shared" si="6"/>
        <v>21415.46673486993</v>
      </c>
      <c r="AE38" s="3">
        <f t="shared" si="7"/>
        <v>21755.427940213962</v>
      </c>
      <c r="AF38" s="3">
        <f t="shared" si="8"/>
        <v>22339.435907599345</v>
      </c>
      <c r="AG38" s="3">
        <f t="shared" si="9"/>
        <v>21278.219839898895</v>
      </c>
      <c r="AH38" s="3">
        <f t="shared" si="10"/>
        <v>19499.018431948465</v>
      </c>
      <c r="AI38" s="3">
        <f t="shared" si="11"/>
        <v>20158.215006345898</v>
      </c>
      <c r="AJ38" s="3">
        <f t="shared" si="12"/>
        <v>20917.797987316913</v>
      </c>
    </row>
    <row r="39" spans="1:36" ht="12">
      <c r="A39" s="1" t="s">
        <v>40</v>
      </c>
      <c r="B39" s="2">
        <v>335790</v>
      </c>
      <c r="C39" s="2">
        <v>337865</v>
      </c>
      <c r="D39" s="2">
        <v>341496</v>
      </c>
      <c r="E39" s="2">
        <v>344510</v>
      </c>
      <c r="F39" s="2">
        <v>346553</v>
      </c>
      <c r="G39" s="2">
        <v>348173</v>
      </c>
      <c r="H39" s="2">
        <v>353038</v>
      </c>
      <c r="I39" s="2">
        <v>356593</v>
      </c>
      <c r="J39" s="2">
        <v>357624</v>
      </c>
      <c r="K39" s="2">
        <v>357286</v>
      </c>
      <c r="L39" s="2">
        <v>357581</v>
      </c>
      <c r="N39" s="3">
        <v>7452.19702023926</v>
      </c>
      <c r="O39" s="3">
        <v>7674.55319941899</v>
      </c>
      <c r="P39" s="3">
        <v>7817.28615435496</v>
      </c>
      <c r="Q39" s="3">
        <v>7977.4436409213</v>
      </c>
      <c r="R39" s="3">
        <v>8161.0043221112</v>
      </c>
      <c r="S39" s="3">
        <v>8471.61835640799</v>
      </c>
      <c r="T39" s="3">
        <v>8945.1774778508</v>
      </c>
      <c r="U39" s="3">
        <v>8829.56365144569</v>
      </c>
      <c r="V39" s="3">
        <v>8038.72311185319</v>
      </c>
      <c r="W39" s="3">
        <v>8332.64697864774</v>
      </c>
      <c r="X39" s="3">
        <v>8363.92489438963</v>
      </c>
      <c r="Z39" s="3">
        <f t="shared" si="2"/>
        <v>22193.028441106824</v>
      </c>
      <c r="AA39" s="3">
        <f t="shared" si="3"/>
        <v>22714.85119624403</v>
      </c>
      <c r="AB39" s="3">
        <f t="shared" si="4"/>
        <v>22891.296396897647</v>
      </c>
      <c r="AC39" s="3">
        <f t="shared" si="5"/>
        <v>23155.913154687238</v>
      </c>
      <c r="AD39" s="3">
        <f t="shared" si="6"/>
        <v>23549.080002513903</v>
      </c>
      <c r="AE39" s="3">
        <f t="shared" si="7"/>
        <v>24331.635010204667</v>
      </c>
      <c r="AF39" s="3">
        <f t="shared" si="8"/>
        <v>25337.71853979119</v>
      </c>
      <c r="AG39" s="3">
        <f t="shared" si="9"/>
        <v>24760.900105850895</v>
      </c>
      <c r="AH39" s="3">
        <f t="shared" si="10"/>
        <v>22478.142160070885</v>
      </c>
      <c r="AI39" s="3">
        <f t="shared" si="11"/>
        <v>23322.06405693965</v>
      </c>
      <c r="AJ39" s="3">
        <f t="shared" si="12"/>
        <v>23390.29449100939</v>
      </c>
    </row>
    <row r="40" spans="1:36" ht="12">
      <c r="A40" s="1" t="s">
        <v>41</v>
      </c>
      <c r="B40" s="2">
        <v>377951</v>
      </c>
      <c r="C40" s="2">
        <v>380071</v>
      </c>
      <c r="D40" s="2">
        <v>384068</v>
      </c>
      <c r="E40" s="2">
        <v>388603</v>
      </c>
      <c r="F40" s="2">
        <v>391028</v>
      </c>
      <c r="G40" s="2">
        <v>393921</v>
      </c>
      <c r="H40" s="2">
        <v>399009</v>
      </c>
      <c r="I40" s="2">
        <v>404070</v>
      </c>
      <c r="J40" s="2">
        <v>405562</v>
      </c>
      <c r="K40" s="2">
        <v>407563</v>
      </c>
      <c r="L40" s="2">
        <v>408187</v>
      </c>
      <c r="N40" s="3">
        <v>9587.70126441234</v>
      </c>
      <c r="O40" s="3">
        <v>9896.22081036771</v>
      </c>
      <c r="P40" s="3">
        <v>10133.2808483739</v>
      </c>
      <c r="Q40" s="3">
        <v>10327.7179231933</v>
      </c>
      <c r="R40" s="3">
        <v>10404.433889385</v>
      </c>
      <c r="S40" s="3">
        <v>10605.5482394198</v>
      </c>
      <c r="T40" s="3">
        <v>11189.0865621337</v>
      </c>
      <c r="U40" s="3">
        <v>11381.6546747593</v>
      </c>
      <c r="V40" s="3">
        <v>10838.3391439621</v>
      </c>
      <c r="W40" s="3">
        <v>11271.5955647428</v>
      </c>
      <c r="X40" s="3">
        <v>11709.646890711</v>
      </c>
      <c r="Z40" s="3">
        <f t="shared" si="2"/>
        <v>25367.577448961216</v>
      </c>
      <c r="AA40" s="3">
        <f t="shared" si="3"/>
        <v>26037.8213817095</v>
      </c>
      <c r="AB40" s="3">
        <f t="shared" si="4"/>
        <v>26384.08002846866</v>
      </c>
      <c r="AC40" s="3">
        <f t="shared" si="5"/>
        <v>26576.526488970234</v>
      </c>
      <c r="AD40" s="3">
        <f t="shared" si="6"/>
        <v>26607.89991863754</v>
      </c>
      <c r="AE40" s="3">
        <f t="shared" si="7"/>
        <v>26923.033398625106</v>
      </c>
      <c r="AF40" s="3">
        <f t="shared" si="8"/>
        <v>28042.190933371676</v>
      </c>
      <c r="AG40" s="3">
        <f t="shared" si="9"/>
        <v>28167.53204830673</v>
      </c>
      <c r="AH40" s="3">
        <f t="shared" si="10"/>
        <v>26724.24720255374</v>
      </c>
      <c r="AI40" s="3">
        <f t="shared" si="11"/>
        <v>27656.081549951294</v>
      </c>
      <c r="AJ40" s="3">
        <f t="shared" si="12"/>
        <v>28686.966735126298</v>
      </c>
    </row>
    <row r="41" spans="1:36" ht="12">
      <c r="A41" s="1" t="s">
        <v>42</v>
      </c>
      <c r="B41" s="2">
        <v>311586</v>
      </c>
      <c r="C41" s="2">
        <v>314084</v>
      </c>
      <c r="D41" s="2">
        <v>317758</v>
      </c>
      <c r="E41" s="2">
        <v>321090</v>
      </c>
      <c r="F41" s="2">
        <v>323731</v>
      </c>
      <c r="G41" s="2">
        <v>325736</v>
      </c>
      <c r="H41" s="2">
        <v>329386</v>
      </c>
      <c r="I41" s="2">
        <v>332778</v>
      </c>
      <c r="J41" s="2">
        <v>334532</v>
      </c>
      <c r="K41" s="2">
        <v>335840</v>
      </c>
      <c r="L41" s="2">
        <v>336127</v>
      </c>
      <c r="N41" s="3">
        <v>7258.90815527545</v>
      </c>
      <c r="O41" s="3">
        <v>7573.79870631111</v>
      </c>
      <c r="P41" s="3">
        <v>7799.11525450723</v>
      </c>
      <c r="Q41" s="3">
        <v>8089.05673399737</v>
      </c>
      <c r="R41" s="3">
        <v>8245.31641931802</v>
      </c>
      <c r="S41" s="3">
        <v>8304.45119236023</v>
      </c>
      <c r="T41" s="3">
        <v>8739.15255377516</v>
      </c>
      <c r="U41" s="3">
        <v>8579.42561672183</v>
      </c>
      <c r="V41" s="3">
        <v>7976.26833547156</v>
      </c>
      <c r="W41" s="3">
        <v>8079.7498700575</v>
      </c>
      <c r="X41" s="3">
        <v>8212.96940591588</v>
      </c>
      <c r="Z41" s="3">
        <f t="shared" si="2"/>
        <v>23296.64412160832</v>
      </c>
      <c r="AA41" s="3">
        <f t="shared" si="3"/>
        <v>24113.92718607478</v>
      </c>
      <c r="AB41" s="3">
        <f t="shared" si="4"/>
        <v>24544.197957273238</v>
      </c>
      <c r="AC41" s="3">
        <f t="shared" si="5"/>
        <v>25192.490373407363</v>
      </c>
      <c r="AD41" s="3">
        <f t="shared" si="6"/>
        <v>25469.653568295962</v>
      </c>
      <c r="AE41" s="3">
        <f t="shared" si="7"/>
        <v>25494.422453644147</v>
      </c>
      <c r="AF41" s="3">
        <f t="shared" si="8"/>
        <v>26531.64540622601</v>
      </c>
      <c r="AG41" s="3">
        <f t="shared" si="9"/>
        <v>25781.228376640975</v>
      </c>
      <c r="AH41" s="3">
        <f t="shared" si="10"/>
        <v>23843.065343439674</v>
      </c>
      <c r="AI41" s="3">
        <f t="shared" si="11"/>
        <v>24058.3309613432</v>
      </c>
      <c r="AJ41" s="3">
        <f t="shared" si="12"/>
        <v>24434.125809339563</v>
      </c>
    </row>
    <row r="42" spans="1:36" ht="12">
      <c r="A42" s="1" t="s">
        <v>43</v>
      </c>
      <c r="B42" s="2">
        <v>198029</v>
      </c>
      <c r="C42" s="2">
        <v>200240</v>
      </c>
      <c r="D42" s="2">
        <v>204047</v>
      </c>
      <c r="E42" s="2">
        <v>207434</v>
      </c>
      <c r="F42" s="2">
        <v>210076</v>
      </c>
      <c r="G42" s="2">
        <v>212795</v>
      </c>
      <c r="H42" s="2">
        <v>216924</v>
      </c>
      <c r="I42" s="2">
        <v>220408</v>
      </c>
      <c r="J42" s="2">
        <v>221778</v>
      </c>
      <c r="K42" s="2">
        <v>222924</v>
      </c>
      <c r="L42" s="2">
        <v>223659</v>
      </c>
      <c r="N42" s="3">
        <v>3994.47831795224</v>
      </c>
      <c r="O42" s="3">
        <v>4132.10789310531</v>
      </c>
      <c r="P42" s="3">
        <v>4233.72932245721</v>
      </c>
      <c r="Q42" s="3">
        <v>4343.86047175708</v>
      </c>
      <c r="R42" s="3">
        <v>4681.9867879833</v>
      </c>
      <c r="S42" s="3">
        <v>5048.19631006011</v>
      </c>
      <c r="T42" s="3">
        <v>5144.5279796832</v>
      </c>
      <c r="U42" s="3">
        <v>4771.74673785205</v>
      </c>
      <c r="V42" s="3">
        <v>4827.20636372704</v>
      </c>
      <c r="W42" s="3">
        <v>4947.29231841992</v>
      </c>
      <c r="X42" s="3">
        <v>4760.28852483926</v>
      </c>
      <c r="Z42" s="3">
        <f t="shared" si="2"/>
        <v>20171.17855441496</v>
      </c>
      <c r="AA42" s="3">
        <f t="shared" si="3"/>
        <v>20635.776533686127</v>
      </c>
      <c r="AB42" s="3">
        <f t="shared" si="4"/>
        <v>20748.794750509493</v>
      </c>
      <c r="AC42" s="3">
        <f t="shared" si="5"/>
        <v>20940.928062695028</v>
      </c>
      <c r="AD42" s="3">
        <f t="shared" si="6"/>
        <v>22287.109369862814</v>
      </c>
      <c r="AE42" s="3">
        <f t="shared" si="7"/>
        <v>23723.284428957966</v>
      </c>
      <c r="AF42" s="3">
        <f t="shared" si="8"/>
        <v>23715.80820786635</v>
      </c>
      <c r="AG42" s="3">
        <f t="shared" si="9"/>
        <v>21649.60771774187</v>
      </c>
      <c r="AH42" s="3">
        <f t="shared" si="10"/>
        <v>21765.93874832959</v>
      </c>
      <c r="AI42" s="3">
        <f t="shared" si="11"/>
        <v>22192.730789057794</v>
      </c>
      <c r="AJ42" s="3">
        <f t="shared" si="12"/>
        <v>21283.688672663564</v>
      </c>
    </row>
    <row r="43" spans="1:36" ht="12">
      <c r="A43" s="1" t="s">
        <v>44</v>
      </c>
      <c r="B43" s="2">
        <v>767013</v>
      </c>
      <c r="C43" s="2">
        <v>772336</v>
      </c>
      <c r="D43" s="2">
        <v>781716</v>
      </c>
      <c r="E43" s="2">
        <v>791001</v>
      </c>
      <c r="F43" s="2">
        <v>797490</v>
      </c>
      <c r="G43" s="2">
        <v>804006</v>
      </c>
      <c r="H43" s="2">
        <v>812424</v>
      </c>
      <c r="I43" s="2">
        <v>822158</v>
      </c>
      <c r="J43" s="2">
        <v>828241</v>
      </c>
      <c r="K43" s="2">
        <v>835242</v>
      </c>
      <c r="L43" s="2">
        <v>840358</v>
      </c>
      <c r="N43" s="3">
        <v>17567.7173423978</v>
      </c>
      <c r="O43" s="3">
        <v>18143.8941638354</v>
      </c>
      <c r="P43" s="3">
        <v>18648.6009426404</v>
      </c>
      <c r="Q43" s="3">
        <v>19542.2900600499</v>
      </c>
      <c r="R43" s="3">
        <v>20226.0858463819</v>
      </c>
      <c r="S43" s="3">
        <v>20380.0713075252</v>
      </c>
      <c r="T43" s="3">
        <v>21398.2700962459</v>
      </c>
      <c r="U43" s="3">
        <v>23020.9877995239</v>
      </c>
      <c r="V43" s="3">
        <v>21944.5173563752</v>
      </c>
      <c r="W43" s="3">
        <v>23125.0006874521</v>
      </c>
      <c r="X43" s="3">
        <v>23272.9558813139</v>
      </c>
      <c r="Z43" s="3">
        <f t="shared" si="2"/>
        <v>22904.067261438588</v>
      </c>
      <c r="AA43" s="3">
        <f t="shared" si="3"/>
        <v>23492.228983027333</v>
      </c>
      <c r="AB43" s="3">
        <f t="shared" si="4"/>
        <v>23855.97959187275</v>
      </c>
      <c r="AC43" s="3">
        <f t="shared" si="5"/>
        <v>24705.7716236135</v>
      </c>
      <c r="AD43" s="3">
        <f t="shared" si="6"/>
        <v>25362.1811513397</v>
      </c>
      <c r="AE43" s="3">
        <f t="shared" si="7"/>
        <v>25348.15823205946</v>
      </c>
      <c r="AF43" s="3">
        <f t="shared" si="8"/>
        <v>26338.796116616322</v>
      </c>
      <c r="AG43" s="3">
        <f t="shared" si="9"/>
        <v>28000.68575568674</v>
      </c>
      <c r="AH43" s="3">
        <f t="shared" si="10"/>
        <v>26495.328480931516</v>
      </c>
      <c r="AI43" s="3">
        <f t="shared" si="11"/>
        <v>27686.587465012653</v>
      </c>
      <c r="AJ43" s="3">
        <f t="shared" si="12"/>
        <v>27694.096898362244</v>
      </c>
    </row>
    <row r="44" spans="1:36" ht="12">
      <c r="A44" s="1" t="s">
        <v>45</v>
      </c>
      <c r="B44" s="2">
        <v>10654684</v>
      </c>
      <c r="C44" s="2">
        <v>10728677</v>
      </c>
      <c r="D44" s="2">
        <v>10843188</v>
      </c>
      <c r="E44" s="2">
        <v>10954553</v>
      </c>
      <c r="F44" s="2">
        <v>11028130</v>
      </c>
      <c r="G44" s="2">
        <v>11097006</v>
      </c>
      <c r="H44" s="2">
        <v>11219364</v>
      </c>
      <c r="I44" s="2">
        <v>11335590</v>
      </c>
      <c r="J44" s="2">
        <v>11387297</v>
      </c>
      <c r="K44" s="2">
        <v>11428451</v>
      </c>
      <c r="L44" s="2">
        <f>L45+L48+L56+L61</f>
        <v>11442262</v>
      </c>
      <c r="N44" s="3">
        <v>256939.328227972</v>
      </c>
      <c r="O44" s="3">
        <v>264368.760035924</v>
      </c>
      <c r="P44" s="3">
        <v>273593.471912033</v>
      </c>
      <c r="Q44" s="3">
        <v>285665.4074373</v>
      </c>
      <c r="R44" s="3">
        <v>293549.843180439</v>
      </c>
      <c r="S44" s="3">
        <v>304779.179064188</v>
      </c>
      <c r="T44" s="3">
        <v>320119.90986256</v>
      </c>
      <c r="U44" s="3">
        <v>323762.513176823</v>
      </c>
      <c r="V44" s="3">
        <v>311179.027550714</v>
      </c>
      <c r="W44" s="3">
        <v>316917.17049207</v>
      </c>
      <c r="X44" s="3">
        <v>326452.333766842</v>
      </c>
      <c r="Z44" s="3">
        <f t="shared" si="2"/>
        <v>24115.15238067802</v>
      </c>
      <c r="AA44" s="3">
        <f t="shared" si="3"/>
        <v>24641.31971126766</v>
      </c>
      <c r="AB44" s="3">
        <f t="shared" si="4"/>
        <v>25231.829597719137</v>
      </c>
      <c r="AC44" s="3">
        <f t="shared" si="5"/>
        <v>26077.32213603787</v>
      </c>
      <c r="AD44" s="3">
        <f t="shared" si="6"/>
        <v>26618.279180644317</v>
      </c>
      <c r="AE44" s="3">
        <f t="shared" si="7"/>
        <v>27464.99182429819</v>
      </c>
      <c r="AF44" s="3">
        <f t="shared" si="8"/>
        <v>28532.803629738726</v>
      </c>
      <c r="AG44" s="3">
        <f t="shared" si="9"/>
        <v>28561.593457140123</v>
      </c>
      <c r="AH44" s="3">
        <f t="shared" si="10"/>
        <v>27326.856193415697</v>
      </c>
      <c r="AI44" s="3">
        <f t="shared" si="11"/>
        <v>27730.54462867015</v>
      </c>
      <c r="AJ44" s="3">
        <f t="shared" si="12"/>
        <v>28530.40192287522</v>
      </c>
    </row>
    <row r="45" spans="1:36" ht="12">
      <c r="A45" s="1" t="s">
        <v>46</v>
      </c>
      <c r="B45" s="2">
        <v>939619</v>
      </c>
      <c r="C45" s="2">
        <v>948026</v>
      </c>
      <c r="D45" s="2">
        <v>957506</v>
      </c>
      <c r="E45" s="2">
        <v>968475</v>
      </c>
      <c r="F45" s="2">
        <v>977891</v>
      </c>
      <c r="G45" s="2">
        <v>987427</v>
      </c>
      <c r="H45" s="2">
        <v>999144</v>
      </c>
      <c r="I45" s="2">
        <v>1009440</v>
      </c>
      <c r="J45" s="2">
        <v>1017111</v>
      </c>
      <c r="K45" s="2">
        <v>1024301</v>
      </c>
      <c r="L45" s="2">
        <f>L46+L47</f>
        <v>1029585</v>
      </c>
      <c r="N45" s="3">
        <v>24130.200898524</v>
      </c>
      <c r="O45" s="3">
        <v>24754.7359553382</v>
      </c>
      <c r="P45" s="3">
        <v>25568.8123657553</v>
      </c>
      <c r="Q45" s="3">
        <v>26769.1370727671</v>
      </c>
      <c r="R45" s="3">
        <v>27283.0288406025</v>
      </c>
      <c r="S45" s="3">
        <v>28405.9834955318</v>
      </c>
      <c r="T45" s="3">
        <v>29941.7131897597</v>
      </c>
      <c r="U45" s="3">
        <v>30714.0598820587</v>
      </c>
      <c r="V45" s="3">
        <v>30532.6290023767</v>
      </c>
      <c r="W45" s="3">
        <v>31259.3740992401</v>
      </c>
      <c r="X45" s="3">
        <v>32054.760085881</v>
      </c>
      <c r="Z45" s="3">
        <f t="shared" si="2"/>
        <v>25680.835422148764</v>
      </c>
      <c r="AA45" s="3">
        <f t="shared" si="3"/>
        <v>26111.874521730628</v>
      </c>
      <c r="AB45" s="3">
        <f t="shared" si="4"/>
        <v>26703.55315345836</v>
      </c>
      <c r="AC45" s="3">
        <f t="shared" si="5"/>
        <v>27640.503960109552</v>
      </c>
      <c r="AD45" s="3">
        <f t="shared" si="6"/>
        <v>27899.867000107886</v>
      </c>
      <c r="AE45" s="3">
        <f t="shared" si="7"/>
        <v>28767.679530265832</v>
      </c>
      <c r="AF45" s="3">
        <f t="shared" si="8"/>
        <v>29967.365254417484</v>
      </c>
      <c r="AG45" s="3">
        <f t="shared" si="9"/>
        <v>30426.830601183527</v>
      </c>
      <c r="AH45" s="3">
        <f t="shared" si="10"/>
        <v>30018.97433257206</v>
      </c>
      <c r="AI45" s="3">
        <f t="shared" si="11"/>
        <v>30517.76196571135</v>
      </c>
      <c r="AJ45" s="3">
        <f t="shared" si="12"/>
        <v>31133.670445743675</v>
      </c>
    </row>
    <row r="46" spans="1:36" ht="12">
      <c r="A46" s="1" t="s">
        <v>153</v>
      </c>
      <c r="B46" s="2">
        <v>462827</v>
      </c>
      <c r="C46" s="2">
        <v>466685</v>
      </c>
      <c r="D46" s="2">
        <v>470116</v>
      </c>
      <c r="E46" s="2">
        <v>474568</v>
      </c>
      <c r="F46" s="2">
        <v>479354</v>
      </c>
      <c r="G46" s="2">
        <v>484280</v>
      </c>
      <c r="H46" s="2">
        <v>490035</v>
      </c>
      <c r="I46" s="2">
        <v>494559</v>
      </c>
      <c r="J46" s="2">
        <v>498315</v>
      </c>
      <c r="K46" s="2">
        <v>501815</v>
      </c>
      <c r="L46" s="2">
        <v>504708</v>
      </c>
      <c r="N46" s="3">
        <v>12527.173573312</v>
      </c>
      <c r="O46" s="3">
        <v>12778.8330393605</v>
      </c>
      <c r="P46" s="3">
        <v>13251.2306599037</v>
      </c>
      <c r="Q46" s="3">
        <v>14074.1774619012</v>
      </c>
      <c r="R46" s="3">
        <v>14310.9353311729</v>
      </c>
      <c r="S46" s="3">
        <v>15023.2924403475</v>
      </c>
      <c r="T46" s="3">
        <v>15768.9575380202</v>
      </c>
      <c r="U46" s="3">
        <v>16274.1205685554</v>
      </c>
      <c r="V46" s="3">
        <v>16295.7974487172</v>
      </c>
      <c r="W46" s="3">
        <v>16717.5310906907</v>
      </c>
      <c r="X46" s="3">
        <v>17223.3212468681</v>
      </c>
      <c r="Z46" s="3">
        <f t="shared" si="2"/>
        <v>27066.643850319884</v>
      </c>
      <c r="AA46" s="3">
        <f t="shared" si="3"/>
        <v>27382.137928925287</v>
      </c>
      <c r="AB46" s="3">
        <f t="shared" si="4"/>
        <v>28187.150958282</v>
      </c>
      <c r="AC46" s="3">
        <f t="shared" si="5"/>
        <v>29656.819385001094</v>
      </c>
      <c r="AD46" s="3">
        <f t="shared" si="6"/>
        <v>29854.62796007314</v>
      </c>
      <c r="AE46" s="3">
        <f t="shared" si="7"/>
        <v>31021.913852208436</v>
      </c>
      <c r="AF46" s="3">
        <f t="shared" si="8"/>
        <v>32179.247478282574</v>
      </c>
      <c r="AG46" s="3">
        <f t="shared" si="9"/>
        <v>32906.327796188925</v>
      </c>
      <c r="AH46" s="3">
        <f t="shared" si="10"/>
        <v>32701.799963310757</v>
      </c>
      <c r="AI46" s="3">
        <f t="shared" si="11"/>
        <v>33314.131882647394</v>
      </c>
      <c r="AJ46" s="3">
        <f t="shared" si="12"/>
        <v>34125.31849478927</v>
      </c>
    </row>
    <row r="47" spans="1:36" ht="12">
      <c r="A47" s="1" t="s">
        <v>154</v>
      </c>
      <c r="B47" s="2">
        <v>476792</v>
      </c>
      <c r="C47" s="2">
        <v>481341</v>
      </c>
      <c r="D47" s="2">
        <v>487390</v>
      </c>
      <c r="E47" s="2">
        <v>493907</v>
      </c>
      <c r="F47" s="2">
        <v>498537</v>
      </c>
      <c r="G47" s="2">
        <v>503147</v>
      </c>
      <c r="H47" s="2">
        <v>509109</v>
      </c>
      <c r="I47" s="2">
        <v>514881</v>
      </c>
      <c r="J47" s="2">
        <v>518796</v>
      </c>
      <c r="K47" s="2">
        <v>522486</v>
      </c>
      <c r="L47" s="2">
        <v>524877</v>
      </c>
      <c r="N47" s="3">
        <v>11603.0236635311</v>
      </c>
      <c r="O47" s="3">
        <v>11975.9047765217</v>
      </c>
      <c r="P47" s="3">
        <v>12317.5805904935</v>
      </c>
      <c r="Q47" s="3">
        <v>12694.9625211849</v>
      </c>
      <c r="R47" s="3">
        <v>12972.1000747757</v>
      </c>
      <c r="S47" s="3">
        <v>13382.6844462383</v>
      </c>
      <c r="T47" s="3">
        <v>14172.7511238481</v>
      </c>
      <c r="U47" s="3">
        <v>14439.9459499974</v>
      </c>
      <c r="V47" s="3">
        <v>14236.8321445194</v>
      </c>
      <c r="W47" s="3">
        <v>14541.8363130781</v>
      </c>
      <c r="X47" s="3">
        <v>14831.4359896285</v>
      </c>
      <c r="Z47" s="3">
        <f t="shared" si="2"/>
        <v>24335.608952186907</v>
      </c>
      <c r="AA47" s="3">
        <f t="shared" si="3"/>
        <v>24880.29230113724</v>
      </c>
      <c r="AB47" s="3">
        <f t="shared" si="4"/>
        <v>25272.534501104863</v>
      </c>
      <c r="AC47" s="3">
        <f t="shared" si="5"/>
        <v>25703.14354966603</v>
      </c>
      <c r="AD47" s="3">
        <f t="shared" si="6"/>
        <v>26020.335651668185</v>
      </c>
      <c r="AE47" s="3">
        <f t="shared" si="7"/>
        <v>26597.96132390395</v>
      </c>
      <c r="AF47" s="3">
        <f t="shared" si="8"/>
        <v>27838.3433092876</v>
      </c>
      <c r="AG47" s="3">
        <f t="shared" si="9"/>
        <v>28045.210349570872</v>
      </c>
      <c r="AH47" s="3">
        <f t="shared" si="10"/>
        <v>27442.06228367104</v>
      </c>
      <c r="AI47" s="3">
        <f t="shared" si="11"/>
        <v>27832.01140906761</v>
      </c>
      <c r="AJ47" s="3">
        <f t="shared" si="12"/>
        <v>28256.974471406633</v>
      </c>
    </row>
    <row r="48" spans="1:36" ht="12">
      <c r="A48" s="1" t="s">
        <v>48</v>
      </c>
      <c r="B48" s="2">
        <v>4529008</v>
      </c>
      <c r="C48" s="2">
        <v>4562181</v>
      </c>
      <c r="D48" s="2">
        <v>4619015</v>
      </c>
      <c r="E48" s="2">
        <v>4669405</v>
      </c>
      <c r="F48" s="2">
        <v>4701951</v>
      </c>
      <c r="G48" s="2">
        <v>4728911</v>
      </c>
      <c r="H48" s="2">
        <v>4783323</v>
      </c>
      <c r="I48" s="2">
        <v>4827619</v>
      </c>
      <c r="J48" s="2">
        <v>4841933</v>
      </c>
      <c r="K48" s="2">
        <v>4851958</v>
      </c>
      <c r="L48" s="2">
        <f>SUM(L49:L55)</f>
        <v>4853657</v>
      </c>
      <c r="N48" s="3">
        <v>106046.180109366</v>
      </c>
      <c r="O48" s="3">
        <v>108687.042716408</v>
      </c>
      <c r="P48" s="3">
        <v>113979.93753524</v>
      </c>
      <c r="Q48" s="3">
        <v>119653.114218268</v>
      </c>
      <c r="R48" s="3">
        <v>122913.341967864</v>
      </c>
      <c r="S48" s="3">
        <v>126475.910501669</v>
      </c>
      <c r="T48" s="3">
        <v>132416.6747685</v>
      </c>
      <c r="U48" s="3">
        <v>133213.109360897</v>
      </c>
      <c r="V48" s="3">
        <v>128489.958731138</v>
      </c>
      <c r="W48" s="3">
        <v>130257.07811318</v>
      </c>
      <c r="X48" s="3">
        <v>133896.638524635</v>
      </c>
      <c r="Z48" s="3">
        <f t="shared" si="2"/>
        <v>23414.880280486588</v>
      </c>
      <c r="AA48" s="3">
        <f t="shared" si="3"/>
        <v>23823.48326741267</v>
      </c>
      <c r="AB48" s="3">
        <f t="shared" si="4"/>
        <v>24676.243210996283</v>
      </c>
      <c r="AC48" s="3">
        <f t="shared" si="5"/>
        <v>25624.91671171552</v>
      </c>
      <c r="AD48" s="3">
        <f t="shared" si="6"/>
        <v>26140.923622526905</v>
      </c>
      <c r="AE48" s="3">
        <f t="shared" si="7"/>
        <v>26745.25075681674</v>
      </c>
      <c r="AF48" s="3">
        <f t="shared" si="8"/>
        <v>27682.988326002655</v>
      </c>
      <c r="AG48" s="3">
        <f t="shared" si="9"/>
        <v>27593.956640094635</v>
      </c>
      <c r="AH48" s="3">
        <f t="shared" si="10"/>
        <v>26536.91381750594</v>
      </c>
      <c r="AI48" s="3">
        <f t="shared" si="11"/>
        <v>26846.291355609428</v>
      </c>
      <c r="AJ48" s="3">
        <f t="shared" si="12"/>
        <v>27586.753354148223</v>
      </c>
    </row>
    <row r="49" spans="1:36" ht="12">
      <c r="A49" s="1" t="s">
        <v>49</v>
      </c>
      <c r="B49" s="2">
        <v>826891</v>
      </c>
      <c r="C49" s="2">
        <v>833828</v>
      </c>
      <c r="D49" s="2">
        <v>843806</v>
      </c>
      <c r="E49" s="2">
        <v>853124</v>
      </c>
      <c r="F49" s="2">
        <v>861111</v>
      </c>
      <c r="G49" s="2">
        <v>869037</v>
      </c>
      <c r="H49" s="2">
        <v>884107</v>
      </c>
      <c r="I49" s="2">
        <v>893229</v>
      </c>
      <c r="J49" s="2">
        <v>896478</v>
      </c>
      <c r="K49" s="2">
        <v>898851</v>
      </c>
      <c r="L49" s="2">
        <v>899817</v>
      </c>
      <c r="N49" s="3">
        <v>19692.2656552935</v>
      </c>
      <c r="O49" s="3">
        <v>19849.1677206752</v>
      </c>
      <c r="P49" s="3">
        <v>20803.4594315519</v>
      </c>
      <c r="Q49" s="3">
        <v>21898.0111516247</v>
      </c>
      <c r="R49" s="3">
        <v>22520.8476672717</v>
      </c>
      <c r="S49" s="3">
        <v>23648.0598745803</v>
      </c>
      <c r="T49" s="3">
        <v>24808.6565588579</v>
      </c>
      <c r="U49" s="3">
        <v>25057.6678566136</v>
      </c>
      <c r="V49" s="3">
        <v>25887.5255037407</v>
      </c>
      <c r="W49" s="3">
        <v>25210.2143931719</v>
      </c>
      <c r="X49" s="3">
        <v>25285.7699446961</v>
      </c>
      <c r="Z49" s="3">
        <f t="shared" si="2"/>
        <v>23814.82644664593</v>
      </c>
      <c r="AA49" s="3">
        <f t="shared" si="3"/>
        <v>23804.870693566536</v>
      </c>
      <c r="AB49" s="3">
        <f t="shared" si="4"/>
        <v>24654.315602818537</v>
      </c>
      <c r="AC49" s="3">
        <f t="shared" si="5"/>
        <v>25668.02850655321</v>
      </c>
      <c r="AD49" s="3">
        <f t="shared" si="6"/>
        <v>26153.24582692789</v>
      </c>
      <c r="AE49" s="3">
        <f t="shared" si="7"/>
        <v>27211.7986628651</v>
      </c>
      <c r="AF49" s="3">
        <f t="shared" si="8"/>
        <v>28060.69464313471</v>
      </c>
      <c r="AG49" s="3">
        <f t="shared" si="9"/>
        <v>28052.904525730355</v>
      </c>
      <c r="AH49" s="3">
        <f t="shared" si="10"/>
        <v>28876.922248778777</v>
      </c>
      <c r="AI49" s="3">
        <f t="shared" si="11"/>
        <v>28047.156195155705</v>
      </c>
      <c r="AJ49" s="3">
        <f t="shared" si="12"/>
        <v>28101.013811359535</v>
      </c>
    </row>
    <row r="50" spans="1:36" ht="12">
      <c r="A50" s="1" t="s">
        <v>50</v>
      </c>
      <c r="B50" s="2">
        <v>794964</v>
      </c>
      <c r="C50" s="2">
        <v>803650</v>
      </c>
      <c r="D50" s="2">
        <v>815650</v>
      </c>
      <c r="E50" s="2">
        <v>827956</v>
      </c>
      <c r="F50" s="2">
        <v>834396</v>
      </c>
      <c r="G50" s="2">
        <v>838923</v>
      </c>
      <c r="H50" s="2">
        <v>846167</v>
      </c>
      <c r="I50" s="2">
        <v>854733</v>
      </c>
      <c r="J50" s="2">
        <v>857227</v>
      </c>
      <c r="K50" s="2">
        <v>858585</v>
      </c>
      <c r="L50" s="2">
        <v>858732</v>
      </c>
      <c r="N50" s="3">
        <v>19433.3923746818</v>
      </c>
      <c r="O50" s="3">
        <v>20073.5555618638</v>
      </c>
      <c r="P50" s="3">
        <v>20958.6826096952</v>
      </c>
      <c r="Q50" s="3">
        <v>21887.2525811814</v>
      </c>
      <c r="R50" s="3">
        <v>22155.0150388654</v>
      </c>
      <c r="S50" s="3">
        <v>22504.7901531767</v>
      </c>
      <c r="T50" s="3">
        <v>23760.5209273007</v>
      </c>
      <c r="U50" s="3">
        <v>23782.1015720166</v>
      </c>
      <c r="V50" s="3">
        <v>22933.9881988605</v>
      </c>
      <c r="W50" s="3">
        <v>23415.9201459482</v>
      </c>
      <c r="X50" s="3">
        <v>24311.5824769206</v>
      </c>
      <c r="Z50" s="3">
        <f t="shared" si="2"/>
        <v>24445.62568202057</v>
      </c>
      <c r="AA50" s="3">
        <f t="shared" si="3"/>
        <v>24977.982407595096</v>
      </c>
      <c r="AB50" s="3">
        <f t="shared" si="4"/>
        <v>25695.68149291387</v>
      </c>
      <c r="AC50" s="3">
        <f t="shared" si="5"/>
        <v>26435.284702546272</v>
      </c>
      <c r="AD50" s="3">
        <f t="shared" si="6"/>
        <v>26552.15873382111</v>
      </c>
      <c r="AE50" s="3">
        <f t="shared" si="7"/>
        <v>26825.811371456854</v>
      </c>
      <c r="AF50" s="3">
        <f t="shared" si="8"/>
        <v>28080.1791222072</v>
      </c>
      <c r="AG50" s="3">
        <f t="shared" si="9"/>
        <v>27824.012378153882</v>
      </c>
      <c r="AH50" s="3">
        <f t="shared" si="10"/>
        <v>26753.69324445042</v>
      </c>
      <c r="AI50" s="3">
        <f t="shared" si="11"/>
        <v>27272.68720737982</v>
      </c>
      <c r="AJ50" s="3">
        <f t="shared" si="12"/>
        <v>28311.024250779756</v>
      </c>
    </row>
    <row r="51" spans="1:36" ht="12">
      <c r="A51" s="1" t="s">
        <v>51</v>
      </c>
      <c r="B51" s="2">
        <v>209361</v>
      </c>
      <c r="C51" s="2">
        <v>210110</v>
      </c>
      <c r="D51" s="2">
        <v>210940</v>
      </c>
      <c r="E51" s="2">
        <v>211334</v>
      </c>
      <c r="F51" s="2">
        <v>211049</v>
      </c>
      <c r="G51" s="2">
        <v>210920</v>
      </c>
      <c r="H51" s="2">
        <v>212131</v>
      </c>
      <c r="I51" s="2">
        <v>212355</v>
      </c>
      <c r="J51" s="2">
        <v>211486</v>
      </c>
      <c r="K51" s="2">
        <v>210643</v>
      </c>
      <c r="L51" s="2">
        <v>209720</v>
      </c>
      <c r="N51" s="3">
        <v>4853.57900047808</v>
      </c>
      <c r="O51" s="3">
        <v>4950.42606169806</v>
      </c>
      <c r="P51" s="3">
        <v>5162.08148641119</v>
      </c>
      <c r="Q51" s="3">
        <v>5334.94347498102</v>
      </c>
      <c r="R51" s="3">
        <v>5135.26278712401</v>
      </c>
      <c r="S51" s="3">
        <v>5239.68025688306</v>
      </c>
      <c r="T51" s="3">
        <v>5510.88061631554</v>
      </c>
      <c r="U51" s="3">
        <v>5810.36344954646</v>
      </c>
      <c r="V51" s="3">
        <v>5262.93204589798</v>
      </c>
      <c r="W51" s="3">
        <v>5499.42574890379</v>
      </c>
      <c r="X51" s="3">
        <v>5826.33363697152</v>
      </c>
      <c r="Z51" s="3">
        <f t="shared" si="2"/>
        <v>23182.822973132912</v>
      </c>
      <c r="AA51" s="3">
        <f t="shared" si="3"/>
        <v>23561.115899757555</v>
      </c>
      <c r="AB51" s="3">
        <f t="shared" si="4"/>
        <v>24471.799973505214</v>
      </c>
      <c r="AC51" s="3">
        <f t="shared" si="5"/>
        <v>25244.13239223703</v>
      </c>
      <c r="AD51" s="3">
        <f t="shared" si="6"/>
        <v>24332.087747982743</v>
      </c>
      <c r="AE51" s="3">
        <f t="shared" si="7"/>
        <v>24842.026630395692</v>
      </c>
      <c r="AF51" s="3">
        <f t="shared" si="8"/>
        <v>25978.66703270875</v>
      </c>
      <c r="AG51" s="3">
        <f t="shared" si="9"/>
        <v>27361.55706033039</v>
      </c>
      <c r="AH51" s="3">
        <f t="shared" si="10"/>
        <v>24885.486726771418</v>
      </c>
      <c r="AI51" s="3">
        <f t="shared" si="11"/>
        <v>26107.80205800236</v>
      </c>
      <c r="AJ51" s="3">
        <f t="shared" si="12"/>
        <v>27781.4878741728</v>
      </c>
    </row>
    <row r="52" spans="1:36" ht="12">
      <c r="A52" s="1" t="s">
        <v>52</v>
      </c>
      <c r="B52" s="2">
        <v>796176</v>
      </c>
      <c r="C52" s="2">
        <v>806391</v>
      </c>
      <c r="D52" s="2">
        <v>823127</v>
      </c>
      <c r="E52" s="2">
        <v>836687</v>
      </c>
      <c r="F52" s="2">
        <v>845404</v>
      </c>
      <c r="G52" s="2">
        <v>851500</v>
      </c>
      <c r="H52" s="2">
        <v>863135</v>
      </c>
      <c r="I52" s="2">
        <v>871906</v>
      </c>
      <c r="J52" s="2">
        <v>873305</v>
      </c>
      <c r="K52" s="2">
        <v>875418</v>
      </c>
      <c r="L52" s="2">
        <v>876051</v>
      </c>
      <c r="N52" s="3">
        <v>18898.8082646717</v>
      </c>
      <c r="O52" s="3">
        <v>19538.0869378547</v>
      </c>
      <c r="P52" s="3">
        <v>20353.247753463</v>
      </c>
      <c r="Q52" s="3">
        <v>21247.7896575301</v>
      </c>
      <c r="R52" s="3">
        <v>22778.7926098718</v>
      </c>
      <c r="S52" s="3">
        <v>23238.2569273206</v>
      </c>
      <c r="T52" s="3">
        <v>24539.7249961736</v>
      </c>
      <c r="U52" s="3">
        <v>25361.2542347374</v>
      </c>
      <c r="V52" s="3">
        <v>22966.92619734</v>
      </c>
      <c r="W52" s="3">
        <v>22858.065333865</v>
      </c>
      <c r="X52" s="3">
        <v>23313.8186189255</v>
      </c>
      <c r="Z52" s="3">
        <f t="shared" si="2"/>
        <v>23736.973062076348</v>
      </c>
      <c r="AA52" s="3">
        <f t="shared" si="3"/>
        <v>24229.048858252012</v>
      </c>
      <c r="AB52" s="3">
        <f t="shared" si="4"/>
        <v>24726.740531489068</v>
      </c>
      <c r="AC52" s="3">
        <f t="shared" si="5"/>
        <v>25395.147358008548</v>
      </c>
      <c r="AD52" s="3">
        <f t="shared" si="6"/>
        <v>26944.268787315654</v>
      </c>
      <c r="AE52" s="3">
        <f t="shared" si="7"/>
        <v>27290.96526990088</v>
      </c>
      <c r="AF52" s="3">
        <f t="shared" si="8"/>
        <v>28430.923315789074</v>
      </c>
      <c r="AG52" s="3">
        <f t="shared" si="9"/>
        <v>29087.142690539345</v>
      </c>
      <c r="AH52" s="3">
        <f t="shared" si="10"/>
        <v>26298.86030349076</v>
      </c>
      <c r="AI52" s="3">
        <f t="shared" si="11"/>
        <v>26111.02962683541</v>
      </c>
      <c r="AJ52" s="3">
        <f t="shared" si="12"/>
        <v>26612.39884313299</v>
      </c>
    </row>
    <row r="53" spans="1:36" ht="12">
      <c r="A53" s="1" t="s">
        <v>53</v>
      </c>
      <c r="B53" s="2">
        <v>809637</v>
      </c>
      <c r="C53" s="2">
        <v>811147</v>
      </c>
      <c r="D53" s="2">
        <v>815399</v>
      </c>
      <c r="E53" s="2">
        <v>819835</v>
      </c>
      <c r="F53" s="2">
        <v>822185</v>
      </c>
      <c r="G53" s="2">
        <v>825382</v>
      </c>
      <c r="H53" s="2">
        <v>832534</v>
      </c>
      <c r="I53" s="2">
        <v>840103</v>
      </c>
      <c r="J53" s="2">
        <v>843785</v>
      </c>
      <c r="K53" s="2">
        <v>846187</v>
      </c>
      <c r="L53" s="2">
        <v>846275</v>
      </c>
      <c r="N53" s="3">
        <v>18044.1179066009</v>
      </c>
      <c r="O53" s="3">
        <v>18400.5924151149</v>
      </c>
      <c r="P53" s="3">
        <v>19229.7785879147</v>
      </c>
      <c r="Q53" s="3">
        <v>20172.0966462382</v>
      </c>
      <c r="R53" s="3">
        <v>20660.9663646662</v>
      </c>
      <c r="S53" s="3">
        <v>21873.6745400403</v>
      </c>
      <c r="T53" s="3">
        <v>22609.0953788902</v>
      </c>
      <c r="U53" s="3">
        <v>22163.057903345</v>
      </c>
      <c r="V53" s="3">
        <v>21908.697905217</v>
      </c>
      <c r="W53" s="3">
        <v>22097.3457492576</v>
      </c>
      <c r="X53" s="3">
        <v>22591.6266729258</v>
      </c>
      <c r="Z53" s="3">
        <f t="shared" si="2"/>
        <v>22286.67650638607</v>
      </c>
      <c r="AA53" s="3">
        <f t="shared" si="3"/>
        <v>22684.658163211974</v>
      </c>
      <c r="AB53" s="3">
        <f t="shared" si="4"/>
        <v>23583.274676464775</v>
      </c>
      <c r="AC53" s="3">
        <f t="shared" si="5"/>
        <v>24605.068881223902</v>
      </c>
      <c r="AD53" s="3">
        <f t="shared" si="6"/>
        <v>25129.339947415974</v>
      </c>
      <c r="AE53" s="3">
        <f t="shared" si="7"/>
        <v>26501.274004085746</v>
      </c>
      <c r="AF53" s="3">
        <f t="shared" si="8"/>
        <v>27156.963413974925</v>
      </c>
      <c r="AG53" s="3">
        <f t="shared" si="9"/>
        <v>26381.357885098616</v>
      </c>
      <c r="AH53" s="3">
        <f t="shared" si="10"/>
        <v>25964.787126124545</v>
      </c>
      <c r="AI53" s="3">
        <f t="shared" si="11"/>
        <v>26114.02178154191</v>
      </c>
      <c r="AJ53" s="3">
        <f t="shared" si="12"/>
        <v>26695.37286688819</v>
      </c>
    </row>
    <row r="54" spans="1:36" ht="12">
      <c r="A54" s="1" t="s">
        <v>54</v>
      </c>
      <c r="B54" s="2">
        <v>849685</v>
      </c>
      <c r="C54" s="2">
        <v>855092</v>
      </c>
      <c r="D54" s="2">
        <v>866955</v>
      </c>
      <c r="E54" s="2">
        <v>876840</v>
      </c>
      <c r="F54" s="2">
        <v>884250</v>
      </c>
      <c r="G54" s="2">
        <v>890035</v>
      </c>
      <c r="H54" s="2">
        <v>901100</v>
      </c>
      <c r="I54" s="2">
        <v>911030</v>
      </c>
      <c r="J54" s="2">
        <v>916094</v>
      </c>
      <c r="K54" s="2">
        <v>919398</v>
      </c>
      <c r="L54" s="2">
        <v>920895</v>
      </c>
      <c r="N54" s="3">
        <v>20334.7278295453</v>
      </c>
      <c r="O54" s="3">
        <v>20808.8097545104</v>
      </c>
      <c r="P54" s="3">
        <v>22098.8187622605</v>
      </c>
      <c r="Q54" s="3">
        <v>23510.8580514523</v>
      </c>
      <c r="R54" s="3">
        <v>24041.1534380154</v>
      </c>
      <c r="S54" s="3">
        <v>24396.0996259092</v>
      </c>
      <c r="T54" s="3">
        <v>25506.1577736268</v>
      </c>
      <c r="U54" s="3">
        <v>25662.5493932601</v>
      </c>
      <c r="V54" s="3">
        <v>24222.1003251372</v>
      </c>
      <c r="W54" s="3">
        <v>25550.8556619823</v>
      </c>
      <c r="X54" s="3">
        <v>26828.5788169256</v>
      </c>
      <c r="Z54" s="3">
        <f t="shared" si="2"/>
        <v>23932.0781578412</v>
      </c>
      <c r="AA54" s="3">
        <f t="shared" si="3"/>
        <v>24335.170665273912</v>
      </c>
      <c r="AB54" s="3">
        <f t="shared" si="4"/>
        <v>25490.156654336733</v>
      </c>
      <c r="AC54" s="3">
        <f t="shared" si="5"/>
        <v>26813.167797377282</v>
      </c>
      <c r="AD54" s="3">
        <f t="shared" si="6"/>
        <v>27188.185963263106</v>
      </c>
      <c r="AE54" s="3">
        <f t="shared" si="7"/>
        <v>27410.26996231519</v>
      </c>
      <c r="AF54" s="3">
        <f t="shared" si="8"/>
        <v>28305.579595635114</v>
      </c>
      <c r="AG54" s="3">
        <f t="shared" si="9"/>
        <v>28168.720451862286</v>
      </c>
      <c r="AH54" s="3">
        <f t="shared" si="10"/>
        <v>26440.6276267907</v>
      </c>
      <c r="AI54" s="3">
        <f t="shared" si="11"/>
        <v>27790.854082761</v>
      </c>
      <c r="AJ54" s="3">
        <f t="shared" si="12"/>
        <v>29133.1572187118</v>
      </c>
    </row>
    <row r="55" spans="1:36" ht="12">
      <c r="A55" s="1" t="s">
        <v>55</v>
      </c>
      <c r="B55" s="2">
        <v>242294</v>
      </c>
      <c r="C55" s="2">
        <v>241963</v>
      </c>
      <c r="D55" s="2">
        <v>243138</v>
      </c>
      <c r="E55" s="2">
        <v>243629</v>
      </c>
      <c r="F55" s="2">
        <v>243556</v>
      </c>
      <c r="G55" s="2">
        <v>243114</v>
      </c>
      <c r="H55" s="2">
        <v>244149</v>
      </c>
      <c r="I55" s="2">
        <v>244263</v>
      </c>
      <c r="J55" s="2">
        <v>243558</v>
      </c>
      <c r="K55" s="2">
        <v>242876</v>
      </c>
      <c r="L55" s="2">
        <v>242167</v>
      </c>
      <c r="N55" s="3">
        <v>4789.3776744946</v>
      </c>
      <c r="O55" s="3">
        <v>5066.44835679088</v>
      </c>
      <c r="P55" s="3">
        <v>5373.90967704395</v>
      </c>
      <c r="Q55" s="3">
        <v>5602.23083126065</v>
      </c>
      <c r="R55" s="3">
        <v>5621.44270715013</v>
      </c>
      <c r="S55" s="3">
        <v>5575.46018405837</v>
      </c>
      <c r="T55" s="3">
        <v>5681.60331560573</v>
      </c>
      <c r="U55" s="3">
        <v>5376.12258419318</v>
      </c>
      <c r="V55" s="3">
        <v>5307.79279624474</v>
      </c>
      <c r="W55" s="3">
        <v>5625.25088678738</v>
      </c>
      <c r="X55" s="3">
        <v>5738.94618807498</v>
      </c>
      <c r="Z55" s="3">
        <f t="shared" si="2"/>
        <v>19766.802621998897</v>
      </c>
      <c r="AA55" s="3">
        <f t="shared" si="3"/>
        <v>20938.93841947273</v>
      </c>
      <c r="AB55" s="3">
        <f t="shared" si="4"/>
        <v>22102.302713043417</v>
      </c>
      <c r="AC55" s="3">
        <f t="shared" si="5"/>
        <v>22994.92601972938</v>
      </c>
      <c r="AD55" s="3">
        <f t="shared" si="6"/>
        <v>23080.69892406728</v>
      </c>
      <c r="AE55" s="3">
        <f t="shared" si="7"/>
        <v>22933.521656746914</v>
      </c>
      <c r="AF55" s="3">
        <f t="shared" si="8"/>
        <v>23271.048890659924</v>
      </c>
      <c r="AG55" s="3">
        <f t="shared" si="9"/>
        <v>22009.565853990083</v>
      </c>
      <c r="AH55" s="3">
        <f t="shared" si="10"/>
        <v>21792.726152475963</v>
      </c>
      <c r="AI55" s="3">
        <f t="shared" si="11"/>
        <v>23160.999385642797</v>
      </c>
      <c r="AJ55" s="3">
        <f t="shared" si="12"/>
        <v>23698.29988427399</v>
      </c>
    </row>
    <row r="56" spans="1:36" ht="12">
      <c r="A56" s="1" t="s">
        <v>56</v>
      </c>
      <c r="B56" s="2">
        <v>1183437</v>
      </c>
      <c r="C56" s="2">
        <v>1188528</v>
      </c>
      <c r="D56" s="2">
        <v>1194393</v>
      </c>
      <c r="E56" s="2">
        <v>1199218</v>
      </c>
      <c r="F56" s="2">
        <v>1201522</v>
      </c>
      <c r="G56" s="2">
        <v>1205593</v>
      </c>
      <c r="H56" s="2">
        <v>1214346</v>
      </c>
      <c r="I56" s="2">
        <v>1221392</v>
      </c>
      <c r="J56" s="2">
        <v>1221569</v>
      </c>
      <c r="K56" s="2">
        <v>1220849</v>
      </c>
      <c r="L56" s="2">
        <f>SUM(L57:L60)</f>
        <v>1217780</v>
      </c>
      <c r="N56" s="3">
        <v>27147.281573384</v>
      </c>
      <c r="O56" s="3">
        <v>28072.7059051447</v>
      </c>
      <c r="P56" s="3">
        <v>28352.8882341056</v>
      </c>
      <c r="Q56" s="3">
        <v>29303.2354532944</v>
      </c>
      <c r="R56" s="3">
        <v>30474.3710426444</v>
      </c>
      <c r="S56" s="3">
        <v>31552.6894070359</v>
      </c>
      <c r="T56" s="3">
        <v>33090.0982069765</v>
      </c>
      <c r="U56" s="3">
        <v>33026.4988573258</v>
      </c>
      <c r="V56" s="3">
        <v>31304.6188442124</v>
      </c>
      <c r="W56" s="3">
        <v>32298.6865029344</v>
      </c>
      <c r="X56" s="3">
        <v>32799.2273732002</v>
      </c>
      <c r="Z56" s="3">
        <f t="shared" si="2"/>
        <v>22939.355093160008</v>
      </c>
      <c r="AA56" s="3">
        <f t="shared" si="3"/>
        <v>23619.726169803907</v>
      </c>
      <c r="AB56" s="3">
        <f t="shared" si="4"/>
        <v>23738.32418149269</v>
      </c>
      <c r="AC56" s="3">
        <f t="shared" si="5"/>
        <v>24435.286539473556</v>
      </c>
      <c r="AD56" s="3">
        <f t="shared" si="6"/>
        <v>25363.140285941</v>
      </c>
      <c r="AE56" s="3">
        <f t="shared" si="7"/>
        <v>26171.92485941433</v>
      </c>
      <c r="AF56" s="3">
        <f t="shared" si="8"/>
        <v>27249.316263220288</v>
      </c>
      <c r="AG56" s="3">
        <f t="shared" si="9"/>
        <v>27040.048450723276</v>
      </c>
      <c r="AH56" s="3">
        <f t="shared" si="10"/>
        <v>25626.566198235545</v>
      </c>
      <c r="AI56" s="3">
        <f t="shared" si="11"/>
        <v>26455.922479302848</v>
      </c>
      <c r="AJ56" s="3">
        <f t="shared" si="12"/>
        <v>26933.622964082348</v>
      </c>
    </row>
    <row r="57" spans="1:36" ht="12">
      <c r="A57" s="1" t="s">
        <v>57</v>
      </c>
      <c r="B57" s="2">
        <v>518920</v>
      </c>
      <c r="C57" s="2">
        <v>521423</v>
      </c>
      <c r="D57" s="2">
        <v>524206</v>
      </c>
      <c r="E57" s="2">
        <v>526481</v>
      </c>
      <c r="F57" s="2">
        <v>527728</v>
      </c>
      <c r="G57" s="2">
        <v>529442</v>
      </c>
      <c r="H57" s="2">
        <v>533428</v>
      </c>
      <c r="I57" s="2">
        <v>536571</v>
      </c>
      <c r="J57" s="2">
        <v>536443</v>
      </c>
      <c r="K57" s="2">
        <v>536193</v>
      </c>
      <c r="L57" s="2">
        <v>534944</v>
      </c>
      <c r="N57" s="3">
        <v>11565.035398064</v>
      </c>
      <c r="O57" s="3">
        <v>12129.2557130917</v>
      </c>
      <c r="P57" s="3">
        <v>12168.0158998815</v>
      </c>
      <c r="Q57" s="3">
        <v>12508.6089317306</v>
      </c>
      <c r="R57" s="3">
        <v>12876.8631437613</v>
      </c>
      <c r="S57" s="3">
        <v>13473.1252419811</v>
      </c>
      <c r="T57" s="3">
        <v>14520.2223328133</v>
      </c>
      <c r="U57" s="3">
        <v>14301.3001229851</v>
      </c>
      <c r="V57" s="3">
        <v>13680.6513987851</v>
      </c>
      <c r="W57" s="3">
        <v>13396.4644900167</v>
      </c>
      <c r="X57" s="3">
        <v>13381.5103016755</v>
      </c>
      <c r="Z57" s="3">
        <f t="shared" si="2"/>
        <v>22286.74053430972</v>
      </c>
      <c r="AA57" s="3">
        <f t="shared" si="3"/>
        <v>23261.83485019207</v>
      </c>
      <c r="AB57" s="3">
        <f t="shared" si="4"/>
        <v>23212.278951178545</v>
      </c>
      <c r="AC57" s="3">
        <f t="shared" si="5"/>
        <v>23758.899051875756</v>
      </c>
      <c r="AD57" s="3">
        <f t="shared" si="6"/>
        <v>24400.568368101183</v>
      </c>
      <c r="AE57" s="3">
        <f t="shared" si="7"/>
        <v>25447.783217011685</v>
      </c>
      <c r="AF57" s="3">
        <f t="shared" si="8"/>
        <v>27220.585220148365</v>
      </c>
      <c r="AG57" s="3">
        <f t="shared" si="9"/>
        <v>26653.13653362761</v>
      </c>
      <c r="AH57" s="3">
        <f t="shared" si="10"/>
        <v>25502.525708761415</v>
      </c>
      <c r="AI57" s="3">
        <f t="shared" si="11"/>
        <v>24984.407648023567</v>
      </c>
      <c r="AJ57" s="3">
        <f t="shared" si="12"/>
        <v>25014.787158423125</v>
      </c>
    </row>
    <row r="58" spans="1:36" ht="12">
      <c r="A58" s="1" t="s">
        <v>58</v>
      </c>
      <c r="B58" s="2">
        <v>136300</v>
      </c>
      <c r="C58" s="2">
        <v>137178</v>
      </c>
      <c r="D58" s="2">
        <v>137904</v>
      </c>
      <c r="E58" s="2">
        <v>138805</v>
      </c>
      <c r="F58" s="2">
        <v>139348</v>
      </c>
      <c r="G58" s="2">
        <v>139634</v>
      </c>
      <c r="H58" s="2">
        <v>140495</v>
      </c>
      <c r="I58" s="2">
        <v>140846</v>
      </c>
      <c r="J58" s="2">
        <v>140915</v>
      </c>
      <c r="K58" s="2">
        <v>140463</v>
      </c>
      <c r="L58" s="2">
        <v>139914</v>
      </c>
      <c r="N58" s="3">
        <v>2873.2765086893</v>
      </c>
      <c r="O58" s="3">
        <v>2961.04299488756</v>
      </c>
      <c r="P58" s="3">
        <v>3001.68840877502</v>
      </c>
      <c r="Q58" s="3">
        <v>3102.33251391798</v>
      </c>
      <c r="R58" s="3">
        <v>3302.49639975313</v>
      </c>
      <c r="S58" s="3">
        <v>3343.91529698705</v>
      </c>
      <c r="T58" s="3">
        <v>3379.47141423331</v>
      </c>
      <c r="U58" s="3">
        <v>3277.67391599173</v>
      </c>
      <c r="V58" s="3">
        <v>3171.1298411392</v>
      </c>
      <c r="W58" s="3">
        <v>3552.66563836184</v>
      </c>
      <c r="X58" s="3">
        <v>3567.60078118214</v>
      </c>
      <c r="Z58" s="3">
        <f t="shared" si="2"/>
        <v>21080.5319786449</v>
      </c>
      <c r="AA58" s="3">
        <f t="shared" si="3"/>
        <v>21585.40724378224</v>
      </c>
      <c r="AB58" s="3">
        <f t="shared" si="4"/>
        <v>21766.507199029907</v>
      </c>
      <c r="AC58" s="3">
        <f t="shared" si="5"/>
        <v>22350.293677590722</v>
      </c>
      <c r="AD58" s="3">
        <f t="shared" si="6"/>
        <v>23699.63257278992</v>
      </c>
      <c r="AE58" s="3">
        <f t="shared" si="7"/>
        <v>23947.715434543523</v>
      </c>
      <c r="AF58" s="3">
        <f t="shared" si="8"/>
        <v>24054.033340925373</v>
      </c>
      <c r="AG58" s="3">
        <f t="shared" si="9"/>
        <v>23271.33121275528</v>
      </c>
      <c r="AH58" s="3">
        <f t="shared" si="10"/>
        <v>22503.848711203205</v>
      </c>
      <c r="AI58" s="3">
        <f t="shared" si="11"/>
        <v>25292.537097754142</v>
      </c>
      <c r="AJ58" s="3">
        <f t="shared" si="12"/>
        <v>25498.526103050015</v>
      </c>
    </row>
    <row r="59" spans="1:36" ht="12">
      <c r="A59" s="1" t="s">
        <v>59</v>
      </c>
      <c r="B59" s="2">
        <v>241970</v>
      </c>
      <c r="C59" s="2">
        <v>240218</v>
      </c>
      <c r="D59" s="2">
        <v>238515</v>
      </c>
      <c r="E59" s="2">
        <v>237411</v>
      </c>
      <c r="F59" s="2">
        <v>235885</v>
      </c>
      <c r="G59" s="2">
        <v>234857</v>
      </c>
      <c r="H59" s="2">
        <v>234651</v>
      </c>
      <c r="I59" s="2">
        <v>234229</v>
      </c>
      <c r="J59" s="2">
        <v>233920</v>
      </c>
      <c r="K59" s="2">
        <v>233425</v>
      </c>
      <c r="L59" s="2">
        <v>232311</v>
      </c>
      <c r="N59" s="3">
        <v>5706.30524988846</v>
      </c>
      <c r="O59" s="3">
        <v>5812.18256477068</v>
      </c>
      <c r="P59" s="3">
        <v>5995.75439998777</v>
      </c>
      <c r="Q59" s="3">
        <v>6176.99145439573</v>
      </c>
      <c r="R59" s="3">
        <v>6446.18768689537</v>
      </c>
      <c r="S59" s="3">
        <v>6583.92057980318</v>
      </c>
      <c r="T59" s="3">
        <v>6832.56383370801</v>
      </c>
      <c r="U59" s="3">
        <v>7206.02826518487</v>
      </c>
      <c r="V59" s="3">
        <v>6860.36498875139</v>
      </c>
      <c r="W59" s="3">
        <v>7097.35029570094</v>
      </c>
      <c r="X59" s="3">
        <v>7306.27116235231</v>
      </c>
      <c r="Z59" s="3">
        <f t="shared" si="2"/>
        <v>23582.69723473348</v>
      </c>
      <c r="AA59" s="3">
        <f t="shared" si="3"/>
        <v>24195.44981962501</v>
      </c>
      <c r="AB59" s="3">
        <f t="shared" si="4"/>
        <v>25137.85044960598</v>
      </c>
      <c r="AC59" s="3">
        <f t="shared" si="5"/>
        <v>26018.135024896616</v>
      </c>
      <c r="AD59" s="3">
        <f t="shared" si="6"/>
        <v>27327.67105536753</v>
      </c>
      <c r="AE59" s="3">
        <f t="shared" si="7"/>
        <v>28033.74214864015</v>
      </c>
      <c r="AF59" s="3">
        <f t="shared" si="8"/>
        <v>29117.983020349413</v>
      </c>
      <c r="AG59" s="3">
        <f t="shared" si="9"/>
        <v>30764.88507052871</v>
      </c>
      <c r="AH59" s="3">
        <f t="shared" si="10"/>
        <v>29327.82570430656</v>
      </c>
      <c r="AI59" s="3">
        <f t="shared" si="11"/>
        <v>30405.27062525839</v>
      </c>
      <c r="AJ59" s="3">
        <f t="shared" si="12"/>
        <v>31450.38832578875</v>
      </c>
    </row>
    <row r="60" spans="1:36" ht="12">
      <c r="A60" s="1" t="s">
        <v>60</v>
      </c>
      <c r="B60" s="2">
        <v>286247</v>
      </c>
      <c r="C60" s="2">
        <v>289709</v>
      </c>
      <c r="D60" s="2">
        <v>293768</v>
      </c>
      <c r="E60" s="2">
        <v>296521</v>
      </c>
      <c r="F60" s="2">
        <v>298561</v>
      </c>
      <c r="G60" s="2">
        <v>301660</v>
      </c>
      <c r="H60" s="2">
        <v>305772</v>
      </c>
      <c r="I60" s="2">
        <v>309746</v>
      </c>
      <c r="J60" s="2">
        <v>310291</v>
      </c>
      <c r="K60" s="2">
        <v>310768</v>
      </c>
      <c r="L60" s="2">
        <v>310611</v>
      </c>
      <c r="N60" s="3">
        <v>7002.59931537224</v>
      </c>
      <c r="O60" s="3">
        <v>7170.16390310472</v>
      </c>
      <c r="P60" s="3">
        <v>7187.49461372132</v>
      </c>
      <c r="Q60" s="3">
        <v>7515.27311763007</v>
      </c>
      <c r="R60" s="3">
        <v>7848.71410706469</v>
      </c>
      <c r="S60" s="3">
        <v>8151.77018047463</v>
      </c>
      <c r="T60" s="3">
        <v>8357.81656643484</v>
      </c>
      <c r="U60" s="3">
        <v>8241.49766828029</v>
      </c>
      <c r="V60" s="3">
        <v>7592.47754365671</v>
      </c>
      <c r="W60" s="3">
        <v>8252.20205538382</v>
      </c>
      <c r="X60" s="3">
        <v>8543.84978767148</v>
      </c>
      <c r="Z60" s="3">
        <f t="shared" si="2"/>
        <v>24463.485435208895</v>
      </c>
      <c r="AA60" s="3">
        <f t="shared" si="3"/>
        <v>24749.537995384057</v>
      </c>
      <c r="AB60" s="3">
        <f t="shared" si="4"/>
        <v>24466.567542146593</v>
      </c>
      <c r="AC60" s="3">
        <f t="shared" si="5"/>
        <v>25344.825889667412</v>
      </c>
      <c r="AD60" s="3">
        <f t="shared" si="6"/>
        <v>26288.477420241394</v>
      </c>
      <c r="AE60" s="3">
        <f t="shared" si="7"/>
        <v>27023.039781458032</v>
      </c>
      <c r="AF60" s="3">
        <f t="shared" si="8"/>
        <v>27333.49216551823</v>
      </c>
      <c r="AG60" s="3">
        <f t="shared" si="9"/>
        <v>26607.277150569465</v>
      </c>
      <c r="AH60" s="3">
        <f t="shared" si="10"/>
        <v>24468.89385659497</v>
      </c>
      <c r="AI60" s="3">
        <f t="shared" si="11"/>
        <v>26554.22068998037</v>
      </c>
      <c r="AJ60" s="3">
        <f t="shared" si="12"/>
        <v>27506.591162809684</v>
      </c>
    </row>
    <row r="61" spans="1:36" ht="12">
      <c r="A61" s="1" t="s">
        <v>61</v>
      </c>
      <c r="B61" s="2">
        <v>4002620</v>
      </c>
      <c r="C61" s="2">
        <v>4029942</v>
      </c>
      <c r="D61" s="2">
        <v>4072274</v>
      </c>
      <c r="E61" s="2">
        <v>4117455</v>
      </c>
      <c r="F61" s="2">
        <v>4146766</v>
      </c>
      <c r="G61" s="2">
        <v>4175075</v>
      </c>
      <c r="H61" s="2">
        <v>4222551</v>
      </c>
      <c r="I61" s="2">
        <v>4277139</v>
      </c>
      <c r="J61" s="2">
        <v>4306684</v>
      </c>
      <c r="K61" s="2">
        <v>4331343</v>
      </c>
      <c r="L61" s="2">
        <f>SUM(L62:L70)</f>
        <v>4341240</v>
      </c>
      <c r="N61" s="3">
        <v>99615.665646698</v>
      </c>
      <c r="O61" s="3">
        <v>102854.275459033</v>
      </c>
      <c r="P61" s="3">
        <v>105691.833776931</v>
      </c>
      <c r="Q61" s="3">
        <v>109939.920692971</v>
      </c>
      <c r="R61" s="3">
        <v>112879.101329328</v>
      </c>
      <c r="S61" s="3">
        <v>118344.595659951</v>
      </c>
      <c r="T61" s="3">
        <v>124671.423697323</v>
      </c>
      <c r="U61" s="3">
        <v>126808.845076541</v>
      </c>
      <c r="V61" s="3">
        <v>120851.820972987</v>
      </c>
      <c r="W61" s="3">
        <v>123102.031776716</v>
      </c>
      <c r="X61" s="3">
        <v>127701.707783126</v>
      </c>
      <c r="Z61" s="3">
        <f t="shared" si="2"/>
        <v>24887.615023833892</v>
      </c>
      <c r="AA61" s="3">
        <f t="shared" si="3"/>
        <v>25522.52004099141</v>
      </c>
      <c r="AB61" s="3">
        <f t="shared" si="4"/>
        <v>25954.008442686078</v>
      </c>
      <c r="AC61" s="3">
        <f t="shared" si="5"/>
        <v>26700.94043358604</v>
      </c>
      <c r="AD61" s="3">
        <f t="shared" si="6"/>
        <v>27220.996152020154</v>
      </c>
      <c r="AE61" s="3">
        <f t="shared" si="7"/>
        <v>28345.50173588522</v>
      </c>
      <c r="AF61" s="3">
        <f t="shared" si="8"/>
        <v>29525.14337833291</v>
      </c>
      <c r="AG61" s="3">
        <f t="shared" si="9"/>
        <v>29648.05330772299</v>
      </c>
      <c r="AH61" s="3">
        <f t="shared" si="10"/>
        <v>28061.455396538728</v>
      </c>
      <c r="AI61" s="3">
        <f t="shared" si="11"/>
        <v>28421.21526203674</v>
      </c>
      <c r="AJ61" s="3">
        <f t="shared" si="12"/>
        <v>29415.95207432116</v>
      </c>
    </row>
    <row r="62" spans="1:36" ht="12">
      <c r="A62" s="1" t="s">
        <v>62</v>
      </c>
      <c r="B62" s="2">
        <v>263769</v>
      </c>
      <c r="C62" s="2">
        <v>265264</v>
      </c>
      <c r="D62" s="2">
        <v>268409</v>
      </c>
      <c r="E62" s="2">
        <v>270923</v>
      </c>
      <c r="F62" s="2">
        <v>272680</v>
      </c>
      <c r="G62" s="2">
        <v>274592</v>
      </c>
      <c r="H62" s="2">
        <v>277583</v>
      </c>
      <c r="I62" s="2">
        <v>281658</v>
      </c>
      <c r="J62" s="2">
        <v>283059</v>
      </c>
      <c r="K62" s="2">
        <v>284030</v>
      </c>
      <c r="L62" s="2">
        <v>284440</v>
      </c>
      <c r="N62" s="3">
        <v>5716.18935814529</v>
      </c>
      <c r="O62" s="3">
        <v>5980.45658621797</v>
      </c>
      <c r="P62" s="3">
        <v>6196.75013106864</v>
      </c>
      <c r="Q62" s="3">
        <v>6449.57488240127</v>
      </c>
      <c r="R62" s="3">
        <v>6556.27753424378</v>
      </c>
      <c r="S62" s="3">
        <v>7149.40181207809</v>
      </c>
      <c r="T62" s="3">
        <v>7576.28731838557</v>
      </c>
      <c r="U62" s="3">
        <v>7246.22792241631</v>
      </c>
      <c r="V62" s="3">
        <v>6711.52506696916</v>
      </c>
      <c r="W62" s="3">
        <v>6444.44415782485</v>
      </c>
      <c r="X62" s="3">
        <v>6967.78886640693</v>
      </c>
      <c r="Z62" s="3">
        <f t="shared" si="2"/>
        <v>21671.19471259052</v>
      </c>
      <c r="AA62" s="3">
        <f t="shared" si="3"/>
        <v>22545.300478836063</v>
      </c>
      <c r="AB62" s="3">
        <f t="shared" si="4"/>
        <v>23086.968510998664</v>
      </c>
      <c r="AC62" s="3">
        <f t="shared" si="5"/>
        <v>23805.933355238463</v>
      </c>
      <c r="AD62" s="3">
        <f t="shared" si="6"/>
        <v>24043.851893222018</v>
      </c>
      <c r="AE62" s="3">
        <f t="shared" si="7"/>
        <v>26036.45340023777</v>
      </c>
      <c r="AF62" s="3">
        <f t="shared" si="8"/>
        <v>27293.77273963308</v>
      </c>
      <c r="AG62" s="3">
        <f t="shared" si="9"/>
        <v>25727.04458036452</v>
      </c>
      <c r="AH62" s="3">
        <f t="shared" si="10"/>
        <v>23710.693060348407</v>
      </c>
      <c r="AI62" s="3">
        <f t="shared" si="11"/>
        <v>22689.308023183643</v>
      </c>
      <c r="AJ62" s="3">
        <f t="shared" si="12"/>
        <v>24496.515491516417</v>
      </c>
    </row>
    <row r="63" spans="1:36" ht="12">
      <c r="A63" s="1" t="s">
        <v>63</v>
      </c>
      <c r="B63" s="2">
        <v>393294</v>
      </c>
      <c r="C63" s="2">
        <v>395563</v>
      </c>
      <c r="D63" s="2">
        <v>399718</v>
      </c>
      <c r="E63" s="2">
        <v>404794</v>
      </c>
      <c r="F63" s="2">
        <v>407263</v>
      </c>
      <c r="G63" s="2">
        <v>409224</v>
      </c>
      <c r="H63" s="2">
        <v>413615</v>
      </c>
      <c r="I63" s="2">
        <v>420377</v>
      </c>
      <c r="J63" s="2">
        <v>423295</v>
      </c>
      <c r="K63" s="2">
        <v>426419</v>
      </c>
      <c r="L63" s="2">
        <v>427164</v>
      </c>
      <c r="N63" s="3">
        <v>10011.0052714648</v>
      </c>
      <c r="O63" s="3">
        <v>10296.2609440208</v>
      </c>
      <c r="P63" s="3">
        <v>10620.3494652085</v>
      </c>
      <c r="Q63" s="3">
        <v>11063.0523301944</v>
      </c>
      <c r="R63" s="3">
        <v>11190.1404693613</v>
      </c>
      <c r="S63" s="3">
        <v>11514.9019569722</v>
      </c>
      <c r="T63" s="3">
        <v>12148.2001840436</v>
      </c>
      <c r="U63" s="3">
        <v>12359.2812384763</v>
      </c>
      <c r="V63" s="3">
        <v>12182.9462139625</v>
      </c>
      <c r="W63" s="3">
        <v>12652.7975781805</v>
      </c>
      <c r="X63" s="3">
        <v>12708.6653411875</v>
      </c>
      <c r="Z63" s="3">
        <f t="shared" si="2"/>
        <v>25454.25374265766</v>
      </c>
      <c r="AA63" s="3">
        <f t="shared" si="3"/>
        <v>26029.383294243395</v>
      </c>
      <c r="AB63" s="3">
        <f t="shared" si="4"/>
        <v>26569.605234711722</v>
      </c>
      <c r="AC63" s="3">
        <f t="shared" si="5"/>
        <v>27330.079818856997</v>
      </c>
      <c r="AD63" s="3">
        <f t="shared" si="6"/>
        <v>27476.447576532362</v>
      </c>
      <c r="AE63" s="3">
        <f t="shared" si="7"/>
        <v>28138.38376285897</v>
      </c>
      <c r="AF63" s="3">
        <f t="shared" si="8"/>
        <v>29370.792123215066</v>
      </c>
      <c r="AG63" s="3">
        <f t="shared" si="9"/>
        <v>29400.469670025475</v>
      </c>
      <c r="AH63" s="3">
        <f t="shared" si="10"/>
        <v>28781.219277247546</v>
      </c>
      <c r="AI63" s="3">
        <f t="shared" si="11"/>
        <v>29672.21811922194</v>
      </c>
      <c r="AJ63" s="3">
        <f t="shared" si="12"/>
        <v>29751.255586115636</v>
      </c>
    </row>
    <row r="64" spans="1:36" ht="12">
      <c r="A64" s="1" t="s">
        <v>64</v>
      </c>
      <c r="B64" s="2">
        <v>454646</v>
      </c>
      <c r="C64" s="2">
        <v>460636</v>
      </c>
      <c r="D64" s="2">
        <v>469622</v>
      </c>
      <c r="E64" s="2">
        <v>478792</v>
      </c>
      <c r="F64" s="2">
        <v>485433</v>
      </c>
      <c r="G64" s="2">
        <v>491378</v>
      </c>
      <c r="H64" s="2">
        <v>499686</v>
      </c>
      <c r="I64" s="2">
        <v>507781</v>
      </c>
      <c r="J64" s="2">
        <v>511883</v>
      </c>
      <c r="K64" s="2">
        <v>515873</v>
      </c>
      <c r="L64" s="2">
        <v>517772</v>
      </c>
      <c r="N64" s="3">
        <v>11581.2223413999</v>
      </c>
      <c r="O64" s="3">
        <v>11874.7964959874</v>
      </c>
      <c r="P64" s="3">
        <v>12094.9248997743</v>
      </c>
      <c r="Q64" s="3">
        <v>12573.2770155086</v>
      </c>
      <c r="R64" s="3">
        <v>13380.2928873598</v>
      </c>
      <c r="S64" s="3">
        <v>13949.2871295247</v>
      </c>
      <c r="T64" s="3">
        <v>14661.6530019707</v>
      </c>
      <c r="U64" s="3">
        <v>15289.0193211292</v>
      </c>
      <c r="V64" s="3">
        <v>14216.5088041778</v>
      </c>
      <c r="W64" s="3">
        <v>14066.6289235599</v>
      </c>
      <c r="X64" s="3">
        <v>14489.8243329306</v>
      </c>
      <c r="Z64" s="3">
        <f t="shared" si="2"/>
        <v>25473.054511421855</v>
      </c>
      <c r="AA64" s="3">
        <f t="shared" si="3"/>
        <v>25779.13253846291</v>
      </c>
      <c r="AB64" s="3">
        <f t="shared" si="4"/>
        <v>25754.596036331986</v>
      </c>
      <c r="AC64" s="3">
        <f t="shared" si="5"/>
        <v>26260.415828812093</v>
      </c>
      <c r="AD64" s="3">
        <f t="shared" si="6"/>
        <v>27563.624408228938</v>
      </c>
      <c r="AE64" s="3">
        <f t="shared" si="7"/>
        <v>28388.098631857145</v>
      </c>
      <c r="AF64" s="3">
        <f t="shared" si="8"/>
        <v>29341.73261202175</v>
      </c>
      <c r="AG64" s="3">
        <f t="shared" si="9"/>
        <v>30109.47499242626</v>
      </c>
      <c r="AH64" s="3">
        <f t="shared" si="10"/>
        <v>27772.965314686753</v>
      </c>
      <c r="AI64" s="3">
        <f t="shared" si="11"/>
        <v>27267.61998313519</v>
      </c>
      <c r="AJ64" s="3">
        <f t="shared" si="12"/>
        <v>27984.95154803775</v>
      </c>
    </row>
    <row r="65" spans="1:36" ht="12">
      <c r="A65" s="1" t="s">
        <v>65</v>
      </c>
      <c r="B65" s="2">
        <v>634980</v>
      </c>
      <c r="C65" s="2">
        <v>640734</v>
      </c>
      <c r="D65" s="2">
        <v>647583</v>
      </c>
      <c r="E65" s="2">
        <v>654560</v>
      </c>
      <c r="F65" s="2">
        <v>657973</v>
      </c>
      <c r="G65" s="2">
        <v>661264</v>
      </c>
      <c r="H65" s="2">
        <v>666994</v>
      </c>
      <c r="I65" s="2">
        <v>675966</v>
      </c>
      <c r="J65" s="2">
        <v>680512</v>
      </c>
      <c r="K65" s="2">
        <v>684505</v>
      </c>
      <c r="L65" s="2">
        <v>685822</v>
      </c>
      <c r="N65" s="3">
        <v>16980.1260838842</v>
      </c>
      <c r="O65" s="3">
        <v>17343.7666830681</v>
      </c>
      <c r="P65" s="3">
        <v>17423.950516473</v>
      </c>
      <c r="Q65" s="3">
        <v>17847.6936322186</v>
      </c>
      <c r="R65" s="3">
        <v>18439.6081943902</v>
      </c>
      <c r="S65" s="3">
        <v>19479.5411965693</v>
      </c>
      <c r="T65" s="3">
        <v>21115.9172459907</v>
      </c>
      <c r="U65" s="3">
        <v>21896.567434782</v>
      </c>
      <c r="V65" s="3">
        <v>20403.0591989335</v>
      </c>
      <c r="W65" s="3">
        <v>20535.7035410453</v>
      </c>
      <c r="X65" s="3">
        <v>20654.5969326391</v>
      </c>
      <c r="Z65" s="3">
        <f t="shared" si="2"/>
        <v>26741.198280078428</v>
      </c>
      <c r="AA65" s="3">
        <f t="shared" si="3"/>
        <v>27068.591151816665</v>
      </c>
      <c r="AB65" s="3">
        <f t="shared" si="4"/>
        <v>26906.127116482367</v>
      </c>
      <c r="AC65" s="3">
        <f t="shared" si="5"/>
        <v>27266.70378913866</v>
      </c>
      <c r="AD65" s="3">
        <f t="shared" si="6"/>
        <v>28024.87061686452</v>
      </c>
      <c r="AE65" s="3">
        <f t="shared" si="7"/>
        <v>29458.039748979678</v>
      </c>
      <c r="AF65" s="3">
        <f t="shared" si="8"/>
        <v>31658.331628156626</v>
      </c>
      <c r="AG65" s="3">
        <f t="shared" si="9"/>
        <v>32393.00117873088</v>
      </c>
      <c r="AH65" s="3">
        <f t="shared" si="10"/>
        <v>29981.92419668353</v>
      </c>
      <c r="AI65" s="3">
        <f t="shared" si="11"/>
        <v>30000.808673487118</v>
      </c>
      <c r="AJ65" s="3">
        <f t="shared" si="12"/>
        <v>30116.556384366642</v>
      </c>
    </row>
    <row r="66" spans="1:36" ht="12">
      <c r="A66" s="1" t="s">
        <v>66</v>
      </c>
      <c r="B66" s="2">
        <v>915084</v>
      </c>
      <c r="C66" s="2">
        <v>918610</v>
      </c>
      <c r="D66" s="2">
        <v>925197</v>
      </c>
      <c r="E66" s="2">
        <v>932877</v>
      </c>
      <c r="F66" s="2">
        <v>937040</v>
      </c>
      <c r="G66" s="2">
        <v>941363</v>
      </c>
      <c r="H66" s="2">
        <v>950687</v>
      </c>
      <c r="I66" s="2">
        <v>961305</v>
      </c>
      <c r="J66" s="2">
        <v>967557</v>
      </c>
      <c r="K66" s="2">
        <v>972491</v>
      </c>
      <c r="L66" s="2">
        <v>976053</v>
      </c>
      <c r="N66" s="3">
        <v>25538.4155806867</v>
      </c>
      <c r="O66" s="3">
        <v>26285.7033970566</v>
      </c>
      <c r="P66" s="3">
        <v>26886.8172175097</v>
      </c>
      <c r="Q66" s="3">
        <v>27741.0269786893</v>
      </c>
      <c r="R66" s="3">
        <v>28498.8192420443</v>
      </c>
      <c r="S66" s="3">
        <v>30048.3303754809</v>
      </c>
      <c r="T66" s="3">
        <v>30852.6482082093</v>
      </c>
      <c r="U66" s="3">
        <v>31057.2120955101</v>
      </c>
      <c r="V66" s="3">
        <v>30163.3734722814</v>
      </c>
      <c r="W66" s="3">
        <v>31964.6103335994</v>
      </c>
      <c r="X66" s="3">
        <v>33387.3507957856</v>
      </c>
      <c r="Z66" s="3">
        <f t="shared" si="2"/>
        <v>27908.274629090552</v>
      </c>
      <c r="AA66" s="3">
        <f t="shared" si="3"/>
        <v>28614.649739341618</v>
      </c>
      <c r="AB66" s="3">
        <f t="shared" si="4"/>
        <v>29060.64029337503</v>
      </c>
      <c r="AC66" s="3">
        <f t="shared" si="5"/>
        <v>29737.068208015957</v>
      </c>
      <c r="AD66" s="3">
        <f t="shared" si="6"/>
        <v>30413.66349573583</v>
      </c>
      <c r="AE66" s="3">
        <f t="shared" si="7"/>
        <v>31920.024874018738</v>
      </c>
      <c r="AF66" s="3">
        <f t="shared" si="8"/>
        <v>32453.003152677273</v>
      </c>
      <c r="AG66" s="3">
        <f t="shared" si="9"/>
        <v>32307.34480264859</v>
      </c>
      <c r="AH66" s="3">
        <f t="shared" si="10"/>
        <v>31174.776754528568</v>
      </c>
      <c r="AI66" s="3">
        <f t="shared" si="11"/>
        <v>32868.798100547356</v>
      </c>
      <c r="AJ66" s="3">
        <f t="shared" si="12"/>
        <v>34206.49370042979</v>
      </c>
    </row>
    <row r="67" spans="1:36" ht="12">
      <c r="A67" s="1" t="s">
        <v>67</v>
      </c>
      <c r="B67" s="2">
        <v>344167</v>
      </c>
      <c r="C67" s="2">
        <v>343974</v>
      </c>
      <c r="D67" s="2">
        <v>345058</v>
      </c>
      <c r="E67" s="2">
        <v>346779</v>
      </c>
      <c r="F67" s="2">
        <v>348064</v>
      </c>
      <c r="G67" s="2">
        <v>349353</v>
      </c>
      <c r="H67" s="2">
        <v>351769</v>
      </c>
      <c r="I67" s="2">
        <v>353619</v>
      </c>
      <c r="J67" s="2">
        <v>354023</v>
      </c>
      <c r="K67" s="2">
        <v>354274</v>
      </c>
      <c r="L67" s="2">
        <v>352856</v>
      </c>
      <c r="N67" s="3">
        <v>7179.40168366406</v>
      </c>
      <c r="O67" s="3">
        <v>7335.00942275905</v>
      </c>
      <c r="P67" s="3">
        <v>7581.03538383771</v>
      </c>
      <c r="Q67" s="3">
        <v>7922.671798709</v>
      </c>
      <c r="R67" s="3">
        <v>7893.03894405056</v>
      </c>
      <c r="S67" s="3">
        <v>7920.97837065291</v>
      </c>
      <c r="T67" s="3">
        <v>8638.55792877318</v>
      </c>
      <c r="U67" s="3">
        <v>8757.703513208</v>
      </c>
      <c r="V67" s="3">
        <v>7870.67570721498</v>
      </c>
      <c r="W67" s="3">
        <v>7754.59793237195</v>
      </c>
      <c r="X67" s="3">
        <v>8044.10854757856</v>
      </c>
      <c r="Z67" s="3">
        <f t="shared" si="2"/>
        <v>20860.22681914321</v>
      </c>
      <c r="AA67" s="3">
        <f t="shared" si="3"/>
        <v>21324.313531717657</v>
      </c>
      <c r="AB67" s="3">
        <f t="shared" si="4"/>
        <v>21970.322043939595</v>
      </c>
      <c r="AC67" s="3">
        <f t="shared" si="5"/>
        <v>22846.457826768634</v>
      </c>
      <c r="AD67" s="3">
        <f t="shared" si="6"/>
        <v>22676.97591262113</v>
      </c>
      <c r="AE67" s="3">
        <f t="shared" si="7"/>
        <v>22673.279950803084</v>
      </c>
      <c r="AF67" s="3">
        <f t="shared" si="8"/>
        <v>24557.473594242754</v>
      </c>
      <c r="AG67" s="3">
        <f t="shared" si="9"/>
        <v>24765.930318246476</v>
      </c>
      <c r="AH67" s="3">
        <f t="shared" si="10"/>
        <v>22232.102736870147</v>
      </c>
      <c r="AI67" s="3">
        <f t="shared" si="11"/>
        <v>21888.701774253685</v>
      </c>
      <c r="AJ67" s="3">
        <f t="shared" si="12"/>
        <v>22797.1425952189</v>
      </c>
    </row>
    <row r="68" spans="1:36" ht="12">
      <c r="A68" s="1" t="s">
        <v>68</v>
      </c>
      <c r="B68" s="2">
        <v>347920</v>
      </c>
      <c r="C68" s="2">
        <v>350766</v>
      </c>
      <c r="D68" s="2">
        <v>354617</v>
      </c>
      <c r="E68" s="2">
        <v>358859</v>
      </c>
      <c r="F68" s="2">
        <v>362581</v>
      </c>
      <c r="G68" s="2">
        <v>366168</v>
      </c>
      <c r="H68" s="2">
        <v>372201</v>
      </c>
      <c r="I68" s="2">
        <v>378022</v>
      </c>
      <c r="J68" s="2">
        <v>381318</v>
      </c>
      <c r="K68" s="2">
        <v>383555</v>
      </c>
      <c r="L68" s="2">
        <v>384428</v>
      </c>
      <c r="N68" s="3">
        <v>7948.85207738396</v>
      </c>
      <c r="O68" s="3">
        <v>8314.12064843717</v>
      </c>
      <c r="P68" s="3">
        <v>8675.18006224676</v>
      </c>
      <c r="Q68" s="3">
        <v>9108.66839336376</v>
      </c>
      <c r="R68" s="3">
        <v>9333.90775796353</v>
      </c>
      <c r="S68" s="3">
        <v>9699.30110153814</v>
      </c>
      <c r="T68" s="3">
        <v>10046.0245096841</v>
      </c>
      <c r="U68" s="3">
        <v>10519.9854568217</v>
      </c>
      <c r="V68" s="3">
        <v>9975.0932329485</v>
      </c>
      <c r="W68" s="3">
        <v>10051.9751982362</v>
      </c>
      <c r="X68" s="3">
        <v>10852.2294332495</v>
      </c>
      <c r="Z68" s="3">
        <f t="shared" si="2"/>
        <v>22846.78109158416</v>
      </c>
      <c r="AA68" s="3">
        <f t="shared" si="3"/>
        <v>23702.755251185037</v>
      </c>
      <c r="AB68" s="3">
        <f t="shared" si="4"/>
        <v>24463.5199729476</v>
      </c>
      <c r="AC68" s="3">
        <f t="shared" si="5"/>
        <v>25382.304452065462</v>
      </c>
      <c r="AD68" s="3">
        <f t="shared" si="6"/>
        <v>25742.958836683472</v>
      </c>
      <c r="AE68" s="3">
        <f t="shared" si="7"/>
        <v>26488.663950804385</v>
      </c>
      <c r="AF68" s="3">
        <f t="shared" si="8"/>
        <v>26990.85846003665</v>
      </c>
      <c r="AG68" s="3">
        <f t="shared" si="9"/>
        <v>27829.029677695213</v>
      </c>
      <c r="AH68" s="3">
        <f t="shared" si="10"/>
        <v>26159.513143750097</v>
      </c>
      <c r="AI68" s="3">
        <f t="shared" si="11"/>
        <v>26207.389287680257</v>
      </c>
      <c r="AJ68" s="3">
        <f t="shared" si="12"/>
        <v>28229.549963190766</v>
      </c>
    </row>
    <row r="69" spans="1:36" ht="12">
      <c r="A69" s="1" t="s">
        <v>69</v>
      </c>
      <c r="B69" s="2">
        <v>358601</v>
      </c>
      <c r="C69" s="2">
        <v>361663</v>
      </c>
      <c r="D69" s="2">
        <v>365788</v>
      </c>
      <c r="E69" s="2">
        <v>369651</v>
      </c>
      <c r="F69" s="2">
        <v>372497</v>
      </c>
      <c r="G69" s="2">
        <v>374917</v>
      </c>
      <c r="H69" s="2">
        <v>379404</v>
      </c>
      <c r="I69" s="2">
        <v>383692</v>
      </c>
      <c r="J69" s="2">
        <v>387244</v>
      </c>
      <c r="K69" s="2">
        <v>389583</v>
      </c>
      <c r="L69" s="2">
        <v>390677</v>
      </c>
      <c r="N69" s="3">
        <v>8449.10784244294</v>
      </c>
      <c r="O69" s="3">
        <v>8912.5149600115</v>
      </c>
      <c r="P69" s="3">
        <v>9339.45355116959</v>
      </c>
      <c r="Q69" s="3">
        <v>9897.88164638211</v>
      </c>
      <c r="R69" s="3">
        <v>10000.1255827958</v>
      </c>
      <c r="S69" s="3">
        <v>10577.5056236865</v>
      </c>
      <c r="T69" s="3">
        <v>11228.126316277</v>
      </c>
      <c r="U69" s="3">
        <v>11029.8106353459</v>
      </c>
      <c r="V69" s="3">
        <v>10982.8821304542</v>
      </c>
      <c r="W69" s="3">
        <v>11384.6479617558</v>
      </c>
      <c r="X69" s="3">
        <v>11613.1233887802</v>
      </c>
      <c r="Z69" s="3">
        <f t="shared" si="2"/>
        <v>23561.30585927797</v>
      </c>
      <c r="AA69" s="3">
        <f t="shared" si="3"/>
        <v>24643.14834531456</v>
      </c>
      <c r="AB69" s="3">
        <f t="shared" si="4"/>
        <v>25532.42192518505</v>
      </c>
      <c r="AC69" s="3">
        <f t="shared" si="5"/>
        <v>26776.288029471336</v>
      </c>
      <c r="AD69" s="3">
        <f t="shared" si="6"/>
        <v>26846.19092984856</v>
      </c>
      <c r="AE69" s="3">
        <f t="shared" si="7"/>
        <v>28212.926124146146</v>
      </c>
      <c r="AF69" s="3">
        <f t="shared" si="8"/>
        <v>29594.116868238074</v>
      </c>
      <c r="AG69" s="3">
        <f t="shared" si="9"/>
        <v>28746.52230264353</v>
      </c>
      <c r="AH69" s="3">
        <f t="shared" si="10"/>
        <v>28361.65861951173</v>
      </c>
      <c r="AI69" s="3">
        <f t="shared" si="11"/>
        <v>29222.650787523584</v>
      </c>
      <c r="AJ69" s="3">
        <f t="shared" si="12"/>
        <v>29725.63879824049</v>
      </c>
    </row>
    <row r="70" spans="1:36" ht="12">
      <c r="A70" s="1" t="s">
        <v>70</v>
      </c>
      <c r="B70" s="2">
        <v>290159</v>
      </c>
      <c r="C70" s="2">
        <v>292732</v>
      </c>
      <c r="D70" s="2">
        <v>296282</v>
      </c>
      <c r="E70" s="2">
        <v>300220</v>
      </c>
      <c r="F70" s="2">
        <v>303235</v>
      </c>
      <c r="G70" s="2">
        <v>306816</v>
      </c>
      <c r="H70" s="2">
        <v>310612</v>
      </c>
      <c r="I70" s="2">
        <v>314719</v>
      </c>
      <c r="J70" s="2">
        <v>317793</v>
      </c>
      <c r="K70" s="2">
        <v>320613</v>
      </c>
      <c r="L70" s="2">
        <v>322028</v>
      </c>
      <c r="N70" s="3">
        <v>6211.42325372612</v>
      </c>
      <c r="O70" s="3">
        <v>6511.6794824247</v>
      </c>
      <c r="P70" s="3">
        <v>6873.39663404321</v>
      </c>
      <c r="Q70" s="3">
        <v>7335.93602480349</v>
      </c>
      <c r="R70" s="3">
        <v>7587.0087688187</v>
      </c>
      <c r="S70" s="3">
        <v>8005.49589689869</v>
      </c>
      <c r="T70" s="3">
        <v>8403.88401349328</v>
      </c>
      <c r="U70" s="3">
        <v>8652.98001089379</v>
      </c>
      <c r="V70" s="3">
        <v>8345.75735091548</v>
      </c>
      <c r="W70" s="3">
        <v>8246.65059687764</v>
      </c>
      <c r="X70" s="3">
        <v>8984.03311848871</v>
      </c>
      <c r="Z70" s="3">
        <f t="shared" si="2"/>
        <v>21406.963953301878</v>
      </c>
      <c r="AA70" s="3">
        <f t="shared" si="3"/>
        <v>22244.50856901432</v>
      </c>
      <c r="AB70" s="3">
        <f t="shared" si="4"/>
        <v>23198.832983587294</v>
      </c>
      <c r="AC70" s="3">
        <f t="shared" si="5"/>
        <v>24435.200935325727</v>
      </c>
      <c r="AD70" s="3">
        <f t="shared" si="6"/>
        <v>25020.227773240887</v>
      </c>
      <c r="AE70" s="3">
        <f t="shared" si="7"/>
        <v>26092.172171264505</v>
      </c>
      <c r="AF70" s="3">
        <f t="shared" si="8"/>
        <v>27055.889706428854</v>
      </c>
      <c r="AG70" s="3">
        <f t="shared" si="9"/>
        <v>27494.30447762541</v>
      </c>
      <c r="AH70" s="3">
        <f t="shared" si="10"/>
        <v>26261.61479615813</v>
      </c>
      <c r="AI70" s="3">
        <f t="shared" si="11"/>
        <v>25721.51034698418</v>
      </c>
      <c r="AJ70" s="3">
        <f t="shared" si="12"/>
        <v>27898.29803150257</v>
      </c>
    </row>
    <row r="71" spans="1:36" ht="12">
      <c r="A71" s="1" t="s">
        <v>71</v>
      </c>
      <c r="B71" s="2">
        <v>10895285</v>
      </c>
      <c r="C71" s="2">
        <v>10934021</v>
      </c>
      <c r="D71" s="2">
        <v>11021050</v>
      </c>
      <c r="E71" s="2">
        <v>11114220</v>
      </c>
      <c r="F71" s="2">
        <v>11169260</v>
      </c>
      <c r="G71" s="2">
        <v>11220431</v>
      </c>
      <c r="H71" s="2">
        <v>11345946</v>
      </c>
      <c r="I71" s="2">
        <v>11454789</v>
      </c>
      <c r="J71" s="2">
        <v>11520777</v>
      </c>
      <c r="K71" s="2">
        <v>11576480</v>
      </c>
      <c r="L71" s="2">
        <f>L72+L83+L86+L92</f>
        <v>11591705</v>
      </c>
      <c r="N71" s="3">
        <v>238196.078911824</v>
      </c>
      <c r="O71" s="3">
        <v>249524.377765722</v>
      </c>
      <c r="P71" s="3">
        <v>257362.951216332</v>
      </c>
      <c r="Q71" s="3">
        <v>270401.736174218</v>
      </c>
      <c r="R71" s="3">
        <v>277174.770369276</v>
      </c>
      <c r="S71" s="3">
        <v>286738.438671736</v>
      </c>
      <c r="T71" s="3">
        <v>300597.517074853</v>
      </c>
      <c r="U71" s="3">
        <v>303432.938411697</v>
      </c>
      <c r="V71" s="3">
        <v>298334.062892563</v>
      </c>
      <c r="W71" s="3">
        <v>299829.273410741</v>
      </c>
      <c r="X71" s="3">
        <v>305058.713657229</v>
      </c>
      <c r="Z71" s="3">
        <f t="shared" si="2"/>
        <v>21862.308228910395</v>
      </c>
      <c r="AA71" s="3">
        <f t="shared" si="3"/>
        <v>22820.916272771196</v>
      </c>
      <c r="AB71" s="3">
        <f t="shared" si="4"/>
        <v>23351.944798030316</v>
      </c>
      <c r="AC71" s="3">
        <f t="shared" si="5"/>
        <v>24329.348903856324</v>
      </c>
      <c r="AD71" s="3">
        <f t="shared" si="6"/>
        <v>24815.85802186322</v>
      </c>
      <c r="AE71" s="3">
        <f t="shared" si="7"/>
        <v>25555.028917493095</v>
      </c>
      <c r="AF71" s="3">
        <f t="shared" si="8"/>
        <v>26493.825818918318</v>
      </c>
      <c r="AG71" s="3">
        <f t="shared" si="9"/>
        <v>26489.613943277083</v>
      </c>
      <c r="AH71" s="3">
        <f t="shared" si="10"/>
        <v>25895.30748599361</v>
      </c>
      <c r="AI71" s="3">
        <f t="shared" si="11"/>
        <v>25899.865365874688</v>
      </c>
      <c r="AJ71" s="3">
        <f t="shared" si="12"/>
        <v>26316.983882632365</v>
      </c>
    </row>
    <row r="72" spans="1:36" ht="12">
      <c r="A72" s="1" t="s">
        <v>72</v>
      </c>
      <c r="B72" s="2">
        <v>3498497</v>
      </c>
      <c r="C72" s="2">
        <v>3507126</v>
      </c>
      <c r="D72" s="2">
        <v>3531825</v>
      </c>
      <c r="E72" s="2">
        <v>3557577</v>
      </c>
      <c r="F72" s="2">
        <v>3570259</v>
      </c>
      <c r="G72" s="2">
        <v>3581920</v>
      </c>
      <c r="H72" s="2">
        <v>3615187</v>
      </c>
      <c r="I72" s="2">
        <v>3641389</v>
      </c>
      <c r="J72" s="2">
        <v>3657340</v>
      </c>
      <c r="K72" s="2">
        <v>3668948</v>
      </c>
      <c r="L72" s="2">
        <f>SUM(L73:L82)</f>
        <v>3667780</v>
      </c>
      <c r="N72" s="3">
        <v>74767.6337411979</v>
      </c>
      <c r="O72" s="3">
        <v>77654.1733130317</v>
      </c>
      <c r="P72" s="3">
        <v>80451.7287285712</v>
      </c>
      <c r="Q72" s="3">
        <v>83194.1697315353</v>
      </c>
      <c r="R72" s="3">
        <v>85011.9842021946</v>
      </c>
      <c r="S72" s="3">
        <v>88158.2243710731</v>
      </c>
      <c r="T72" s="3">
        <v>92324.2730185235</v>
      </c>
      <c r="U72" s="3">
        <v>93669.9678075626</v>
      </c>
      <c r="V72" s="3">
        <v>92236.4252547877</v>
      </c>
      <c r="W72" s="3">
        <v>92846.9875938126</v>
      </c>
      <c r="X72" s="3">
        <v>94931.5329987077</v>
      </c>
      <c r="Z72" s="3">
        <f t="shared" si="2"/>
        <v>21371.358540881385</v>
      </c>
      <c r="AA72" s="3">
        <f t="shared" si="3"/>
        <v>22141.82590332703</v>
      </c>
      <c r="AB72" s="3">
        <f t="shared" si="4"/>
        <v>22779.08127627252</v>
      </c>
      <c r="AC72" s="3">
        <f t="shared" si="5"/>
        <v>23385.06509670354</v>
      </c>
      <c r="AD72" s="3">
        <f t="shared" si="6"/>
        <v>23811.153253081808</v>
      </c>
      <c r="AE72" s="3">
        <f t="shared" si="7"/>
        <v>24612.00260504788</v>
      </c>
      <c r="AF72" s="3">
        <f t="shared" si="8"/>
        <v>25537.896938256166</v>
      </c>
      <c r="AG72" s="3">
        <f t="shared" si="9"/>
        <v>25723.691648314038</v>
      </c>
      <c r="AH72" s="3">
        <f t="shared" si="10"/>
        <v>25219.538039883548</v>
      </c>
      <c r="AI72" s="3">
        <f t="shared" si="11"/>
        <v>25306.160674343875</v>
      </c>
      <c r="AJ72" s="3">
        <f t="shared" si="12"/>
        <v>25882.55920439822</v>
      </c>
    </row>
    <row r="73" spans="1:36" ht="12">
      <c r="A73" s="1" t="s">
        <v>73</v>
      </c>
      <c r="B73" s="2">
        <v>197352</v>
      </c>
      <c r="C73" s="2">
        <v>197260</v>
      </c>
      <c r="D73" s="2">
        <v>197711</v>
      </c>
      <c r="E73" s="2">
        <v>198177</v>
      </c>
      <c r="F73" s="2">
        <v>197974</v>
      </c>
      <c r="G73" s="2">
        <v>197760</v>
      </c>
      <c r="H73" s="2">
        <v>199264</v>
      </c>
      <c r="I73" s="2">
        <v>200262</v>
      </c>
      <c r="J73" s="2">
        <v>199938</v>
      </c>
      <c r="K73" s="2">
        <v>199971</v>
      </c>
      <c r="L73" s="2">
        <v>199437</v>
      </c>
      <c r="N73" s="3">
        <v>3281.33235140034</v>
      </c>
      <c r="O73" s="3">
        <v>3411.00912169915</v>
      </c>
      <c r="P73" s="3">
        <v>3565.57465882584</v>
      </c>
      <c r="Q73" s="3">
        <v>3626.91125587862</v>
      </c>
      <c r="R73" s="3">
        <v>3824.78410915183</v>
      </c>
      <c r="S73" s="3">
        <v>3933.25695038789</v>
      </c>
      <c r="T73" s="3">
        <v>4041.84019452144</v>
      </c>
      <c r="U73" s="3">
        <v>3854.9148617952</v>
      </c>
      <c r="V73" s="3">
        <v>4108.69163312907</v>
      </c>
      <c r="W73" s="3">
        <v>3998.33375133847</v>
      </c>
      <c r="X73" s="3">
        <v>4087.53652172756</v>
      </c>
      <c r="Z73" s="3">
        <f t="shared" si="2"/>
        <v>16626.80059690472</v>
      </c>
      <c r="AA73" s="3">
        <f t="shared" si="3"/>
        <v>17291.94525853772</v>
      </c>
      <c r="AB73" s="3">
        <f t="shared" si="4"/>
        <v>18034.275578120792</v>
      </c>
      <c r="AC73" s="3">
        <f t="shared" si="5"/>
        <v>18301.37329699521</v>
      </c>
      <c r="AD73" s="3">
        <f t="shared" si="6"/>
        <v>19319.628381261326</v>
      </c>
      <c r="AE73" s="3">
        <f t="shared" si="7"/>
        <v>19889.042022592486</v>
      </c>
      <c r="AF73" s="3">
        <f t="shared" si="8"/>
        <v>20283.84552413602</v>
      </c>
      <c r="AG73" s="3">
        <f t="shared" si="9"/>
        <v>19249.357650453905</v>
      </c>
      <c r="AH73" s="3">
        <f t="shared" si="10"/>
        <v>20549.82861251523</v>
      </c>
      <c r="AI73" s="3">
        <f t="shared" si="11"/>
        <v>19994.56796904786</v>
      </c>
      <c r="AJ73" s="3">
        <f t="shared" si="12"/>
        <v>20495.37709516068</v>
      </c>
    </row>
    <row r="74" spans="1:36" ht="12">
      <c r="A74" s="1" t="s">
        <v>74</v>
      </c>
      <c r="B74" s="2">
        <v>372494</v>
      </c>
      <c r="C74" s="2">
        <v>373021</v>
      </c>
      <c r="D74" s="2">
        <v>374936</v>
      </c>
      <c r="E74" s="2">
        <v>377064</v>
      </c>
      <c r="F74" s="2">
        <v>378180</v>
      </c>
      <c r="G74" s="2">
        <v>378954</v>
      </c>
      <c r="H74" s="2">
        <v>382967</v>
      </c>
      <c r="I74" s="2">
        <v>385719</v>
      </c>
      <c r="J74" s="2">
        <v>387307</v>
      </c>
      <c r="K74" s="2">
        <v>388173</v>
      </c>
      <c r="L74" s="2">
        <v>387625</v>
      </c>
      <c r="N74" s="3">
        <v>7461.48154040124</v>
      </c>
      <c r="O74" s="3">
        <v>7863.03912755924</v>
      </c>
      <c r="P74" s="3">
        <v>8165.77407171322</v>
      </c>
      <c r="Q74" s="3">
        <v>8462.40324289363</v>
      </c>
      <c r="R74" s="3">
        <v>8690.22420702217</v>
      </c>
      <c r="S74" s="3">
        <v>8937.52957186656</v>
      </c>
      <c r="T74" s="3">
        <v>9893.59030444353</v>
      </c>
      <c r="U74" s="3">
        <v>9909.66306577114</v>
      </c>
      <c r="V74" s="3">
        <v>10113.0340405998</v>
      </c>
      <c r="W74" s="3">
        <v>10307.7309841132</v>
      </c>
      <c r="X74" s="3">
        <v>10319.2406713062</v>
      </c>
      <c r="Z74" s="3">
        <f t="shared" si="2"/>
        <v>20031.14557657637</v>
      </c>
      <c r="AA74" s="3">
        <f t="shared" si="3"/>
        <v>21079.347081154254</v>
      </c>
      <c r="AB74" s="3">
        <f t="shared" si="4"/>
        <v>21779.11449344213</v>
      </c>
      <c r="AC74" s="3">
        <f t="shared" si="5"/>
        <v>22442.8830195766</v>
      </c>
      <c r="AD74" s="3">
        <f t="shared" si="6"/>
        <v>22979.068716013986</v>
      </c>
      <c r="AE74" s="3">
        <f t="shared" si="7"/>
        <v>23584.734748456434</v>
      </c>
      <c r="AF74" s="3">
        <f t="shared" si="8"/>
        <v>25834.054381822796</v>
      </c>
      <c r="AG74" s="3">
        <f t="shared" si="9"/>
        <v>25691.405053344894</v>
      </c>
      <c r="AH74" s="3">
        <f t="shared" si="10"/>
        <v>26111.157403816094</v>
      </c>
      <c r="AI74" s="3">
        <f t="shared" si="11"/>
        <v>26554.4769577307</v>
      </c>
      <c r="AJ74" s="3">
        <f t="shared" si="12"/>
        <v>26621.710857932794</v>
      </c>
    </row>
    <row r="75" spans="1:36" ht="12">
      <c r="A75" s="1" t="s">
        <v>75</v>
      </c>
      <c r="B75" s="2">
        <v>268618</v>
      </c>
      <c r="C75" s="2">
        <v>270299</v>
      </c>
      <c r="D75" s="2">
        <v>273164</v>
      </c>
      <c r="E75" s="2">
        <v>276165</v>
      </c>
      <c r="F75" s="2">
        <v>277924</v>
      </c>
      <c r="G75" s="2">
        <v>279633</v>
      </c>
      <c r="H75" s="2">
        <v>283555</v>
      </c>
      <c r="I75" s="2">
        <v>286643</v>
      </c>
      <c r="J75" s="2">
        <v>287705</v>
      </c>
      <c r="K75" s="2">
        <v>288097</v>
      </c>
      <c r="L75" s="2">
        <v>287645</v>
      </c>
      <c r="N75" s="3">
        <v>5201.35325920561</v>
      </c>
      <c r="O75" s="3">
        <v>5538.28587524079</v>
      </c>
      <c r="P75" s="3">
        <v>5729.81455128203</v>
      </c>
      <c r="Q75" s="3">
        <v>6241.33311988239</v>
      </c>
      <c r="R75" s="3">
        <v>6259.00096139853</v>
      </c>
      <c r="S75" s="3">
        <v>6207.2656613999</v>
      </c>
      <c r="T75" s="3">
        <v>6858.42794515247</v>
      </c>
      <c r="U75" s="3">
        <v>6754.51621799383</v>
      </c>
      <c r="V75" s="3">
        <v>6502.325784209</v>
      </c>
      <c r="W75" s="3">
        <v>6747.35105794264</v>
      </c>
      <c r="X75" s="3">
        <v>7043.24899969306</v>
      </c>
      <c r="Z75" s="3">
        <f t="shared" si="2"/>
        <v>19363.383165705985</v>
      </c>
      <c r="AA75" s="3">
        <f t="shared" si="3"/>
        <v>20489.4797066981</v>
      </c>
      <c r="AB75" s="3">
        <f t="shared" si="4"/>
        <v>20975.730884311368</v>
      </c>
      <c r="AC75" s="3">
        <f t="shared" si="5"/>
        <v>22600.014918191624</v>
      </c>
      <c r="AD75" s="3">
        <f t="shared" si="6"/>
        <v>22520.548644228387</v>
      </c>
      <c r="AE75" s="3">
        <f t="shared" si="7"/>
        <v>22197.901039576514</v>
      </c>
      <c r="AF75" s="3">
        <f t="shared" si="8"/>
        <v>24187.29327697438</v>
      </c>
      <c r="AG75" s="3">
        <f t="shared" si="9"/>
        <v>23564.211294166715</v>
      </c>
      <c r="AH75" s="3">
        <f t="shared" si="10"/>
        <v>22600.670075977127</v>
      </c>
      <c r="AI75" s="3">
        <f t="shared" si="11"/>
        <v>23420.41415892092</v>
      </c>
      <c r="AJ75" s="3">
        <f t="shared" si="12"/>
        <v>24485.90797577938</v>
      </c>
    </row>
    <row r="76" spans="1:36" ht="12">
      <c r="A76" s="1" t="s">
        <v>76</v>
      </c>
      <c r="B76" s="2">
        <v>934101</v>
      </c>
      <c r="C76" s="2">
        <v>934991</v>
      </c>
      <c r="D76" s="2">
        <v>940082</v>
      </c>
      <c r="E76" s="2">
        <v>946096</v>
      </c>
      <c r="F76" s="2">
        <v>946567</v>
      </c>
      <c r="G76" s="2">
        <v>948616</v>
      </c>
      <c r="H76" s="2">
        <v>953514</v>
      </c>
      <c r="I76" s="2">
        <v>959801</v>
      </c>
      <c r="J76" s="2">
        <v>966182</v>
      </c>
      <c r="K76" s="2">
        <v>970279</v>
      </c>
      <c r="L76" s="2">
        <v>972232</v>
      </c>
      <c r="N76" s="3">
        <v>23277.2163860845</v>
      </c>
      <c r="O76" s="3">
        <v>23716.5682036184</v>
      </c>
      <c r="P76" s="3">
        <v>24435.1712255348</v>
      </c>
      <c r="Q76" s="3">
        <v>24967.5826922083</v>
      </c>
      <c r="R76" s="3">
        <v>25481.6144612282</v>
      </c>
      <c r="S76" s="3">
        <v>26551.9232889493</v>
      </c>
      <c r="T76" s="3">
        <v>27503.0547421659</v>
      </c>
      <c r="U76" s="3">
        <v>28548.5570117051</v>
      </c>
      <c r="V76" s="3">
        <v>28054.7157135143</v>
      </c>
      <c r="W76" s="3">
        <v>28015.273476465</v>
      </c>
      <c r="X76" s="3">
        <v>28677.826773393</v>
      </c>
      <c r="Z76" s="3">
        <f aca="true" t="shared" si="13" ref="Z76:Z139">N76*1000000/B76</f>
        <v>24919.37851055132</v>
      </c>
      <c r="AA76" s="3">
        <f t="shared" si="3"/>
        <v>25365.557747206552</v>
      </c>
      <c r="AB76" s="3">
        <f t="shared" si="4"/>
        <v>25992.59556670035</v>
      </c>
      <c r="AC76" s="3">
        <f t="shared" si="5"/>
        <v>26390.115476873703</v>
      </c>
      <c r="AD76" s="3">
        <f t="shared" si="6"/>
        <v>26920.032561063505</v>
      </c>
      <c r="AE76" s="3">
        <f t="shared" si="7"/>
        <v>27990.17019420851</v>
      </c>
      <c r="AF76" s="3">
        <f t="shared" si="8"/>
        <v>28843.89190107948</v>
      </c>
      <c r="AG76" s="3">
        <f t="shared" si="9"/>
        <v>29744.24595484387</v>
      </c>
      <c r="AH76" s="3">
        <f t="shared" si="10"/>
        <v>29036.67809327259</v>
      </c>
      <c r="AI76" s="3">
        <f t="shared" si="11"/>
        <v>28873.420404301236</v>
      </c>
      <c r="AJ76" s="3">
        <f t="shared" si="12"/>
        <v>29496.89659812987</v>
      </c>
    </row>
    <row r="77" spans="1:36" ht="12">
      <c r="A77" s="1" t="s">
        <v>77</v>
      </c>
      <c r="B77" s="2">
        <v>326477</v>
      </c>
      <c r="C77" s="2">
        <v>326691</v>
      </c>
      <c r="D77" s="2">
        <v>327851</v>
      </c>
      <c r="E77" s="2">
        <v>329250</v>
      </c>
      <c r="F77" s="2">
        <v>329917</v>
      </c>
      <c r="G77" s="2">
        <v>330353</v>
      </c>
      <c r="H77" s="2">
        <v>332532</v>
      </c>
      <c r="I77" s="2">
        <v>333643</v>
      </c>
      <c r="J77" s="2">
        <v>334380</v>
      </c>
      <c r="K77" s="2">
        <v>335454</v>
      </c>
      <c r="L77" s="2">
        <v>334870</v>
      </c>
      <c r="N77" s="3">
        <v>6364.127655678</v>
      </c>
      <c r="O77" s="3">
        <v>6659.26579549737</v>
      </c>
      <c r="P77" s="3">
        <v>6960.6000174083</v>
      </c>
      <c r="Q77" s="3">
        <v>7281.81374400422</v>
      </c>
      <c r="R77" s="3">
        <v>7364.50991351686</v>
      </c>
      <c r="S77" s="3">
        <v>7744.78484215885</v>
      </c>
      <c r="T77" s="3">
        <v>7598.14507754352</v>
      </c>
      <c r="U77" s="3">
        <v>8245.43867165071</v>
      </c>
      <c r="V77" s="3">
        <v>8134.80482121606</v>
      </c>
      <c r="W77" s="3">
        <v>8331.89755101018</v>
      </c>
      <c r="X77" s="3">
        <v>8493.6783633522</v>
      </c>
      <c r="Z77" s="3">
        <f t="shared" si="13"/>
        <v>19493.341508522808</v>
      </c>
      <c r="AA77" s="3">
        <f t="shared" si="3"/>
        <v>20383.989138045952</v>
      </c>
      <c r="AB77" s="3">
        <f t="shared" si="4"/>
        <v>21230.986080287388</v>
      </c>
      <c r="AC77" s="3">
        <f t="shared" si="5"/>
        <v>22116.366724386393</v>
      </c>
      <c r="AD77" s="3">
        <f t="shared" si="6"/>
        <v>22322.311107087116</v>
      </c>
      <c r="AE77" s="3">
        <f t="shared" si="7"/>
        <v>23443.967035743128</v>
      </c>
      <c r="AF77" s="3">
        <f t="shared" si="8"/>
        <v>22849.365106346217</v>
      </c>
      <c r="AG77" s="3">
        <f t="shared" si="9"/>
        <v>24713.357306014845</v>
      </c>
      <c r="AH77" s="3">
        <f t="shared" si="10"/>
        <v>24328.02446682236</v>
      </c>
      <c r="AI77" s="3">
        <f t="shared" si="11"/>
        <v>24837.67536237511</v>
      </c>
      <c r="AJ77" s="3">
        <f t="shared" si="12"/>
        <v>25364.10655882044</v>
      </c>
    </row>
    <row r="78" spans="1:36" ht="12">
      <c r="A78" s="1" t="s">
        <v>78</v>
      </c>
      <c r="B78" s="2">
        <v>384573</v>
      </c>
      <c r="C78" s="2">
        <v>384936</v>
      </c>
      <c r="D78" s="2">
        <v>388458</v>
      </c>
      <c r="E78" s="2">
        <v>390818</v>
      </c>
      <c r="F78" s="2">
        <v>392965</v>
      </c>
      <c r="G78" s="2">
        <v>395180</v>
      </c>
      <c r="H78" s="2">
        <v>400781</v>
      </c>
      <c r="I78" s="2">
        <v>404491</v>
      </c>
      <c r="J78" s="2">
        <v>407446</v>
      </c>
      <c r="K78" s="2">
        <v>410271</v>
      </c>
      <c r="L78" s="2">
        <v>410728</v>
      </c>
      <c r="N78" s="3">
        <v>8243.38906378631</v>
      </c>
      <c r="O78" s="3">
        <v>8313.63558859616</v>
      </c>
      <c r="P78" s="3">
        <v>8496.89706434758</v>
      </c>
      <c r="Q78" s="3">
        <v>8731.96071544754</v>
      </c>
      <c r="R78" s="3">
        <v>9178.90534190298</v>
      </c>
      <c r="S78" s="3">
        <v>9483.12808837897</v>
      </c>
      <c r="T78" s="3">
        <v>10242.5499081069</v>
      </c>
      <c r="U78" s="3">
        <v>10528.8529440331</v>
      </c>
      <c r="V78" s="3">
        <v>10145.5862510411</v>
      </c>
      <c r="W78" s="3">
        <v>10075.1969374599</v>
      </c>
      <c r="X78" s="3">
        <v>10551.6608787362</v>
      </c>
      <c r="Z78" s="3">
        <f t="shared" si="13"/>
        <v>21435.173721988565</v>
      </c>
      <c r="AA78" s="3">
        <f t="shared" si="3"/>
        <v>21597.448896949518</v>
      </c>
      <c r="AB78" s="3">
        <f t="shared" si="4"/>
        <v>21873.39960651494</v>
      </c>
      <c r="AC78" s="3">
        <f t="shared" si="5"/>
        <v>22342.780310649818</v>
      </c>
      <c r="AD78" s="3">
        <f t="shared" si="6"/>
        <v>23358.07347194529</v>
      </c>
      <c r="AE78" s="3">
        <f t="shared" si="7"/>
        <v>23996.98387666119</v>
      </c>
      <c r="AF78" s="3">
        <f t="shared" si="8"/>
        <v>25556.475751362712</v>
      </c>
      <c r="AG78" s="3">
        <f t="shared" si="9"/>
        <v>26029.88186148295</v>
      </c>
      <c r="AH78" s="3">
        <f t="shared" si="10"/>
        <v>24900.44386505476</v>
      </c>
      <c r="AI78" s="3">
        <f t="shared" si="11"/>
        <v>24557.419211837783</v>
      </c>
      <c r="AJ78" s="3">
        <f t="shared" si="12"/>
        <v>25690.14257303179</v>
      </c>
    </row>
    <row r="79" spans="1:36" ht="12">
      <c r="A79" s="1" t="s">
        <v>79</v>
      </c>
      <c r="B79" s="2">
        <v>323144</v>
      </c>
      <c r="C79" s="2">
        <v>324871</v>
      </c>
      <c r="D79" s="2">
        <v>328475</v>
      </c>
      <c r="E79" s="2">
        <v>331167</v>
      </c>
      <c r="F79" s="2">
        <v>332735</v>
      </c>
      <c r="G79" s="2">
        <v>333848</v>
      </c>
      <c r="H79" s="2">
        <v>338630</v>
      </c>
      <c r="I79" s="2">
        <v>342060</v>
      </c>
      <c r="J79" s="2">
        <v>342864</v>
      </c>
      <c r="K79" s="2">
        <v>343585</v>
      </c>
      <c r="L79" s="2">
        <v>343298</v>
      </c>
      <c r="N79" s="3">
        <v>6606.04414273854</v>
      </c>
      <c r="O79" s="3">
        <v>6978.61493432148</v>
      </c>
      <c r="P79" s="3">
        <v>7247.2975364546</v>
      </c>
      <c r="Q79" s="3">
        <v>7527.35952827071</v>
      </c>
      <c r="R79" s="3">
        <v>7603.32572885668</v>
      </c>
      <c r="S79" s="3">
        <v>7990.29119163853</v>
      </c>
      <c r="T79" s="3">
        <v>8082.12653456088</v>
      </c>
      <c r="U79" s="3">
        <v>7716.92813455879</v>
      </c>
      <c r="V79" s="3">
        <v>7476.0032795522</v>
      </c>
      <c r="W79" s="3">
        <v>7609.37360036528</v>
      </c>
      <c r="X79" s="3">
        <v>7771.30554260263</v>
      </c>
      <c r="Z79" s="3">
        <f t="shared" si="13"/>
        <v>20443.035125945524</v>
      </c>
      <c r="AA79" s="3">
        <f t="shared" si="3"/>
        <v>21481.18771549778</v>
      </c>
      <c r="AB79" s="3">
        <f t="shared" si="4"/>
        <v>22063.467650367915</v>
      </c>
      <c r="AC79" s="3">
        <f t="shared" si="5"/>
        <v>22729.799552101234</v>
      </c>
      <c r="AD79" s="3">
        <f t="shared" si="6"/>
        <v>22850.994722096202</v>
      </c>
      <c r="AE79" s="3">
        <f t="shared" si="7"/>
        <v>23933.91960304848</v>
      </c>
      <c r="AF79" s="3">
        <f t="shared" si="8"/>
        <v>23867.130893780468</v>
      </c>
      <c r="AG79" s="3">
        <f t="shared" si="9"/>
        <v>22560.1594298041</v>
      </c>
      <c r="AH79" s="3">
        <f t="shared" si="10"/>
        <v>21804.573473891105</v>
      </c>
      <c r="AI79" s="3">
        <f t="shared" si="11"/>
        <v>22146.990119956576</v>
      </c>
      <c r="AJ79" s="3">
        <f t="shared" si="12"/>
        <v>22637.200166044167</v>
      </c>
    </row>
    <row r="80" spans="1:36" ht="12">
      <c r="A80" s="1" t="s">
        <v>80</v>
      </c>
      <c r="B80" s="2">
        <v>252187</v>
      </c>
      <c r="C80" s="2">
        <v>253303</v>
      </c>
      <c r="D80" s="2">
        <v>256050</v>
      </c>
      <c r="E80" s="2">
        <v>258078</v>
      </c>
      <c r="F80" s="2">
        <v>258855</v>
      </c>
      <c r="G80" s="2">
        <v>259335</v>
      </c>
      <c r="H80" s="2">
        <v>262302</v>
      </c>
      <c r="I80" s="2">
        <v>265038</v>
      </c>
      <c r="J80" s="2">
        <v>266023</v>
      </c>
      <c r="K80" s="2">
        <v>266670</v>
      </c>
      <c r="L80" s="2">
        <v>266522</v>
      </c>
      <c r="N80" s="3">
        <v>5478.88866200896</v>
      </c>
      <c r="O80" s="3">
        <v>5677.11283920621</v>
      </c>
      <c r="P80" s="3">
        <v>5957.76294346534</v>
      </c>
      <c r="Q80" s="3">
        <v>6033.30082193114</v>
      </c>
      <c r="R80" s="3">
        <v>6164.53317789174</v>
      </c>
      <c r="S80" s="3">
        <v>6366.39489089727</v>
      </c>
      <c r="T80" s="3">
        <v>6649.94194474213</v>
      </c>
      <c r="U80" s="3">
        <v>6828.71948193023</v>
      </c>
      <c r="V80" s="3">
        <v>6674.93913378857</v>
      </c>
      <c r="W80" s="3">
        <v>6869.70283751071</v>
      </c>
      <c r="X80" s="3">
        <v>7117.54963399199</v>
      </c>
      <c r="Z80" s="3">
        <f t="shared" si="13"/>
        <v>21725.499974261005</v>
      </c>
      <c r="AA80" s="3">
        <f t="shared" si="3"/>
        <v>22412.339526994194</v>
      </c>
      <c r="AB80" s="3">
        <f t="shared" si="4"/>
        <v>23267.96697311205</v>
      </c>
      <c r="AC80" s="3">
        <f t="shared" si="5"/>
        <v>23377.819193930285</v>
      </c>
      <c r="AD80" s="3">
        <f t="shared" si="6"/>
        <v>23814.618909782464</v>
      </c>
      <c r="AE80" s="3">
        <f t="shared" si="7"/>
        <v>24548.922786732488</v>
      </c>
      <c r="AF80" s="3">
        <f t="shared" si="8"/>
        <v>25352.234999131266</v>
      </c>
      <c r="AG80" s="3">
        <f t="shared" si="9"/>
        <v>25765.05814988881</v>
      </c>
      <c r="AH80" s="3">
        <f t="shared" si="10"/>
        <v>25091.58656878755</v>
      </c>
      <c r="AI80" s="3">
        <f t="shared" si="11"/>
        <v>25761.06362736982</v>
      </c>
      <c r="AJ80" s="3">
        <f t="shared" si="12"/>
        <v>26705.298752042945</v>
      </c>
    </row>
    <row r="81" spans="1:36" ht="12">
      <c r="A81" s="1" t="s">
        <v>81</v>
      </c>
      <c r="B81" s="2">
        <v>210900</v>
      </c>
      <c r="C81" s="2">
        <v>211019</v>
      </c>
      <c r="D81" s="2">
        <v>212219</v>
      </c>
      <c r="E81" s="2">
        <v>214060</v>
      </c>
      <c r="F81" s="2">
        <v>214796</v>
      </c>
      <c r="G81" s="2">
        <v>215390</v>
      </c>
      <c r="H81" s="2">
        <v>217647</v>
      </c>
      <c r="I81" s="2">
        <v>219622</v>
      </c>
      <c r="J81" s="2">
        <v>220260</v>
      </c>
      <c r="K81" s="2">
        <v>220563</v>
      </c>
      <c r="L81" s="2">
        <v>220124</v>
      </c>
      <c r="N81" s="3">
        <v>3582.47341365056</v>
      </c>
      <c r="O81" s="3">
        <v>4064.03297701948</v>
      </c>
      <c r="P81" s="3">
        <v>4351.75957769141</v>
      </c>
      <c r="Q81" s="3">
        <v>4648.60980183443</v>
      </c>
      <c r="R81" s="3">
        <v>4665.92202377148</v>
      </c>
      <c r="S81" s="3">
        <v>4988.05680562434</v>
      </c>
      <c r="T81" s="3">
        <v>5121.2360565198</v>
      </c>
      <c r="U81" s="3">
        <v>5142.79743742025</v>
      </c>
      <c r="V81" s="3">
        <v>5054.69761492583</v>
      </c>
      <c r="W81" s="3">
        <v>5180.25086283952</v>
      </c>
      <c r="X81" s="3">
        <v>4994.31925675552</v>
      </c>
      <c r="Z81" s="3">
        <f t="shared" si="13"/>
        <v>16986.59750427008</v>
      </c>
      <c r="AA81" s="3">
        <f t="shared" si="3"/>
        <v>19259.085565847054</v>
      </c>
      <c r="AB81" s="3">
        <f t="shared" si="4"/>
        <v>20505.98475014683</v>
      </c>
      <c r="AC81" s="3">
        <f t="shared" si="5"/>
        <v>21716.38700287036</v>
      </c>
      <c r="AD81" s="3">
        <f t="shared" si="6"/>
        <v>21722.574087839064</v>
      </c>
      <c r="AE81" s="3">
        <f t="shared" si="7"/>
        <v>23158.256212564836</v>
      </c>
      <c r="AF81" s="3">
        <f t="shared" si="8"/>
        <v>23530.009862390933</v>
      </c>
      <c r="AG81" s="3">
        <f t="shared" si="9"/>
        <v>23416.58594048069</v>
      </c>
      <c r="AH81" s="3">
        <f t="shared" si="10"/>
        <v>22948.776967791837</v>
      </c>
      <c r="AI81" s="3">
        <f t="shared" si="11"/>
        <v>23486.490766082796</v>
      </c>
      <c r="AJ81" s="3">
        <f t="shared" si="12"/>
        <v>22688.66301155494</v>
      </c>
    </row>
    <row r="82" spans="1:36" ht="12">
      <c r="A82" s="1" t="s">
        <v>82</v>
      </c>
      <c r="B82" s="2">
        <v>228651</v>
      </c>
      <c r="C82" s="2">
        <v>230735</v>
      </c>
      <c r="D82" s="2">
        <v>232879</v>
      </c>
      <c r="E82" s="2">
        <v>236702</v>
      </c>
      <c r="F82" s="2">
        <v>240346</v>
      </c>
      <c r="G82" s="2">
        <v>242851</v>
      </c>
      <c r="H82" s="2">
        <v>243995</v>
      </c>
      <c r="I82" s="2">
        <v>244110</v>
      </c>
      <c r="J82" s="2">
        <v>245235</v>
      </c>
      <c r="K82" s="2">
        <v>245885</v>
      </c>
      <c r="L82" s="2">
        <v>245299</v>
      </c>
      <c r="N82" s="3">
        <v>5271.48775421388</v>
      </c>
      <c r="O82" s="3">
        <v>5432.48696851348</v>
      </c>
      <c r="P82" s="3">
        <v>5541.05907959815</v>
      </c>
      <c r="Q82" s="3">
        <v>5672.74770974435</v>
      </c>
      <c r="R82" s="3">
        <v>5779.1702681642</v>
      </c>
      <c r="S82" s="3">
        <v>5955.85358491145</v>
      </c>
      <c r="T82" s="3">
        <v>6333.39765832498</v>
      </c>
      <c r="U82" s="3">
        <v>6139.62265444306</v>
      </c>
      <c r="V82" s="3">
        <v>5971.63766196183</v>
      </c>
      <c r="W82" s="3">
        <v>5711.87111697152</v>
      </c>
      <c r="X82" s="3">
        <v>5875.16968871406</v>
      </c>
      <c r="Z82" s="3">
        <f t="shared" si="13"/>
        <v>23054.732995761577</v>
      </c>
      <c r="AA82" s="3">
        <f t="shared" si="3"/>
        <v>23544.269263499165</v>
      </c>
      <c r="AB82" s="3">
        <f t="shared" si="4"/>
        <v>23793.72583873234</v>
      </c>
      <c r="AC82" s="3">
        <f t="shared" si="5"/>
        <v>23965.778530575786</v>
      </c>
      <c r="AD82" s="3">
        <f t="shared" si="6"/>
        <v>24045.21093824819</v>
      </c>
      <c r="AE82" s="3">
        <f t="shared" si="7"/>
        <v>24524.723327931322</v>
      </c>
      <c r="AF82" s="3">
        <f t="shared" si="8"/>
        <v>25957.07968739105</v>
      </c>
      <c r="AG82" s="3">
        <f t="shared" si="9"/>
        <v>25151.04934022801</v>
      </c>
      <c r="AH82" s="3">
        <f t="shared" si="10"/>
        <v>24350.674503891492</v>
      </c>
      <c r="AI82" s="3">
        <f t="shared" si="11"/>
        <v>23229.847762049412</v>
      </c>
      <c r="AJ82" s="3">
        <f t="shared" si="12"/>
        <v>23951.05438144493</v>
      </c>
    </row>
    <row r="83" spans="1:36" ht="12">
      <c r="A83" s="1" t="s">
        <v>83</v>
      </c>
      <c r="B83" s="2">
        <v>826104</v>
      </c>
      <c r="C83" s="2">
        <v>830302</v>
      </c>
      <c r="D83" s="2">
        <v>840567</v>
      </c>
      <c r="E83" s="2">
        <v>848070</v>
      </c>
      <c r="F83" s="2">
        <v>853259</v>
      </c>
      <c r="G83" s="2">
        <v>856151</v>
      </c>
      <c r="H83" s="2">
        <v>866930</v>
      </c>
      <c r="I83" s="2">
        <v>875261</v>
      </c>
      <c r="J83" s="2">
        <v>880202</v>
      </c>
      <c r="K83" s="2">
        <v>884010</v>
      </c>
      <c r="L83" s="2">
        <f>L84+L85</f>
        <v>883215</v>
      </c>
      <c r="N83" s="3">
        <v>16099.9840713346</v>
      </c>
      <c r="O83" s="3">
        <v>16440.5133800545</v>
      </c>
      <c r="P83" s="3">
        <v>16977.130305421</v>
      </c>
      <c r="Q83" s="3">
        <v>17662.8133226897</v>
      </c>
      <c r="R83" s="3">
        <v>17980.2473776615</v>
      </c>
      <c r="S83" s="3">
        <v>18720.7860142259</v>
      </c>
      <c r="T83" s="3">
        <v>19559.6607569415</v>
      </c>
      <c r="U83" s="3">
        <v>19853.49805852</v>
      </c>
      <c r="V83" s="3">
        <v>18791.085804669</v>
      </c>
      <c r="W83" s="3">
        <v>19106.6564706765</v>
      </c>
      <c r="X83" s="3">
        <v>19282.0266284971</v>
      </c>
      <c r="Z83" s="3">
        <f t="shared" si="13"/>
        <v>19489.052312220494</v>
      </c>
      <c r="AA83" s="3">
        <f t="shared" si="3"/>
        <v>19800.642874585996</v>
      </c>
      <c r="AB83" s="3">
        <f t="shared" si="4"/>
        <v>20197.236276728683</v>
      </c>
      <c r="AC83" s="3">
        <f t="shared" si="5"/>
        <v>20827.07007993409</v>
      </c>
      <c r="AD83" s="3">
        <f t="shared" si="6"/>
        <v>21072.4380026012</v>
      </c>
      <c r="AE83" s="3">
        <f t="shared" si="7"/>
        <v>21866.219877364976</v>
      </c>
      <c r="AF83" s="3">
        <f t="shared" si="8"/>
        <v>22561.983962882237</v>
      </c>
      <c r="AG83" s="3">
        <f t="shared" si="9"/>
        <v>22682.94606810997</v>
      </c>
      <c r="AH83" s="3">
        <f t="shared" si="10"/>
        <v>21348.606120718883</v>
      </c>
      <c r="AI83" s="3">
        <f t="shared" si="11"/>
        <v>21613.620287866084</v>
      </c>
      <c r="AJ83" s="3">
        <f t="shared" si="12"/>
        <v>21831.634005872977</v>
      </c>
    </row>
    <row r="84" spans="1:36" ht="12">
      <c r="A84" s="1" t="s">
        <v>84</v>
      </c>
      <c r="B84" s="2">
        <v>606442</v>
      </c>
      <c r="C84" s="2">
        <v>610367</v>
      </c>
      <c r="D84" s="2">
        <v>618671</v>
      </c>
      <c r="E84" s="2">
        <v>625126</v>
      </c>
      <c r="F84" s="2">
        <v>629527</v>
      </c>
      <c r="G84" s="2">
        <v>632469</v>
      </c>
      <c r="H84" s="2">
        <v>640830</v>
      </c>
      <c r="I84" s="2">
        <v>647661</v>
      </c>
      <c r="J84" s="2">
        <v>651756</v>
      </c>
      <c r="K84" s="2">
        <v>655018</v>
      </c>
      <c r="L84" s="2">
        <v>655006</v>
      </c>
      <c r="N84" s="3">
        <v>11985.3630950463</v>
      </c>
      <c r="O84" s="3">
        <v>12328.9208352159</v>
      </c>
      <c r="P84" s="3">
        <v>12774.047137066</v>
      </c>
      <c r="Q84" s="3">
        <v>13273.2237374008</v>
      </c>
      <c r="R84" s="3">
        <v>13641.5452151495</v>
      </c>
      <c r="S84" s="3">
        <v>14061.8814830137</v>
      </c>
      <c r="T84" s="3">
        <v>14602.8448153816</v>
      </c>
      <c r="U84" s="3">
        <v>14992.1713592319</v>
      </c>
      <c r="V84" s="3">
        <v>14083.9147452119</v>
      </c>
      <c r="W84" s="3">
        <v>14229.0985560017</v>
      </c>
      <c r="X84" s="3">
        <v>14456.168450579</v>
      </c>
      <c r="Z84" s="3">
        <f t="shared" si="13"/>
        <v>19763.411991660043</v>
      </c>
      <c r="AA84" s="3">
        <f t="shared" si="3"/>
        <v>20199.193002268963</v>
      </c>
      <c r="AB84" s="3">
        <f t="shared" si="4"/>
        <v>20647.560879798795</v>
      </c>
      <c r="AC84" s="3">
        <f t="shared" si="5"/>
        <v>21232.87743175104</v>
      </c>
      <c r="AD84" s="3">
        <f t="shared" si="6"/>
        <v>21669.51570806256</v>
      </c>
      <c r="AE84" s="3">
        <f t="shared" si="7"/>
        <v>22233.31338455118</v>
      </c>
      <c r="AF84" s="3">
        <f t="shared" si="8"/>
        <v>22787.392624224212</v>
      </c>
      <c r="AG84" s="3">
        <f t="shared" si="9"/>
        <v>23148.176838240837</v>
      </c>
      <c r="AH84" s="3">
        <f t="shared" si="10"/>
        <v>21609.183107193334</v>
      </c>
      <c r="AI84" s="3">
        <f t="shared" si="11"/>
        <v>21723.21761539637</v>
      </c>
      <c r="AJ84" s="3">
        <f t="shared" si="12"/>
        <v>22070.284013549495</v>
      </c>
    </row>
    <row r="85" spans="1:36" ht="12">
      <c r="A85" s="1" t="s">
        <v>85</v>
      </c>
      <c r="B85" s="2">
        <v>219662</v>
      </c>
      <c r="C85" s="2">
        <v>219935</v>
      </c>
      <c r="D85" s="2">
        <v>221896</v>
      </c>
      <c r="E85" s="2">
        <v>222944</v>
      </c>
      <c r="F85" s="2">
        <v>223732</v>
      </c>
      <c r="G85" s="2">
        <v>223682</v>
      </c>
      <c r="H85" s="2">
        <v>226100</v>
      </c>
      <c r="I85" s="2">
        <v>227600</v>
      </c>
      <c r="J85" s="2">
        <v>228446</v>
      </c>
      <c r="K85" s="2">
        <v>228992</v>
      </c>
      <c r="L85" s="2">
        <v>228209</v>
      </c>
      <c r="N85" s="3">
        <v>4114.60392815034</v>
      </c>
      <c r="O85" s="3">
        <v>4111.63830513862</v>
      </c>
      <c r="P85" s="3">
        <v>4203.09136754995</v>
      </c>
      <c r="Q85" s="3">
        <v>4389.65041431284</v>
      </c>
      <c r="R85" s="3">
        <v>4338.67526342904</v>
      </c>
      <c r="S85" s="3">
        <v>4658.91462592327</v>
      </c>
      <c r="T85" s="3">
        <v>4956.8254064127</v>
      </c>
      <c r="U85" s="3">
        <v>4861.3242185979</v>
      </c>
      <c r="V85" s="3">
        <v>4707.16533220615</v>
      </c>
      <c r="W85" s="3">
        <v>4877.55975467759</v>
      </c>
      <c r="X85" s="3">
        <v>4825.85051911691</v>
      </c>
      <c r="Z85" s="3">
        <f t="shared" si="13"/>
        <v>18731.52355960676</v>
      </c>
      <c r="AA85" s="3">
        <f t="shared" si="3"/>
        <v>18694.78848359115</v>
      </c>
      <c r="AB85" s="3">
        <f t="shared" si="4"/>
        <v>18941.71759540483</v>
      </c>
      <c r="AC85" s="3">
        <f t="shared" si="5"/>
        <v>19689.475448152185</v>
      </c>
      <c r="AD85" s="3">
        <f t="shared" si="6"/>
        <v>19392.2874842626</v>
      </c>
      <c r="AE85" s="3">
        <f t="shared" si="7"/>
        <v>20828.294748452136</v>
      </c>
      <c r="AF85" s="3">
        <f t="shared" si="8"/>
        <v>21923.15526940602</v>
      </c>
      <c r="AG85" s="3">
        <f t="shared" si="9"/>
        <v>21359.06950174824</v>
      </c>
      <c r="AH85" s="3">
        <f t="shared" si="10"/>
        <v>20605.155407431736</v>
      </c>
      <c r="AI85" s="3">
        <f t="shared" si="11"/>
        <v>21300.13168441513</v>
      </c>
      <c r="AJ85" s="3">
        <f t="shared" si="12"/>
        <v>21146.626641004124</v>
      </c>
    </row>
    <row r="86" spans="1:36" ht="12">
      <c r="A86" s="1" t="s">
        <v>86</v>
      </c>
      <c r="B86" s="2">
        <v>1453403</v>
      </c>
      <c r="C86" s="2">
        <v>1463766</v>
      </c>
      <c r="D86" s="2">
        <v>1479929</v>
      </c>
      <c r="E86" s="2">
        <v>1491214</v>
      </c>
      <c r="F86" s="2">
        <v>1499237</v>
      </c>
      <c r="G86" s="2">
        <v>1504727</v>
      </c>
      <c r="H86" s="2">
        <v>1521242</v>
      </c>
      <c r="I86" s="2">
        <v>1536302</v>
      </c>
      <c r="J86" s="2">
        <v>1540272</v>
      </c>
      <c r="K86" s="2">
        <v>1541950</v>
      </c>
      <c r="L86" s="2">
        <f>SUM(L87:L91)</f>
        <v>1540688</v>
      </c>
      <c r="N86" s="3">
        <v>29278.4054150794</v>
      </c>
      <c r="O86" s="3">
        <v>30914.9592549167</v>
      </c>
      <c r="P86" s="3">
        <v>31701.468729739</v>
      </c>
      <c r="Q86" s="3">
        <v>32957.2046300641</v>
      </c>
      <c r="R86" s="3">
        <v>33848.5444052927</v>
      </c>
      <c r="S86" s="3">
        <v>35534.8215584712</v>
      </c>
      <c r="T86" s="3">
        <v>37242.6919454499</v>
      </c>
      <c r="U86" s="3">
        <v>37141.4726849464</v>
      </c>
      <c r="V86" s="3">
        <v>36269.9931786689</v>
      </c>
      <c r="W86" s="3">
        <v>36163.5773048711</v>
      </c>
      <c r="X86" s="3">
        <v>36604.0597843206</v>
      </c>
      <c r="Z86" s="3">
        <f t="shared" si="13"/>
        <v>20144.726146209552</v>
      </c>
      <c r="AA86" s="3">
        <f t="shared" si="3"/>
        <v>21120.151209221076</v>
      </c>
      <c r="AB86" s="3">
        <f t="shared" si="4"/>
        <v>21420.93893000205</v>
      </c>
      <c r="AC86" s="3">
        <f t="shared" si="5"/>
        <v>22100.922221803245</v>
      </c>
      <c r="AD86" s="3">
        <f t="shared" si="6"/>
        <v>22577.18052935773</v>
      </c>
      <c r="AE86" s="3">
        <f t="shared" si="7"/>
        <v>23615.460850022097</v>
      </c>
      <c r="AF86" s="3">
        <f t="shared" si="8"/>
        <v>24481.76683621008</v>
      </c>
      <c r="AG86" s="3">
        <f t="shared" si="9"/>
        <v>24175.89294614366</v>
      </c>
      <c r="AH86" s="3">
        <f t="shared" si="10"/>
        <v>23547.784533296002</v>
      </c>
      <c r="AI86" s="3">
        <f t="shared" si="11"/>
        <v>23453.1452413315</v>
      </c>
      <c r="AJ86" s="3">
        <f t="shared" si="12"/>
        <v>23758.255911852753</v>
      </c>
    </row>
    <row r="87" spans="1:36" ht="12">
      <c r="A87" s="1" t="s">
        <v>87</v>
      </c>
      <c r="B87" s="2">
        <v>333698</v>
      </c>
      <c r="C87" s="2">
        <v>336721</v>
      </c>
      <c r="D87" s="2">
        <v>341335</v>
      </c>
      <c r="E87" s="2">
        <v>344538</v>
      </c>
      <c r="F87" s="2">
        <v>347382</v>
      </c>
      <c r="G87" s="2">
        <v>349625</v>
      </c>
      <c r="H87" s="2">
        <v>356391</v>
      </c>
      <c r="I87" s="2">
        <v>361754</v>
      </c>
      <c r="J87" s="2">
        <v>362760</v>
      </c>
      <c r="K87" s="2">
        <v>363042</v>
      </c>
      <c r="L87" s="2">
        <v>362676</v>
      </c>
      <c r="N87" s="3">
        <v>6925.07292481409</v>
      </c>
      <c r="O87" s="3">
        <v>7368.6897021687</v>
      </c>
      <c r="P87" s="3">
        <v>7494.58605137224</v>
      </c>
      <c r="Q87" s="3">
        <v>7767.91854778268</v>
      </c>
      <c r="R87" s="3">
        <v>8159.77127813584</v>
      </c>
      <c r="S87" s="3">
        <v>8655.38379542374</v>
      </c>
      <c r="T87" s="3">
        <v>8911.19714199279</v>
      </c>
      <c r="U87" s="3">
        <v>9023.35351373572</v>
      </c>
      <c r="V87" s="3">
        <v>8800.09433616827</v>
      </c>
      <c r="W87" s="3">
        <v>8909.03393001116</v>
      </c>
      <c r="X87" s="3">
        <v>9087.5273570083</v>
      </c>
      <c r="Z87" s="3">
        <f t="shared" si="13"/>
        <v>20752.515522460697</v>
      </c>
      <c r="AA87" s="3">
        <f t="shared" si="3"/>
        <v>21883.665414894527</v>
      </c>
      <c r="AB87" s="3">
        <f t="shared" si="4"/>
        <v>21956.68786198966</v>
      </c>
      <c r="AC87" s="3">
        <f t="shared" si="5"/>
        <v>22545.897833570405</v>
      </c>
      <c r="AD87" s="3">
        <f t="shared" si="6"/>
        <v>23489.33242982031</v>
      </c>
      <c r="AE87" s="3">
        <f t="shared" si="7"/>
        <v>24756.192478866615</v>
      </c>
      <c r="AF87" s="3">
        <f t="shared" si="8"/>
        <v>25003.99039816603</v>
      </c>
      <c r="AG87" s="3">
        <f t="shared" si="9"/>
        <v>24943.34136937178</v>
      </c>
      <c r="AH87" s="3">
        <f t="shared" si="10"/>
        <v>24258.722946764447</v>
      </c>
      <c r="AI87" s="3">
        <f t="shared" si="11"/>
        <v>24539.953862118324</v>
      </c>
      <c r="AJ87" s="3">
        <f t="shared" si="12"/>
        <v>25056.875439809362</v>
      </c>
    </row>
    <row r="88" spans="1:36" ht="12">
      <c r="A88" s="1" t="s">
        <v>88</v>
      </c>
      <c r="B88" s="2">
        <v>448733</v>
      </c>
      <c r="C88" s="2">
        <v>451423</v>
      </c>
      <c r="D88" s="2">
        <v>455816</v>
      </c>
      <c r="E88" s="2">
        <v>459359</v>
      </c>
      <c r="F88" s="2">
        <v>461754</v>
      </c>
      <c r="G88" s="2">
        <v>463287</v>
      </c>
      <c r="H88" s="2">
        <v>466828</v>
      </c>
      <c r="I88" s="2">
        <v>471276</v>
      </c>
      <c r="J88" s="2">
        <v>472222</v>
      </c>
      <c r="K88" s="2">
        <v>473634</v>
      </c>
      <c r="L88" s="2">
        <v>473642</v>
      </c>
      <c r="N88" s="3">
        <v>9590.21255079784</v>
      </c>
      <c r="O88" s="3">
        <v>10097.9158625272</v>
      </c>
      <c r="P88" s="3">
        <v>10319.0551351601</v>
      </c>
      <c r="Q88" s="3">
        <v>10581.6225021789</v>
      </c>
      <c r="R88" s="3">
        <v>10733.5079460797</v>
      </c>
      <c r="S88" s="3">
        <v>11471.4321529495</v>
      </c>
      <c r="T88" s="3">
        <v>12333.6784026783</v>
      </c>
      <c r="U88" s="3">
        <v>12886.8732195861</v>
      </c>
      <c r="V88" s="3">
        <v>12380.1561811834</v>
      </c>
      <c r="W88" s="3">
        <v>12322.0722423552</v>
      </c>
      <c r="X88" s="3">
        <v>12457.8746710429</v>
      </c>
      <c r="Z88" s="3">
        <f t="shared" si="13"/>
        <v>21371.756814849454</v>
      </c>
      <c r="AA88" s="3">
        <f t="shared" si="3"/>
        <v>22369.077035346447</v>
      </c>
      <c r="AB88" s="3">
        <f t="shared" si="4"/>
        <v>22638.641765888213</v>
      </c>
      <c r="AC88" s="3">
        <f t="shared" si="5"/>
        <v>23035.626823854327</v>
      </c>
      <c r="AD88" s="3">
        <f t="shared" si="6"/>
        <v>23245.078431545153</v>
      </c>
      <c r="AE88" s="3">
        <f t="shared" si="7"/>
        <v>24760.962757317815</v>
      </c>
      <c r="AF88" s="3">
        <f t="shared" si="8"/>
        <v>26420.177030251616</v>
      </c>
      <c r="AG88" s="3">
        <f t="shared" si="9"/>
        <v>27344.64139821697</v>
      </c>
      <c r="AH88" s="3">
        <f t="shared" si="10"/>
        <v>26216.813662183038</v>
      </c>
      <c r="AI88" s="3">
        <f t="shared" si="11"/>
        <v>26016.021321009892</v>
      </c>
      <c r="AJ88" s="3">
        <f t="shared" si="12"/>
        <v>26302.301466176774</v>
      </c>
    </row>
    <row r="89" spans="1:36" ht="12">
      <c r="A89" s="1" t="s">
        <v>89</v>
      </c>
      <c r="B89" s="2">
        <v>301588</v>
      </c>
      <c r="C89" s="2">
        <v>304200</v>
      </c>
      <c r="D89" s="2">
        <v>307783</v>
      </c>
      <c r="E89" s="2">
        <v>310092</v>
      </c>
      <c r="F89" s="2">
        <v>311652</v>
      </c>
      <c r="G89" s="2">
        <v>312499</v>
      </c>
      <c r="H89" s="2">
        <v>315720</v>
      </c>
      <c r="I89" s="2">
        <v>318402</v>
      </c>
      <c r="J89" s="2">
        <v>319623</v>
      </c>
      <c r="K89" s="2">
        <v>319764</v>
      </c>
      <c r="L89" s="2">
        <v>319375</v>
      </c>
      <c r="N89" s="3">
        <v>5754.5243873837</v>
      </c>
      <c r="O89" s="3">
        <v>6040.0005603767</v>
      </c>
      <c r="P89" s="3">
        <v>6142.06049251106</v>
      </c>
      <c r="Q89" s="3">
        <v>6428.66684394313</v>
      </c>
      <c r="R89" s="3">
        <v>6841.58257550051</v>
      </c>
      <c r="S89" s="3">
        <v>7274.52654492107</v>
      </c>
      <c r="T89" s="3">
        <v>7308.70505308353</v>
      </c>
      <c r="U89" s="3">
        <v>7054.94939597191</v>
      </c>
      <c r="V89" s="3">
        <v>7007.09061114863</v>
      </c>
      <c r="W89" s="3">
        <v>7049.6751255285</v>
      </c>
      <c r="X89" s="3">
        <v>7186.57571960006</v>
      </c>
      <c r="Z89" s="3">
        <f t="shared" si="13"/>
        <v>19080.747202752427</v>
      </c>
      <c r="AA89" s="3">
        <f t="shared" si="3"/>
        <v>19855.36015902926</v>
      </c>
      <c r="AB89" s="3">
        <f t="shared" si="4"/>
        <v>19955.81462430043</v>
      </c>
      <c r="AC89" s="3">
        <f t="shared" si="5"/>
        <v>20731.482411487978</v>
      </c>
      <c r="AD89" s="3">
        <f t="shared" si="6"/>
        <v>21952.634911698016</v>
      </c>
      <c r="AE89" s="3">
        <f t="shared" si="7"/>
        <v>23278.559435137617</v>
      </c>
      <c r="AF89" s="3">
        <f t="shared" si="8"/>
        <v>23149.325519712183</v>
      </c>
      <c r="AG89" s="3">
        <f t="shared" si="9"/>
        <v>22157.36520490421</v>
      </c>
      <c r="AH89" s="3">
        <f t="shared" si="10"/>
        <v>21922.986177930343</v>
      </c>
      <c r="AI89" s="3">
        <f t="shared" si="11"/>
        <v>22046.494056643336</v>
      </c>
      <c r="AJ89" s="3">
        <f t="shared" si="12"/>
        <v>22501.99833925655</v>
      </c>
    </row>
    <row r="90" spans="1:36" ht="12">
      <c r="A90" s="1" t="s">
        <v>90</v>
      </c>
      <c r="B90" s="2">
        <v>203125</v>
      </c>
      <c r="C90" s="2">
        <v>204102</v>
      </c>
      <c r="D90" s="2">
        <v>205530</v>
      </c>
      <c r="E90" s="2">
        <v>206737</v>
      </c>
      <c r="F90" s="2">
        <v>207517</v>
      </c>
      <c r="G90" s="2">
        <v>208057</v>
      </c>
      <c r="H90" s="2">
        <v>209612</v>
      </c>
      <c r="I90" s="2">
        <v>210704</v>
      </c>
      <c r="J90" s="2">
        <v>210930</v>
      </c>
      <c r="K90" s="2">
        <v>210779</v>
      </c>
      <c r="L90" s="2">
        <v>210182</v>
      </c>
      <c r="N90" s="3">
        <v>3785.37631835621</v>
      </c>
      <c r="O90" s="3">
        <v>3969.65651177817</v>
      </c>
      <c r="P90" s="3">
        <v>4155.88241150536</v>
      </c>
      <c r="Q90" s="3">
        <v>4404.57897458221</v>
      </c>
      <c r="R90" s="3">
        <v>4387.95909365678</v>
      </c>
      <c r="S90" s="3">
        <v>4404.86683309813</v>
      </c>
      <c r="T90" s="3">
        <v>4726.42912824297</v>
      </c>
      <c r="U90" s="3">
        <v>4364.62907663541</v>
      </c>
      <c r="V90" s="3">
        <v>4362.82622130258</v>
      </c>
      <c r="W90" s="3">
        <v>4206.73770377303</v>
      </c>
      <c r="X90" s="3">
        <v>4215.37423437202</v>
      </c>
      <c r="Z90" s="3">
        <f t="shared" si="13"/>
        <v>18635.69879806134</v>
      </c>
      <c r="AA90" s="3">
        <f t="shared" si="3"/>
        <v>19449.375860002205</v>
      </c>
      <c r="AB90" s="3">
        <f t="shared" si="4"/>
        <v>20220.320203889263</v>
      </c>
      <c r="AC90" s="3">
        <f t="shared" si="5"/>
        <v>21305.22825900642</v>
      </c>
      <c r="AD90" s="3">
        <f t="shared" si="6"/>
        <v>21145.058446569583</v>
      </c>
      <c r="AE90" s="3">
        <f t="shared" si="7"/>
        <v>21171.44260033611</v>
      </c>
      <c r="AF90" s="3">
        <f t="shared" si="8"/>
        <v>22548.46634850567</v>
      </c>
      <c r="AG90" s="3">
        <f t="shared" si="9"/>
        <v>20714.505071737647</v>
      </c>
      <c r="AH90" s="3">
        <f t="shared" si="10"/>
        <v>20683.763434801025</v>
      </c>
      <c r="AI90" s="3">
        <f t="shared" si="11"/>
        <v>19958.04944407664</v>
      </c>
      <c r="AJ90" s="3">
        <f t="shared" si="12"/>
        <v>20055.828921468154</v>
      </c>
    </row>
    <row r="91" spans="1:36" ht="12">
      <c r="A91" s="1" t="s">
        <v>91</v>
      </c>
      <c r="B91" s="2">
        <v>166259</v>
      </c>
      <c r="C91" s="2">
        <v>167320</v>
      </c>
      <c r="D91" s="2">
        <v>169465</v>
      </c>
      <c r="E91" s="2">
        <v>170488</v>
      </c>
      <c r="F91" s="2">
        <v>170932</v>
      </c>
      <c r="G91" s="2">
        <v>171259</v>
      </c>
      <c r="H91" s="2">
        <v>172691</v>
      </c>
      <c r="I91" s="2">
        <v>174166</v>
      </c>
      <c r="J91" s="2">
        <v>174737</v>
      </c>
      <c r="K91" s="2">
        <v>174731</v>
      </c>
      <c r="L91" s="2">
        <v>174813</v>
      </c>
      <c r="N91" s="3">
        <v>3223.28927652758</v>
      </c>
      <c r="O91" s="3">
        <v>3438.72275806587</v>
      </c>
      <c r="P91" s="3">
        <v>3589.85450079021</v>
      </c>
      <c r="Q91" s="3">
        <v>3774.5881643771</v>
      </c>
      <c r="R91" s="3">
        <v>3725.71524031994</v>
      </c>
      <c r="S91" s="3">
        <v>3728.7324453787</v>
      </c>
      <c r="T91" s="3">
        <v>3962.72267792897</v>
      </c>
      <c r="U91" s="3">
        <v>3811.66274824865</v>
      </c>
      <c r="V91" s="3">
        <v>3719.82587418602</v>
      </c>
      <c r="W91" s="3">
        <v>3676.06187919155</v>
      </c>
      <c r="X91" s="3">
        <v>3656.71225082174</v>
      </c>
      <c r="Z91" s="3">
        <f t="shared" si="13"/>
        <v>19387.15664431748</v>
      </c>
      <c r="AA91" s="3">
        <f aca="true" t="shared" si="14" ref="AA91:AA149">O91*1000000/C91</f>
        <v>20551.773595899293</v>
      </c>
      <c r="AB91" s="3">
        <f aca="true" t="shared" si="15" ref="AB91:AB149">P91*1000000/D91</f>
        <v>21183.45676564606</v>
      </c>
      <c r="AC91" s="3">
        <f aca="true" t="shared" si="16" ref="AC91:AC149">Q91*1000000/E91</f>
        <v>22139.90523894409</v>
      </c>
      <c r="AD91" s="3">
        <f aca="true" t="shared" si="17" ref="AD91:AD149">R91*1000000/F91</f>
        <v>21796.47602742576</v>
      </c>
      <c r="AE91" s="3">
        <f aca="true" t="shared" si="18" ref="AE91:AE149">S91*1000000/G91</f>
        <v>21772.475872092564</v>
      </c>
      <c r="AF91" s="3">
        <f aca="true" t="shared" si="19" ref="AF91:AF149">T91*1000000/H91</f>
        <v>22946.897510171173</v>
      </c>
      <c r="AG91" s="3">
        <f aca="true" t="shared" si="20" ref="AG91:AG149">U91*1000000/I91</f>
        <v>21885.228737231435</v>
      </c>
      <c r="AH91" s="3">
        <f aca="true" t="shared" si="21" ref="AH91:AH149">V91*1000000/J91</f>
        <v>21288.14088708184</v>
      </c>
      <c r="AI91" s="3">
        <f aca="true" t="shared" si="22" ref="AI91:AI149">W91*1000000/K91</f>
        <v>21038.40691801426</v>
      </c>
      <c r="AJ91" s="3">
        <f aca="true" t="shared" si="23" ref="AJ91:AJ149">X91*1000000/L91</f>
        <v>20917.85079382963</v>
      </c>
    </row>
    <row r="92" spans="1:36" ht="12">
      <c r="A92" s="1" t="s">
        <v>92</v>
      </c>
      <c r="B92" s="2">
        <v>5117281</v>
      </c>
      <c r="C92" s="2">
        <v>5132827</v>
      </c>
      <c r="D92" s="2">
        <v>5168729</v>
      </c>
      <c r="E92" s="2">
        <v>5217359</v>
      </c>
      <c r="F92" s="2">
        <v>5246505</v>
      </c>
      <c r="G92" s="2">
        <v>5277633</v>
      </c>
      <c r="H92" s="2">
        <v>5342587</v>
      </c>
      <c r="I92" s="2">
        <v>5401837</v>
      </c>
      <c r="J92" s="2">
        <v>5442963</v>
      </c>
      <c r="K92" s="2">
        <v>5481572</v>
      </c>
      <c r="L92" s="2">
        <f>SUM(L93:L97)</f>
        <v>5500022</v>
      </c>
      <c r="N92" s="3">
        <v>118050.055684212</v>
      </c>
      <c r="O92" s="3">
        <v>124514.731817719</v>
      </c>
      <c r="P92" s="3">
        <v>128232.6234526</v>
      </c>
      <c r="Q92" s="3">
        <v>136587.548489929</v>
      </c>
      <c r="R92" s="3">
        <v>140333.994384127</v>
      </c>
      <c r="S92" s="3">
        <v>144324.606727966</v>
      </c>
      <c r="T92" s="3">
        <v>151470.891353938</v>
      </c>
      <c r="U92" s="3">
        <v>152767.999860668</v>
      </c>
      <c r="V92" s="3">
        <v>151036.558654438</v>
      </c>
      <c r="W92" s="3">
        <v>151712.052041381</v>
      </c>
      <c r="X92" s="3">
        <v>154241.094245704</v>
      </c>
      <c r="Z92" s="3">
        <f t="shared" si="13"/>
        <v>23068.902349550866</v>
      </c>
      <c r="AA92" s="3">
        <f t="shared" si="14"/>
        <v>24258.509359017753</v>
      </c>
      <c r="AB92" s="3">
        <f t="shared" si="15"/>
        <v>24809.314524441117</v>
      </c>
      <c r="AC92" s="3">
        <f t="shared" si="16"/>
        <v>26179.442221616147</v>
      </c>
      <c r="AD92" s="3">
        <f t="shared" si="17"/>
        <v>26748.091231043716</v>
      </c>
      <c r="AE92" s="3">
        <f t="shared" si="18"/>
        <v>27346.465115699786</v>
      </c>
      <c r="AF92" s="3">
        <f t="shared" si="19"/>
        <v>28351.600330315254</v>
      </c>
      <c r="AG92" s="3">
        <f t="shared" si="20"/>
        <v>28280.749652510432</v>
      </c>
      <c r="AH92" s="3">
        <f t="shared" si="21"/>
        <v>27748.95928089866</v>
      </c>
      <c r="AI92" s="3">
        <f t="shared" si="22"/>
        <v>27676.741642977777</v>
      </c>
      <c r="AJ92" s="3">
        <f t="shared" si="23"/>
        <v>28043.72314250816</v>
      </c>
    </row>
    <row r="93" spans="1:36" ht="12">
      <c r="A93" s="1" t="s">
        <v>93</v>
      </c>
      <c r="B93" s="2">
        <v>289036</v>
      </c>
      <c r="C93" s="2">
        <v>290234</v>
      </c>
      <c r="D93" s="2">
        <v>293671</v>
      </c>
      <c r="E93" s="2">
        <v>296264</v>
      </c>
      <c r="F93" s="2">
        <v>298189</v>
      </c>
      <c r="G93" s="2">
        <v>299869</v>
      </c>
      <c r="H93" s="2">
        <v>304843</v>
      </c>
      <c r="I93" s="2">
        <v>309302</v>
      </c>
      <c r="J93" s="2">
        <v>310913</v>
      </c>
      <c r="K93" s="2">
        <v>312038</v>
      </c>
      <c r="L93" s="2">
        <v>312674</v>
      </c>
      <c r="N93" s="3">
        <v>4824.01169902881</v>
      </c>
      <c r="O93" s="3">
        <v>5201.52937912877</v>
      </c>
      <c r="P93" s="3">
        <v>5519.7197202072</v>
      </c>
      <c r="Q93" s="3">
        <v>6004.79641148854</v>
      </c>
      <c r="R93" s="3">
        <v>5836.4815609068</v>
      </c>
      <c r="S93" s="3">
        <v>5733.52830621555</v>
      </c>
      <c r="T93" s="3">
        <v>6163.1998533734</v>
      </c>
      <c r="U93" s="3">
        <v>6040.29204803993</v>
      </c>
      <c r="V93" s="3">
        <v>5733.22538895678</v>
      </c>
      <c r="W93" s="3">
        <v>5982.72081220482</v>
      </c>
      <c r="X93" s="3">
        <v>6029.35442836605</v>
      </c>
      <c r="Z93" s="3">
        <f t="shared" si="13"/>
        <v>16690.002972047805</v>
      </c>
      <c r="AA93" s="3">
        <f t="shared" si="14"/>
        <v>17921.84712724481</v>
      </c>
      <c r="AB93" s="3">
        <f t="shared" si="15"/>
        <v>18795.59003172666</v>
      </c>
      <c r="AC93" s="3">
        <f t="shared" si="16"/>
        <v>20268.397144062525</v>
      </c>
      <c r="AD93" s="3">
        <f t="shared" si="17"/>
        <v>19573.09478520938</v>
      </c>
      <c r="AE93" s="3">
        <f t="shared" si="18"/>
        <v>19120.11013547766</v>
      </c>
      <c r="AF93" s="3">
        <f t="shared" si="19"/>
        <v>20217.619736629676</v>
      </c>
      <c r="AG93" s="3">
        <f t="shared" si="20"/>
        <v>19528.784320954695</v>
      </c>
      <c r="AH93" s="3">
        <f t="shared" si="21"/>
        <v>18439.966771916195</v>
      </c>
      <c r="AI93" s="3">
        <f t="shared" si="22"/>
        <v>19173.052039190163</v>
      </c>
      <c r="AJ93" s="3">
        <f t="shared" si="23"/>
        <v>19283.197286522227</v>
      </c>
    </row>
    <row r="94" spans="1:36" ht="12">
      <c r="A94" s="1" t="s">
        <v>94</v>
      </c>
      <c r="B94" s="2">
        <v>147542</v>
      </c>
      <c r="C94" s="2">
        <v>147994</v>
      </c>
      <c r="D94" s="2">
        <v>149047</v>
      </c>
      <c r="E94" s="2">
        <v>150078</v>
      </c>
      <c r="F94" s="2">
        <v>151136</v>
      </c>
      <c r="G94" s="2">
        <v>151528</v>
      </c>
      <c r="H94" s="2">
        <v>153137</v>
      </c>
      <c r="I94" s="2">
        <v>155080</v>
      </c>
      <c r="J94" s="2">
        <v>155778</v>
      </c>
      <c r="K94" s="2">
        <v>155531</v>
      </c>
      <c r="L94" s="2">
        <v>154909</v>
      </c>
      <c r="N94" s="3">
        <v>2142.83220380797</v>
      </c>
      <c r="O94" s="3">
        <v>2310.13307044299</v>
      </c>
      <c r="P94" s="3">
        <v>2474.18406028033</v>
      </c>
      <c r="Q94" s="3">
        <v>2708.36036720983</v>
      </c>
      <c r="R94" s="3">
        <v>2719.94652768211</v>
      </c>
      <c r="S94" s="3">
        <v>2827.28720368623</v>
      </c>
      <c r="T94" s="3">
        <v>2971.76403226727</v>
      </c>
      <c r="U94" s="3">
        <v>2865.95396596442</v>
      </c>
      <c r="V94" s="3">
        <v>2721.00996644784</v>
      </c>
      <c r="W94" s="3">
        <v>2696.02814249168</v>
      </c>
      <c r="X94" s="3">
        <v>2628.91342932485</v>
      </c>
      <c r="Z94" s="3">
        <f t="shared" si="13"/>
        <v>14523.540441419867</v>
      </c>
      <c r="AA94" s="3">
        <f t="shared" si="14"/>
        <v>15609.640055968419</v>
      </c>
      <c r="AB94" s="3">
        <f t="shared" si="15"/>
        <v>16600.02589975196</v>
      </c>
      <c r="AC94" s="3">
        <f t="shared" si="16"/>
        <v>18046.351678526036</v>
      </c>
      <c r="AD94" s="3">
        <f t="shared" si="17"/>
        <v>17996.6819796879</v>
      </c>
      <c r="AE94" s="3">
        <f t="shared" si="18"/>
        <v>18658.513302401076</v>
      </c>
      <c r="AF94" s="3">
        <f t="shared" si="19"/>
        <v>19405.91778778003</v>
      </c>
      <c r="AG94" s="3">
        <f t="shared" si="20"/>
        <v>18480.48727085646</v>
      </c>
      <c r="AH94" s="3">
        <f t="shared" si="21"/>
        <v>17467.22878999499</v>
      </c>
      <c r="AI94" s="3">
        <f t="shared" si="22"/>
        <v>17334.345837753757</v>
      </c>
      <c r="AJ94" s="3">
        <f t="shared" si="23"/>
        <v>16970.695242528516</v>
      </c>
    </row>
    <row r="95" spans="1:36" ht="12">
      <c r="A95" s="1" t="s">
        <v>95</v>
      </c>
      <c r="B95" s="2">
        <v>3704522</v>
      </c>
      <c r="C95" s="2">
        <v>3715202</v>
      </c>
      <c r="D95" s="2">
        <v>3739767</v>
      </c>
      <c r="E95" s="2">
        <v>3777674</v>
      </c>
      <c r="F95" s="2">
        <v>3798630</v>
      </c>
      <c r="G95" s="2">
        <v>3823955</v>
      </c>
      <c r="H95" s="2">
        <v>3870783</v>
      </c>
      <c r="I95" s="2">
        <v>3912714</v>
      </c>
      <c r="J95" s="2">
        <v>3945294</v>
      </c>
      <c r="K95" s="2">
        <v>3979136</v>
      </c>
      <c r="L95" s="2">
        <v>3995250</v>
      </c>
      <c r="N95" s="3">
        <v>94776.5761157122</v>
      </c>
      <c r="O95" s="3">
        <v>99515.1910703547</v>
      </c>
      <c r="P95" s="3">
        <v>101872.716906096</v>
      </c>
      <c r="Q95" s="3">
        <v>108285.73012558</v>
      </c>
      <c r="R95" s="3">
        <v>111511.899375365</v>
      </c>
      <c r="S95" s="3">
        <v>115446.662133736</v>
      </c>
      <c r="T95" s="3">
        <v>121231.044117988</v>
      </c>
      <c r="U95" s="3">
        <v>123520.37006539</v>
      </c>
      <c r="V95" s="3">
        <v>122781.577940493</v>
      </c>
      <c r="W95" s="3">
        <v>122187.731341881</v>
      </c>
      <c r="X95" s="3">
        <v>124573.686242859</v>
      </c>
      <c r="Z95" s="3">
        <f t="shared" si="13"/>
        <v>25584.023017196876</v>
      </c>
      <c r="AA95" s="3">
        <f t="shared" si="14"/>
        <v>26785.943555789083</v>
      </c>
      <c r="AB95" s="3">
        <f t="shared" si="15"/>
        <v>27240.391421737233</v>
      </c>
      <c r="AC95" s="3">
        <f t="shared" si="16"/>
        <v>28664.657174118252</v>
      </c>
      <c r="AD95" s="3">
        <f t="shared" si="17"/>
        <v>29355.82022343977</v>
      </c>
      <c r="AE95" s="3">
        <f t="shared" si="18"/>
        <v>30190.38198245952</v>
      </c>
      <c r="AF95" s="3">
        <f t="shared" si="19"/>
        <v>31319.514454307566</v>
      </c>
      <c r="AG95" s="3">
        <f t="shared" si="20"/>
        <v>31568.97490217532</v>
      </c>
      <c r="AH95" s="3">
        <f t="shared" si="21"/>
        <v>31121.021130616125</v>
      </c>
      <c r="AI95" s="3">
        <f t="shared" si="22"/>
        <v>30707.101074675757</v>
      </c>
      <c r="AJ95" s="3">
        <f t="shared" si="23"/>
        <v>31180.448343122207</v>
      </c>
    </row>
    <row r="96" spans="1:36" ht="12">
      <c r="A96" s="1" t="s">
        <v>96</v>
      </c>
      <c r="B96" s="2">
        <v>491613</v>
      </c>
      <c r="C96" s="2">
        <v>494986</v>
      </c>
      <c r="D96" s="2">
        <v>500387</v>
      </c>
      <c r="E96" s="2">
        <v>506460</v>
      </c>
      <c r="F96" s="2">
        <v>510888</v>
      </c>
      <c r="G96" s="2">
        <v>514605</v>
      </c>
      <c r="H96" s="2">
        <v>522917</v>
      </c>
      <c r="I96" s="2">
        <v>531494</v>
      </c>
      <c r="J96" s="2">
        <v>537670</v>
      </c>
      <c r="K96" s="2">
        <v>541626</v>
      </c>
      <c r="L96" s="2">
        <v>544887</v>
      </c>
      <c r="N96" s="3">
        <v>8412.12643326165</v>
      </c>
      <c r="O96" s="3">
        <v>9176.33079450579</v>
      </c>
      <c r="P96" s="3">
        <v>9855.54209053946</v>
      </c>
      <c r="Q96" s="3">
        <v>10573.8178437034</v>
      </c>
      <c r="R96" s="3">
        <v>11027.2834414167</v>
      </c>
      <c r="S96" s="3">
        <v>10973.9254096789</v>
      </c>
      <c r="T96" s="3">
        <v>11318.5609217759</v>
      </c>
      <c r="U96" s="3">
        <v>10921.0694192004</v>
      </c>
      <c r="V96" s="3">
        <v>10581.788475723</v>
      </c>
      <c r="W96" s="3">
        <v>10691.6817801622</v>
      </c>
      <c r="X96" s="3">
        <v>10559.5155244431</v>
      </c>
      <c r="Z96" s="3">
        <f t="shared" si="13"/>
        <v>17111.27743420465</v>
      </c>
      <c r="AA96" s="3">
        <f t="shared" si="14"/>
        <v>18538.566332190785</v>
      </c>
      <c r="AB96" s="3">
        <f t="shared" si="15"/>
        <v>19695.839601227573</v>
      </c>
      <c r="AC96" s="3">
        <f t="shared" si="16"/>
        <v>20877.893305894642</v>
      </c>
      <c r="AD96" s="3">
        <f t="shared" si="17"/>
        <v>21584.54189845269</v>
      </c>
      <c r="AE96" s="3">
        <f t="shared" si="18"/>
        <v>21324.9490573914</v>
      </c>
      <c r="AF96" s="3">
        <f t="shared" si="19"/>
        <v>21645.042945201436</v>
      </c>
      <c r="AG96" s="3">
        <f t="shared" si="20"/>
        <v>20547.869626374708</v>
      </c>
      <c r="AH96" s="3">
        <f t="shared" si="21"/>
        <v>19680.823694316216</v>
      </c>
      <c r="AI96" s="3">
        <f t="shared" si="22"/>
        <v>19739.971456618037</v>
      </c>
      <c r="AJ96" s="3">
        <f t="shared" si="23"/>
        <v>19379.27593141899</v>
      </c>
    </row>
    <row r="97" spans="1:36" ht="12">
      <c r="A97" s="1" t="s">
        <v>97</v>
      </c>
      <c r="B97" s="2">
        <v>484568</v>
      </c>
      <c r="C97" s="2">
        <v>484411</v>
      </c>
      <c r="D97" s="2">
        <v>485857</v>
      </c>
      <c r="E97" s="2">
        <v>486883</v>
      </c>
      <c r="F97" s="2">
        <v>487662</v>
      </c>
      <c r="G97" s="2">
        <v>487676</v>
      </c>
      <c r="H97" s="2">
        <v>490907</v>
      </c>
      <c r="I97" s="2">
        <v>493247</v>
      </c>
      <c r="J97" s="2">
        <v>493308</v>
      </c>
      <c r="K97" s="2">
        <v>493241</v>
      </c>
      <c r="L97" s="2">
        <v>492302</v>
      </c>
      <c r="N97" s="3">
        <v>7894.40048693184</v>
      </c>
      <c r="O97" s="3">
        <v>8311.60754456679</v>
      </c>
      <c r="P97" s="3">
        <v>8510.42421729775</v>
      </c>
      <c r="Q97" s="3">
        <v>9014.87569896725</v>
      </c>
      <c r="R97" s="3">
        <v>9238.36081007634</v>
      </c>
      <c r="S97" s="3">
        <v>9343.31532701982</v>
      </c>
      <c r="T97" s="3">
        <v>9786.28885827431</v>
      </c>
      <c r="U97" s="3">
        <v>9420.29459987338</v>
      </c>
      <c r="V97" s="3">
        <v>9218.96044120663</v>
      </c>
      <c r="W97" s="3">
        <v>10153.8869826883</v>
      </c>
      <c r="X97" s="3">
        <v>10449.6431004947</v>
      </c>
      <c r="Z97" s="3">
        <f t="shared" si="13"/>
        <v>16291.625709770022</v>
      </c>
      <c r="AA97" s="3">
        <f t="shared" si="14"/>
        <v>17158.17259427798</v>
      </c>
      <c r="AB97" s="3">
        <f t="shared" si="15"/>
        <v>17516.314918376705</v>
      </c>
      <c r="AC97" s="3">
        <f t="shared" si="16"/>
        <v>18515.48667537632</v>
      </c>
      <c r="AD97" s="3">
        <f t="shared" si="17"/>
        <v>18944.188413442793</v>
      </c>
      <c r="AE97" s="3">
        <f t="shared" si="18"/>
        <v>19158.85819072462</v>
      </c>
      <c r="AF97" s="3">
        <f t="shared" si="19"/>
        <v>19935.11776828261</v>
      </c>
      <c r="AG97" s="3">
        <f t="shared" si="20"/>
        <v>19098.533999950083</v>
      </c>
      <c r="AH97" s="3">
        <f t="shared" si="21"/>
        <v>18688.041631610737</v>
      </c>
      <c r="AI97" s="3">
        <f t="shared" si="22"/>
        <v>20586.056274089744</v>
      </c>
      <c r="AJ97" s="3">
        <f t="shared" si="23"/>
        <v>21226.082974464254</v>
      </c>
    </row>
    <row r="98" spans="1:36" ht="12">
      <c r="A98" s="1" t="s">
        <v>98</v>
      </c>
      <c r="B98" s="2">
        <v>20503284</v>
      </c>
      <c r="C98" s="2">
        <v>20488611</v>
      </c>
      <c r="D98" s="2">
        <v>20529435</v>
      </c>
      <c r="E98" s="2">
        <v>20559124</v>
      </c>
      <c r="F98" s="2">
        <v>20547966</v>
      </c>
      <c r="G98" s="2">
        <v>20529668</v>
      </c>
      <c r="H98" s="2">
        <v>20586772</v>
      </c>
      <c r="I98" s="2">
        <v>20604700</v>
      </c>
      <c r="J98" s="2">
        <v>20615948</v>
      </c>
      <c r="K98" s="2">
        <v>20630685</v>
      </c>
      <c r="L98" s="2">
        <f>L99+L130</f>
        <v>20607737</v>
      </c>
      <c r="N98" s="3">
        <v>270234.264667554</v>
      </c>
      <c r="O98" s="3">
        <v>279549.649917523</v>
      </c>
      <c r="P98" s="3">
        <v>287696.454035041</v>
      </c>
      <c r="Q98" s="3">
        <v>296842.115791058</v>
      </c>
      <c r="R98" s="3">
        <v>305662.961625052</v>
      </c>
      <c r="S98" s="3">
        <v>315529.513624485</v>
      </c>
      <c r="T98" s="3">
        <v>326448.144218007</v>
      </c>
      <c r="U98" s="3">
        <v>330629.260228495</v>
      </c>
      <c r="V98" s="3">
        <v>321960.95018506</v>
      </c>
      <c r="W98" s="3">
        <v>321570.096433622</v>
      </c>
      <c r="X98" s="3">
        <v>323197.699522556</v>
      </c>
      <c r="Z98" s="3">
        <f t="shared" si="13"/>
        <v>13180.047872699515</v>
      </c>
      <c r="AA98" s="3">
        <f t="shared" si="14"/>
        <v>13644.148445081173</v>
      </c>
      <c r="AB98" s="3">
        <f t="shared" si="15"/>
        <v>14013.851527576913</v>
      </c>
      <c r="AC98" s="3">
        <f t="shared" si="16"/>
        <v>14438.461278362734</v>
      </c>
      <c r="AD98" s="3">
        <f t="shared" si="17"/>
        <v>14875.58241166313</v>
      </c>
      <c r="AE98" s="3">
        <f t="shared" si="18"/>
        <v>15369.44063705682</v>
      </c>
      <c r="AF98" s="3">
        <f t="shared" si="19"/>
        <v>15857.179756885002</v>
      </c>
      <c r="AG98" s="3">
        <f t="shared" si="20"/>
        <v>16046.303039039394</v>
      </c>
      <c r="AH98" s="3">
        <f t="shared" si="21"/>
        <v>15617.08198842275</v>
      </c>
      <c r="AI98" s="3">
        <f t="shared" si="22"/>
        <v>15586.981064061712</v>
      </c>
      <c r="AJ98" s="3">
        <f t="shared" si="23"/>
        <v>15683.318334398191</v>
      </c>
    </row>
    <row r="99" spans="1:36" ht="12">
      <c r="A99" s="1" t="s">
        <v>99</v>
      </c>
      <c r="B99" s="2">
        <v>13906672</v>
      </c>
      <c r="C99" s="2">
        <v>13898803</v>
      </c>
      <c r="D99" s="2">
        <v>13932382</v>
      </c>
      <c r="E99" s="2">
        <v>13957811</v>
      </c>
      <c r="F99" s="2">
        <v>13944785</v>
      </c>
      <c r="G99" s="2">
        <v>13926039</v>
      </c>
      <c r="H99" s="2">
        <v>13965480</v>
      </c>
      <c r="I99" s="2">
        <v>13971529</v>
      </c>
      <c r="J99" s="2">
        <v>13977172</v>
      </c>
      <c r="K99" s="2">
        <v>13983347</v>
      </c>
      <c r="L99" s="2">
        <f>L100+L105+L108+L114+L121+L124</f>
        <v>13970037</v>
      </c>
      <c r="N99" s="3">
        <v>183236.984384685</v>
      </c>
      <c r="O99" s="3">
        <v>190221.081375613</v>
      </c>
      <c r="P99" s="3">
        <v>194833.5699262</v>
      </c>
      <c r="Q99" s="3">
        <v>201029.836803523</v>
      </c>
      <c r="R99" s="3">
        <v>206135.724799358</v>
      </c>
      <c r="S99" s="3">
        <v>212852.591516636</v>
      </c>
      <c r="T99" s="3">
        <v>220745.550783445</v>
      </c>
      <c r="U99" s="3">
        <v>222673.812248798</v>
      </c>
      <c r="V99" s="3">
        <v>216922.212845301</v>
      </c>
      <c r="W99" s="3">
        <v>216692.605082674</v>
      </c>
      <c r="X99" s="3">
        <v>218399.933218984</v>
      </c>
      <c r="Z99" s="3">
        <f t="shared" si="13"/>
        <v>13176.192289908398</v>
      </c>
      <c r="AA99" s="3">
        <f t="shared" si="14"/>
        <v>13686.14846728981</v>
      </c>
      <c r="AB99" s="3">
        <f t="shared" si="15"/>
        <v>13984.225376981482</v>
      </c>
      <c r="AC99" s="3">
        <f t="shared" si="16"/>
        <v>14402.676523096854</v>
      </c>
      <c r="AD99" s="3">
        <f t="shared" si="17"/>
        <v>14782.280601626917</v>
      </c>
      <c r="AE99" s="3">
        <f t="shared" si="18"/>
        <v>15284.503477021426</v>
      </c>
      <c r="AF99" s="3">
        <f t="shared" si="19"/>
        <v>15806.513688283181</v>
      </c>
      <c r="AG99" s="3">
        <f t="shared" si="20"/>
        <v>15937.68386042773</v>
      </c>
      <c r="AH99" s="3">
        <f t="shared" si="21"/>
        <v>15519.749835324414</v>
      </c>
      <c r="AI99" s="3">
        <f t="shared" si="22"/>
        <v>15496.476278724544</v>
      </c>
      <c r="AJ99" s="3">
        <f t="shared" si="23"/>
        <v>15633.454171881147</v>
      </c>
    </row>
    <row r="100" spans="1:36" ht="12">
      <c r="A100" s="1" t="s">
        <v>100</v>
      </c>
      <c r="B100" s="2">
        <v>1261991</v>
      </c>
      <c r="C100" s="2">
        <v>1265126</v>
      </c>
      <c r="D100" s="2">
        <v>1273992</v>
      </c>
      <c r="E100" s="2">
        <v>1280044</v>
      </c>
      <c r="F100" s="2">
        <v>1283830</v>
      </c>
      <c r="G100" s="2">
        <v>1285456</v>
      </c>
      <c r="H100" s="2">
        <v>1297991</v>
      </c>
      <c r="I100" s="2">
        <v>1306029</v>
      </c>
      <c r="J100" s="2">
        <v>1307778</v>
      </c>
      <c r="K100" s="2">
        <v>1307273</v>
      </c>
      <c r="L100" s="2">
        <f>SUM(L101:L104)</f>
        <v>1306416</v>
      </c>
      <c r="N100" s="3">
        <v>21589.3734976147</v>
      </c>
      <c r="O100" s="3">
        <v>22132.9093589578</v>
      </c>
      <c r="P100" s="3">
        <v>22433.8957668732</v>
      </c>
      <c r="Q100" s="3">
        <v>22411.1886101545</v>
      </c>
      <c r="R100" s="3">
        <v>23501.9634049343</v>
      </c>
      <c r="S100" s="3">
        <v>24417.0901908438</v>
      </c>
      <c r="T100" s="3">
        <v>25613.2915413692</v>
      </c>
      <c r="U100" s="3">
        <v>26314.5241873229</v>
      </c>
      <c r="V100" s="3">
        <v>25397.7230677801</v>
      </c>
      <c r="W100" s="3">
        <v>25945.1280505685</v>
      </c>
      <c r="X100" s="3">
        <v>26929.2240091187</v>
      </c>
      <c r="Z100" s="3">
        <f t="shared" si="13"/>
        <v>17107.391017538714</v>
      </c>
      <c r="AA100" s="3">
        <f t="shared" si="14"/>
        <v>17494.628486773494</v>
      </c>
      <c r="AB100" s="3">
        <f t="shared" si="15"/>
        <v>17609.13394030198</v>
      </c>
      <c r="AC100" s="3">
        <f t="shared" si="16"/>
        <v>17508.13925939616</v>
      </c>
      <c r="AD100" s="3">
        <f t="shared" si="17"/>
        <v>18306.13352619451</v>
      </c>
      <c r="AE100" s="3">
        <f t="shared" si="18"/>
        <v>18994.886009979182</v>
      </c>
      <c r="AF100" s="3">
        <f t="shared" si="19"/>
        <v>19733.027071350418</v>
      </c>
      <c r="AG100" s="3">
        <f t="shared" si="20"/>
        <v>20148.499143068722</v>
      </c>
      <c r="AH100" s="3">
        <f t="shared" si="21"/>
        <v>19420.51561333812</v>
      </c>
      <c r="AI100" s="3">
        <f t="shared" si="22"/>
        <v>19846.755842558134</v>
      </c>
      <c r="AJ100" s="3">
        <f t="shared" si="23"/>
        <v>20613.05434801679</v>
      </c>
    </row>
    <row r="101" spans="1:36" ht="12">
      <c r="A101" s="1" t="s">
        <v>101</v>
      </c>
      <c r="B101" s="2">
        <v>297288</v>
      </c>
      <c r="C101" s="2">
        <v>296914</v>
      </c>
      <c r="D101" s="2">
        <v>299484</v>
      </c>
      <c r="E101" s="2">
        <v>300080</v>
      </c>
      <c r="F101" s="2">
        <v>300180</v>
      </c>
      <c r="G101" s="2">
        <v>299225</v>
      </c>
      <c r="H101" s="2">
        <v>300740</v>
      </c>
      <c r="I101" s="2">
        <v>301053</v>
      </c>
      <c r="J101" s="2">
        <v>299554</v>
      </c>
      <c r="K101" s="2">
        <v>298888</v>
      </c>
      <c r="L101" s="2">
        <v>298087</v>
      </c>
      <c r="N101" s="3">
        <v>4646.39462736188</v>
      </c>
      <c r="O101" s="3">
        <v>4733.69753736703</v>
      </c>
      <c r="P101" s="3">
        <v>4733.42194110968</v>
      </c>
      <c r="Q101" s="3">
        <v>4877.77557575531</v>
      </c>
      <c r="R101" s="3">
        <v>5189.5241065352</v>
      </c>
      <c r="S101" s="3">
        <v>5410.02565945309</v>
      </c>
      <c r="T101" s="3">
        <v>5902.28757184426</v>
      </c>
      <c r="U101" s="3">
        <v>5790.18295681056</v>
      </c>
      <c r="V101" s="3">
        <v>5371.45535925147</v>
      </c>
      <c r="W101" s="3">
        <v>5691.80515444268</v>
      </c>
      <c r="X101" s="3">
        <v>6010.20036788523</v>
      </c>
      <c r="Z101" s="3">
        <f t="shared" si="13"/>
        <v>15629.270698319073</v>
      </c>
      <c r="AA101" s="3">
        <f t="shared" si="14"/>
        <v>15942.992035966745</v>
      </c>
      <c r="AB101" s="3">
        <f t="shared" si="15"/>
        <v>15805.258181103765</v>
      </c>
      <c r="AC101" s="3">
        <f t="shared" si="16"/>
        <v>16254.917274577809</v>
      </c>
      <c r="AD101" s="3">
        <f t="shared" si="17"/>
        <v>17288.040863932307</v>
      </c>
      <c r="AE101" s="3">
        <f t="shared" si="18"/>
        <v>18080.125856639952</v>
      </c>
      <c r="AF101" s="3">
        <f t="shared" si="19"/>
        <v>19625.881398697413</v>
      </c>
      <c r="AG101" s="3">
        <f t="shared" si="20"/>
        <v>19233.10166917639</v>
      </c>
      <c r="AH101" s="3">
        <f t="shared" si="21"/>
        <v>17931.5093747754</v>
      </c>
      <c r="AI101" s="3">
        <f t="shared" si="22"/>
        <v>19043.270905632475</v>
      </c>
      <c r="AJ101" s="3">
        <f t="shared" si="23"/>
        <v>20162.571222110426</v>
      </c>
    </row>
    <row r="102" spans="1:36" ht="12">
      <c r="A102" s="1" t="s">
        <v>102</v>
      </c>
      <c r="B102" s="2">
        <v>287282</v>
      </c>
      <c r="C102" s="2">
        <v>288877</v>
      </c>
      <c r="D102" s="2">
        <v>291677</v>
      </c>
      <c r="E102" s="2">
        <v>294198</v>
      </c>
      <c r="F102" s="2">
        <v>296603</v>
      </c>
      <c r="G102" s="2">
        <v>298217</v>
      </c>
      <c r="H102" s="2">
        <v>301748</v>
      </c>
      <c r="I102" s="2">
        <v>304753</v>
      </c>
      <c r="J102" s="2">
        <v>306195</v>
      </c>
      <c r="K102" s="2">
        <v>306103</v>
      </c>
      <c r="L102" s="2">
        <v>306177</v>
      </c>
      <c r="N102" s="3">
        <v>5184.33749278388</v>
      </c>
      <c r="O102" s="3">
        <v>5276.605896982</v>
      </c>
      <c r="P102" s="3">
        <v>5323.15252114558</v>
      </c>
      <c r="Q102" s="3">
        <v>5395.24669958072</v>
      </c>
      <c r="R102" s="3">
        <v>5520.05435111827</v>
      </c>
      <c r="S102" s="3">
        <v>5721.74479483175</v>
      </c>
      <c r="T102" s="3">
        <v>5915.54326296168</v>
      </c>
      <c r="U102" s="3">
        <v>6099.50735520311</v>
      </c>
      <c r="V102" s="3">
        <v>6117.91152310712</v>
      </c>
      <c r="W102" s="3">
        <v>6245.28646220445</v>
      </c>
      <c r="X102" s="3">
        <v>6270.04989166758</v>
      </c>
      <c r="Z102" s="3">
        <f t="shared" si="13"/>
        <v>18046.161934210566</v>
      </c>
      <c r="AA102" s="3">
        <f t="shared" si="14"/>
        <v>18265.92597189115</v>
      </c>
      <c r="AB102" s="3">
        <f t="shared" si="15"/>
        <v>18250.162066757337</v>
      </c>
      <c r="AC102" s="3">
        <f t="shared" si="16"/>
        <v>18338.828610598033</v>
      </c>
      <c r="AD102" s="3">
        <f t="shared" si="17"/>
        <v>18610.918807693346</v>
      </c>
      <c r="AE102" s="3">
        <f t="shared" si="18"/>
        <v>19186.514500621193</v>
      </c>
      <c r="AF102" s="3">
        <f t="shared" si="19"/>
        <v>19604.25011254981</v>
      </c>
      <c r="AG102" s="3">
        <f t="shared" si="20"/>
        <v>20014.5933106585</v>
      </c>
      <c r="AH102" s="3">
        <f t="shared" si="21"/>
        <v>19980.4422773302</v>
      </c>
      <c r="AI102" s="3">
        <f t="shared" si="22"/>
        <v>20402.565352853286</v>
      </c>
      <c r="AJ102" s="3">
        <f t="shared" si="23"/>
        <v>20478.513708304607</v>
      </c>
    </row>
    <row r="103" spans="1:36" ht="12">
      <c r="A103" s="1" t="s">
        <v>103</v>
      </c>
      <c r="B103" s="2">
        <v>295644</v>
      </c>
      <c r="C103" s="2">
        <v>296771</v>
      </c>
      <c r="D103" s="2">
        <v>298852</v>
      </c>
      <c r="E103" s="2">
        <v>300747</v>
      </c>
      <c r="F103" s="2">
        <v>302525</v>
      </c>
      <c r="G103" s="2">
        <v>304025</v>
      </c>
      <c r="H103" s="2">
        <v>308325</v>
      </c>
      <c r="I103" s="2">
        <v>311378</v>
      </c>
      <c r="J103" s="2">
        <v>313148</v>
      </c>
      <c r="K103" s="2">
        <v>314259</v>
      </c>
      <c r="L103" s="2">
        <v>314391</v>
      </c>
      <c r="N103" s="3">
        <v>5111.73193736347</v>
      </c>
      <c r="O103" s="3">
        <v>5347.1809371056</v>
      </c>
      <c r="P103" s="3">
        <v>5562.31538339532</v>
      </c>
      <c r="Q103" s="3">
        <v>5664.33694360327</v>
      </c>
      <c r="R103" s="3">
        <v>5777.85045707388</v>
      </c>
      <c r="S103" s="3">
        <v>5822.46042767147</v>
      </c>
      <c r="T103" s="3">
        <v>6229.84061333597</v>
      </c>
      <c r="U103" s="3">
        <v>6458.4007267364</v>
      </c>
      <c r="V103" s="3">
        <v>6436.66836694308</v>
      </c>
      <c r="W103" s="3">
        <v>6251.94115377545</v>
      </c>
      <c r="X103" s="3">
        <v>6484.2937149634</v>
      </c>
      <c r="Z103" s="3">
        <f t="shared" si="13"/>
        <v>17290.159574905865</v>
      </c>
      <c r="AA103" s="3">
        <f t="shared" si="14"/>
        <v>18017.868784704704</v>
      </c>
      <c r="AB103" s="3">
        <f t="shared" si="15"/>
        <v>18612.27424743793</v>
      </c>
      <c r="AC103" s="3">
        <f t="shared" si="16"/>
        <v>18834.225922796468</v>
      </c>
      <c r="AD103" s="3">
        <f t="shared" si="17"/>
        <v>19098.753680105376</v>
      </c>
      <c r="AE103" s="3">
        <f t="shared" si="18"/>
        <v>19151.25541541475</v>
      </c>
      <c r="AF103" s="3">
        <f t="shared" si="19"/>
        <v>20205.4345685104</v>
      </c>
      <c r="AG103" s="3">
        <f t="shared" si="20"/>
        <v>20741.352076050334</v>
      </c>
      <c r="AH103" s="3">
        <f t="shared" si="21"/>
        <v>20554.71651405431</v>
      </c>
      <c r="AI103" s="3">
        <f t="shared" si="22"/>
        <v>19894.23104437884</v>
      </c>
      <c r="AJ103" s="3">
        <f t="shared" si="23"/>
        <v>20624.934285534255</v>
      </c>
    </row>
    <row r="104" spans="1:36" ht="12">
      <c r="A104" s="1" t="s">
        <v>104</v>
      </c>
      <c r="B104" s="2">
        <v>381777</v>
      </c>
      <c r="C104" s="2">
        <v>382564</v>
      </c>
      <c r="D104" s="2">
        <v>383979</v>
      </c>
      <c r="E104" s="2">
        <v>385019</v>
      </c>
      <c r="F104" s="2">
        <v>384522</v>
      </c>
      <c r="G104" s="2">
        <v>383989</v>
      </c>
      <c r="H104" s="2">
        <v>387178</v>
      </c>
      <c r="I104" s="2">
        <v>388845</v>
      </c>
      <c r="J104" s="2">
        <v>388881</v>
      </c>
      <c r="K104" s="2">
        <v>388023</v>
      </c>
      <c r="L104" s="2">
        <v>387761</v>
      </c>
      <c r="N104" s="3">
        <v>6646.83525339542</v>
      </c>
      <c r="O104" s="3">
        <v>6775.37273266316</v>
      </c>
      <c r="P104" s="3">
        <v>6814.95385200265</v>
      </c>
      <c r="Q104" s="3">
        <v>6473.76477679517</v>
      </c>
      <c r="R104" s="3">
        <v>7014.51250365698</v>
      </c>
      <c r="S104" s="3">
        <v>7462.78695457753</v>
      </c>
      <c r="T104" s="3">
        <v>7565.61526576987</v>
      </c>
      <c r="U104" s="3">
        <v>7966.42602740656</v>
      </c>
      <c r="V104" s="3">
        <v>7471.68055733845</v>
      </c>
      <c r="W104" s="3">
        <v>7756.0960959762</v>
      </c>
      <c r="X104" s="3">
        <v>8164.67973716057</v>
      </c>
      <c r="Z104" s="3">
        <f t="shared" si="13"/>
        <v>17410.25586506107</v>
      </c>
      <c r="AA104" s="3">
        <f t="shared" si="14"/>
        <v>17710.42945144645</v>
      </c>
      <c r="AB104" s="3">
        <f t="shared" si="15"/>
        <v>17748.246263474437</v>
      </c>
      <c r="AC104" s="3">
        <f t="shared" si="16"/>
        <v>16814.143657313456</v>
      </c>
      <c r="AD104" s="3">
        <f t="shared" si="17"/>
        <v>18242.161706370454</v>
      </c>
      <c r="AE104" s="3">
        <f t="shared" si="18"/>
        <v>19434.897756387632</v>
      </c>
      <c r="AF104" s="3">
        <f t="shared" si="19"/>
        <v>19540.40587473945</v>
      </c>
      <c r="AG104" s="3">
        <f t="shared" si="20"/>
        <v>20487.407649337292</v>
      </c>
      <c r="AH104" s="3">
        <f t="shared" si="21"/>
        <v>19213.282616889097</v>
      </c>
      <c r="AI104" s="3">
        <f t="shared" si="22"/>
        <v>19988.75349135541</v>
      </c>
      <c r="AJ104" s="3">
        <f t="shared" si="23"/>
        <v>21055.95904993171</v>
      </c>
    </row>
    <row r="105" spans="1:36" ht="12">
      <c r="A105" s="1" t="s">
        <v>105</v>
      </c>
      <c r="B105" s="2">
        <v>320143</v>
      </c>
      <c r="C105" s="2">
        <v>320218</v>
      </c>
      <c r="D105" s="2">
        <v>320155</v>
      </c>
      <c r="E105" s="2">
        <v>319483</v>
      </c>
      <c r="F105" s="2">
        <v>318297</v>
      </c>
      <c r="G105" s="2">
        <v>317206</v>
      </c>
      <c r="H105" s="2">
        <v>317655</v>
      </c>
      <c r="I105" s="2">
        <v>316955</v>
      </c>
      <c r="J105" s="2">
        <v>315536</v>
      </c>
      <c r="K105" s="2">
        <v>314342</v>
      </c>
      <c r="L105" s="2">
        <f>L106+L107</f>
        <v>313145</v>
      </c>
      <c r="N105" s="3">
        <v>4962.87438911495</v>
      </c>
      <c r="O105" s="3">
        <v>5113.7559167462</v>
      </c>
      <c r="P105" s="3">
        <v>5189.44595328087</v>
      </c>
      <c r="Q105" s="3">
        <v>5388.20187669951</v>
      </c>
      <c r="R105" s="3">
        <v>5525.18327581064</v>
      </c>
      <c r="S105" s="3">
        <v>5828.58343197987</v>
      </c>
      <c r="T105" s="3">
        <v>6087.48008225179</v>
      </c>
      <c r="U105" s="3">
        <v>5995.93147223179</v>
      </c>
      <c r="V105" s="3">
        <v>5847.97939957037</v>
      </c>
      <c r="W105" s="3">
        <v>5773.482814566</v>
      </c>
      <c r="X105" s="3">
        <v>5743.29889902809</v>
      </c>
      <c r="Z105" s="3">
        <f t="shared" si="13"/>
        <v>15502.054985162724</v>
      </c>
      <c r="AA105" s="3">
        <f t="shared" si="14"/>
        <v>15969.607944419738</v>
      </c>
      <c r="AB105" s="3">
        <f t="shared" si="15"/>
        <v>16209.167288597302</v>
      </c>
      <c r="AC105" s="3">
        <f t="shared" si="16"/>
        <v>16865.37899262092</v>
      </c>
      <c r="AD105" s="3">
        <f t="shared" si="17"/>
        <v>17358.577918769704</v>
      </c>
      <c r="AE105" s="3">
        <f t="shared" si="18"/>
        <v>18374.75782923359</v>
      </c>
      <c r="AF105" s="3">
        <f t="shared" si="19"/>
        <v>19163.810052578396</v>
      </c>
      <c r="AG105" s="3">
        <f t="shared" si="20"/>
        <v>18917.295743029106</v>
      </c>
      <c r="AH105" s="3">
        <f t="shared" si="21"/>
        <v>18533.477636689222</v>
      </c>
      <c r="AI105" s="3">
        <f t="shared" si="22"/>
        <v>18366.883249982504</v>
      </c>
      <c r="AJ105" s="3">
        <f t="shared" si="23"/>
        <v>18340.701269469704</v>
      </c>
    </row>
    <row r="106" spans="1:36" ht="12">
      <c r="A106" s="1" t="s">
        <v>106</v>
      </c>
      <c r="B106" s="2">
        <v>230456</v>
      </c>
      <c r="C106" s="2">
        <v>230371</v>
      </c>
      <c r="D106" s="2">
        <v>230525</v>
      </c>
      <c r="E106" s="2">
        <v>230091</v>
      </c>
      <c r="F106" s="2">
        <v>229294</v>
      </c>
      <c r="G106" s="2">
        <v>228707</v>
      </c>
      <c r="H106" s="2">
        <v>229059</v>
      </c>
      <c r="I106" s="2">
        <v>228930</v>
      </c>
      <c r="J106" s="2">
        <v>227824</v>
      </c>
      <c r="K106" s="2">
        <v>226999</v>
      </c>
      <c r="L106" s="2">
        <v>226156</v>
      </c>
      <c r="N106" s="3">
        <v>3549.41550520844</v>
      </c>
      <c r="O106" s="3">
        <v>3648.68870839256</v>
      </c>
      <c r="P106" s="3">
        <v>3694.55999809268</v>
      </c>
      <c r="Q106" s="3">
        <v>3813.01988699584</v>
      </c>
      <c r="R106" s="3">
        <v>3888.29422980144</v>
      </c>
      <c r="S106" s="3">
        <v>4170.21253314778</v>
      </c>
      <c r="T106" s="3">
        <v>4413.6320422006</v>
      </c>
      <c r="U106" s="3">
        <v>4297.72902652752</v>
      </c>
      <c r="V106" s="3">
        <v>4190.08652914233</v>
      </c>
      <c r="W106" s="3">
        <v>4124.42107375984</v>
      </c>
      <c r="X106" s="3">
        <v>4087.02187573294</v>
      </c>
      <c r="Z106" s="3">
        <f t="shared" si="13"/>
        <v>15401.705771203355</v>
      </c>
      <c r="AA106" s="3">
        <f t="shared" si="14"/>
        <v>15838.316057110313</v>
      </c>
      <c r="AB106" s="3">
        <f t="shared" si="15"/>
        <v>16026.721605434032</v>
      </c>
      <c r="AC106" s="3">
        <f t="shared" si="16"/>
        <v>16571.7906697604</v>
      </c>
      <c r="AD106" s="3">
        <f t="shared" si="17"/>
        <v>16957.679790144703</v>
      </c>
      <c r="AE106" s="3">
        <f t="shared" si="18"/>
        <v>18233.864871419675</v>
      </c>
      <c r="AF106" s="3">
        <f t="shared" si="19"/>
        <v>19268.537984539358</v>
      </c>
      <c r="AG106" s="3">
        <f t="shared" si="20"/>
        <v>18773.11416820652</v>
      </c>
      <c r="AH106" s="3">
        <f t="shared" si="21"/>
        <v>18391.769651758943</v>
      </c>
      <c r="AI106" s="3">
        <f t="shared" si="22"/>
        <v>18169.335872668336</v>
      </c>
      <c r="AJ106" s="3">
        <f t="shared" si="23"/>
        <v>18071.693325549353</v>
      </c>
    </row>
    <row r="107" spans="1:36" ht="12">
      <c r="A107" s="1" t="s">
        <v>107</v>
      </c>
      <c r="B107" s="2">
        <v>89687</v>
      </c>
      <c r="C107" s="2">
        <v>89847</v>
      </c>
      <c r="D107" s="2">
        <v>89630</v>
      </c>
      <c r="E107" s="2">
        <v>89392</v>
      </c>
      <c r="F107" s="2">
        <v>89003</v>
      </c>
      <c r="G107" s="2">
        <v>88499</v>
      </c>
      <c r="H107" s="2">
        <v>88596</v>
      </c>
      <c r="I107" s="2">
        <v>88025</v>
      </c>
      <c r="J107" s="2">
        <v>87712</v>
      </c>
      <c r="K107" s="2">
        <v>87343</v>
      </c>
      <c r="L107" s="2">
        <v>86989</v>
      </c>
      <c r="N107" s="3">
        <v>1413.42673144651</v>
      </c>
      <c r="O107" s="3">
        <v>1465.14189805364</v>
      </c>
      <c r="P107" s="3">
        <v>1494.91451927819</v>
      </c>
      <c r="Q107" s="3">
        <v>1575.22373947366</v>
      </c>
      <c r="R107" s="3">
        <v>1636.8893432292</v>
      </c>
      <c r="S107" s="3">
        <v>1658.40456484209</v>
      </c>
      <c r="T107" s="3">
        <v>1673.84730987563</v>
      </c>
      <c r="U107" s="3">
        <v>1698.20375828666</v>
      </c>
      <c r="V107" s="3">
        <v>1657.89972447804</v>
      </c>
      <c r="W107" s="3">
        <v>1649.05883533267</v>
      </c>
      <c r="X107" s="3">
        <v>1656.27061786398</v>
      </c>
      <c r="Z107" s="3">
        <f t="shared" si="13"/>
        <v>15759.549672154382</v>
      </c>
      <c r="AA107" s="3">
        <f t="shared" si="14"/>
        <v>16307.076452787964</v>
      </c>
      <c r="AB107" s="3">
        <f t="shared" si="15"/>
        <v>16678.729435213547</v>
      </c>
      <c r="AC107" s="3">
        <f t="shared" si="16"/>
        <v>17621.52921372897</v>
      </c>
      <c r="AD107" s="3">
        <f t="shared" si="17"/>
        <v>18391.39515779468</v>
      </c>
      <c r="AE107" s="3">
        <f t="shared" si="18"/>
        <v>18739.246373880946</v>
      </c>
      <c r="AF107" s="3">
        <f t="shared" si="19"/>
        <v>18893.034785719785</v>
      </c>
      <c r="AG107" s="3">
        <f t="shared" si="20"/>
        <v>19292.289216548255</v>
      </c>
      <c r="AH107" s="3">
        <f t="shared" si="21"/>
        <v>18901.629474621943</v>
      </c>
      <c r="AI107" s="3">
        <f t="shared" si="22"/>
        <v>18880.26327619466</v>
      </c>
      <c r="AJ107" s="3">
        <f t="shared" si="23"/>
        <v>19040.000665187323</v>
      </c>
    </row>
    <row r="108" spans="1:36" ht="12">
      <c r="A108" s="1" t="s">
        <v>108</v>
      </c>
      <c r="B108" s="2">
        <v>5699305</v>
      </c>
      <c r="C108" s="2">
        <v>5699296</v>
      </c>
      <c r="D108" s="2">
        <v>5720521</v>
      </c>
      <c r="E108" s="2">
        <v>5743008</v>
      </c>
      <c r="F108" s="2">
        <v>5741383</v>
      </c>
      <c r="G108" s="2">
        <v>5737883</v>
      </c>
      <c r="H108" s="2">
        <v>5750281</v>
      </c>
      <c r="I108" s="2">
        <v>5750382</v>
      </c>
      <c r="J108" s="2">
        <v>5758375</v>
      </c>
      <c r="K108" s="2">
        <v>5765850</v>
      </c>
      <c r="L108" s="2">
        <f>SUM(L109:L113)</f>
        <v>5764424</v>
      </c>
      <c r="N108" s="3">
        <v>70739.5801244059</v>
      </c>
      <c r="O108" s="3">
        <v>74467.6728923505</v>
      </c>
      <c r="P108" s="3">
        <v>76228.4406963002</v>
      </c>
      <c r="Q108" s="3">
        <v>78829.6567023287</v>
      </c>
      <c r="R108" s="3">
        <v>80869.0110538198</v>
      </c>
      <c r="S108" s="3">
        <v>83127.4034793918</v>
      </c>
      <c r="T108" s="3">
        <v>86589.7304327927</v>
      </c>
      <c r="U108" s="3">
        <v>87197.255408657</v>
      </c>
      <c r="V108" s="3">
        <v>85099.0949224523</v>
      </c>
      <c r="W108" s="3">
        <v>84178.0472290319</v>
      </c>
      <c r="X108" s="3">
        <v>83847.3417598735</v>
      </c>
      <c r="Z108" s="3">
        <f t="shared" si="13"/>
        <v>12411.966042246537</v>
      </c>
      <c r="AA108" s="3">
        <f t="shared" si="14"/>
        <v>13066.11779636476</v>
      </c>
      <c r="AB108" s="3">
        <f t="shared" si="15"/>
        <v>13325.43673841949</v>
      </c>
      <c r="AC108" s="3">
        <f t="shared" si="16"/>
        <v>13726.196568475736</v>
      </c>
      <c r="AD108" s="3">
        <f t="shared" si="17"/>
        <v>14085.28416477699</v>
      </c>
      <c r="AE108" s="3">
        <f t="shared" si="18"/>
        <v>14487.469242470053</v>
      </c>
      <c r="AF108" s="3">
        <f t="shared" si="19"/>
        <v>15058.347658626195</v>
      </c>
      <c r="AG108" s="3">
        <f t="shared" si="20"/>
        <v>15163.732671787197</v>
      </c>
      <c r="AH108" s="3">
        <f t="shared" si="21"/>
        <v>14778.317654277866</v>
      </c>
      <c r="AI108" s="3">
        <f t="shared" si="22"/>
        <v>14599.416777930732</v>
      </c>
      <c r="AJ108" s="3">
        <f t="shared" si="23"/>
        <v>14545.658292983564</v>
      </c>
    </row>
    <row r="109" spans="1:36" ht="12">
      <c r="A109" s="1" t="s">
        <v>109</v>
      </c>
      <c r="B109" s="2">
        <v>852273</v>
      </c>
      <c r="C109" s="2">
        <v>853331</v>
      </c>
      <c r="D109" s="2">
        <v>860801</v>
      </c>
      <c r="E109" s="2">
        <v>870833</v>
      </c>
      <c r="F109" s="2">
        <v>875885</v>
      </c>
      <c r="G109" s="2">
        <v>880311</v>
      </c>
      <c r="H109" s="2">
        <v>886288</v>
      </c>
      <c r="I109" s="2">
        <v>891872</v>
      </c>
      <c r="J109" s="2">
        <v>896416</v>
      </c>
      <c r="K109" s="2">
        <v>902516</v>
      </c>
      <c r="L109" s="2">
        <v>905188</v>
      </c>
      <c r="N109" s="3">
        <v>9399.36493525907</v>
      </c>
      <c r="O109" s="3">
        <v>10117.4877297554</v>
      </c>
      <c r="P109" s="3">
        <v>10523.7616354561</v>
      </c>
      <c r="Q109" s="3">
        <v>11087.7561784767</v>
      </c>
      <c r="R109" s="3">
        <v>11459.4050641996</v>
      </c>
      <c r="S109" s="3">
        <v>11826.7030490529</v>
      </c>
      <c r="T109" s="3">
        <v>12339.629168168</v>
      </c>
      <c r="U109" s="3">
        <v>11671.0468900189</v>
      </c>
      <c r="V109" s="3">
        <v>11501.3531784991</v>
      </c>
      <c r="W109" s="3">
        <v>11154.0669254352</v>
      </c>
      <c r="X109" s="3">
        <v>11142.5369651536</v>
      </c>
      <c r="Z109" s="3">
        <f t="shared" si="13"/>
        <v>11028.584661556883</v>
      </c>
      <c r="AA109" s="3">
        <f t="shared" si="14"/>
        <v>11856.46335332409</v>
      </c>
      <c r="AB109" s="3">
        <f t="shared" si="15"/>
        <v>12225.545318204906</v>
      </c>
      <c r="AC109" s="3">
        <f t="shared" si="16"/>
        <v>12732.356466138399</v>
      </c>
      <c r="AD109" s="3">
        <f t="shared" si="17"/>
        <v>13083.230177705522</v>
      </c>
      <c r="AE109" s="3">
        <f t="shared" si="18"/>
        <v>13434.687342374344</v>
      </c>
      <c r="AF109" s="3">
        <f t="shared" si="19"/>
        <v>13922.820988401061</v>
      </c>
      <c r="AG109" s="3">
        <f t="shared" si="20"/>
        <v>13086.011098026287</v>
      </c>
      <c r="AH109" s="3">
        <f t="shared" si="21"/>
        <v>12830.374712743971</v>
      </c>
      <c r="AI109" s="3">
        <f t="shared" si="22"/>
        <v>12358.857821285384</v>
      </c>
      <c r="AJ109" s="3">
        <f t="shared" si="23"/>
        <v>12309.638401253222</v>
      </c>
    </row>
    <row r="110" spans="1:36" ht="12">
      <c r="A110" s="1" t="s">
        <v>110</v>
      </c>
      <c r="B110" s="2">
        <v>286600</v>
      </c>
      <c r="C110" s="2">
        <v>286106</v>
      </c>
      <c r="D110" s="2">
        <v>286737</v>
      </c>
      <c r="E110" s="2">
        <v>287405</v>
      </c>
      <c r="F110" s="2">
        <v>287328</v>
      </c>
      <c r="G110" s="2">
        <v>286676</v>
      </c>
      <c r="H110" s="2">
        <v>287081</v>
      </c>
      <c r="I110" s="2">
        <v>287307</v>
      </c>
      <c r="J110" s="2">
        <v>286479</v>
      </c>
      <c r="K110" s="2">
        <v>285808</v>
      </c>
      <c r="L110" s="2">
        <v>284560</v>
      </c>
      <c r="N110" s="3">
        <v>3630.01734402639</v>
      </c>
      <c r="O110" s="3">
        <v>3776.65929825441</v>
      </c>
      <c r="P110" s="3">
        <v>3821.86212210317</v>
      </c>
      <c r="Q110" s="3">
        <v>3927.658132537</v>
      </c>
      <c r="R110" s="3">
        <v>3965.72992525568</v>
      </c>
      <c r="S110" s="3">
        <v>4022.81215556289</v>
      </c>
      <c r="T110" s="3">
        <v>4279.97694110471</v>
      </c>
      <c r="U110" s="3">
        <v>4124.36707433495</v>
      </c>
      <c r="V110" s="3">
        <v>3985.0369027946</v>
      </c>
      <c r="W110" s="3">
        <v>4021.69921298223</v>
      </c>
      <c r="X110" s="3">
        <v>4013.78433703256</v>
      </c>
      <c r="Z110" s="3">
        <f t="shared" si="13"/>
        <v>12665.796734216296</v>
      </c>
      <c r="AA110" s="3">
        <f t="shared" si="14"/>
        <v>13200.21005590379</v>
      </c>
      <c r="AB110" s="3">
        <f t="shared" si="15"/>
        <v>13328.806962837618</v>
      </c>
      <c r="AC110" s="3">
        <f t="shared" si="16"/>
        <v>13665.935291790329</v>
      </c>
      <c r="AD110" s="3">
        <f t="shared" si="17"/>
        <v>13802.100474912573</v>
      </c>
      <c r="AE110" s="3">
        <f t="shared" si="18"/>
        <v>14032.608783305508</v>
      </c>
      <c r="AF110" s="3">
        <f t="shared" si="19"/>
        <v>14908.603986696124</v>
      </c>
      <c r="AG110" s="3">
        <f t="shared" si="20"/>
        <v>14355.261355744728</v>
      </c>
      <c r="AH110" s="3">
        <f t="shared" si="21"/>
        <v>13910.397979588732</v>
      </c>
      <c r="AI110" s="3">
        <f t="shared" si="22"/>
        <v>14071.331848591468</v>
      </c>
      <c r="AJ110" s="3">
        <f t="shared" si="23"/>
        <v>14105.230310066629</v>
      </c>
    </row>
    <row r="111" spans="1:36" ht="12">
      <c r="A111" s="1" t="s">
        <v>111</v>
      </c>
      <c r="B111" s="2">
        <v>3059134</v>
      </c>
      <c r="C111" s="2">
        <v>3057904</v>
      </c>
      <c r="D111" s="2">
        <v>3064667</v>
      </c>
      <c r="E111" s="2">
        <v>3069131</v>
      </c>
      <c r="F111" s="2">
        <v>3062442</v>
      </c>
      <c r="G111" s="2">
        <v>3057418</v>
      </c>
      <c r="H111" s="2">
        <v>3058153</v>
      </c>
      <c r="I111" s="2">
        <v>3049274</v>
      </c>
      <c r="J111" s="2">
        <v>3054250</v>
      </c>
      <c r="K111" s="2">
        <v>3055218</v>
      </c>
      <c r="L111" s="2">
        <v>3053247</v>
      </c>
      <c r="N111" s="3">
        <v>38076.600336637</v>
      </c>
      <c r="O111" s="3">
        <v>39928.435162206</v>
      </c>
      <c r="P111" s="3">
        <v>40903.047218401</v>
      </c>
      <c r="Q111" s="3">
        <v>42406.1217790349</v>
      </c>
      <c r="R111" s="3">
        <v>43424.279995233</v>
      </c>
      <c r="S111" s="3">
        <v>44112.8976136348</v>
      </c>
      <c r="T111" s="3">
        <v>45763.943073159</v>
      </c>
      <c r="U111" s="3">
        <v>47687.6207804439</v>
      </c>
      <c r="V111" s="3">
        <v>46433.57109676</v>
      </c>
      <c r="W111" s="3">
        <v>45843.6390889225</v>
      </c>
      <c r="X111" s="3">
        <v>45266.8672468607</v>
      </c>
      <c r="Z111" s="3">
        <f t="shared" si="13"/>
        <v>12446.855984941163</v>
      </c>
      <c r="AA111" s="3">
        <f t="shared" si="14"/>
        <v>13057.452150952418</v>
      </c>
      <c r="AB111" s="3">
        <f t="shared" si="15"/>
        <v>13346.653068147698</v>
      </c>
      <c r="AC111" s="3">
        <f t="shared" si="16"/>
        <v>13816.98004387395</v>
      </c>
      <c r="AD111" s="3">
        <f t="shared" si="17"/>
        <v>14179.625277877263</v>
      </c>
      <c r="AE111" s="3">
        <f t="shared" si="18"/>
        <v>14428.153956585196</v>
      </c>
      <c r="AF111" s="3">
        <f t="shared" si="19"/>
        <v>14964.569487909532</v>
      </c>
      <c r="AG111" s="3">
        <f t="shared" si="20"/>
        <v>15639.008098466682</v>
      </c>
      <c r="AH111" s="3">
        <f t="shared" si="21"/>
        <v>15202.937250310224</v>
      </c>
      <c r="AI111" s="3">
        <f t="shared" si="22"/>
        <v>15005.03043937372</v>
      </c>
      <c r="AJ111" s="3">
        <f t="shared" si="23"/>
        <v>14825.812404584593</v>
      </c>
    </row>
    <row r="112" spans="1:36" ht="12">
      <c r="A112" s="1" t="s">
        <v>112</v>
      </c>
      <c r="B112" s="2">
        <v>428687</v>
      </c>
      <c r="C112" s="2">
        <v>429099</v>
      </c>
      <c r="D112" s="2">
        <v>431359</v>
      </c>
      <c r="E112" s="2">
        <v>432982</v>
      </c>
      <c r="F112" s="2">
        <v>432363</v>
      </c>
      <c r="G112" s="2">
        <v>431623</v>
      </c>
      <c r="H112" s="2">
        <v>432483</v>
      </c>
      <c r="I112" s="2">
        <v>432512</v>
      </c>
      <c r="J112" s="2">
        <v>431200</v>
      </c>
      <c r="K112" s="2">
        <v>430324</v>
      </c>
      <c r="L112" s="2">
        <v>428855</v>
      </c>
      <c r="N112" s="3">
        <v>5587.33430805377</v>
      </c>
      <c r="O112" s="3">
        <v>5850.90379056951</v>
      </c>
      <c r="P112" s="3">
        <v>5879.06583028782</v>
      </c>
      <c r="Q112" s="3">
        <v>6020.82481444543</v>
      </c>
      <c r="R112" s="3">
        <v>6133.9820142427</v>
      </c>
      <c r="S112" s="3">
        <v>6445.09404718638</v>
      </c>
      <c r="T112" s="3">
        <v>6758.02137149219</v>
      </c>
      <c r="U112" s="3">
        <v>6829.71815642076</v>
      </c>
      <c r="V112" s="3">
        <v>6674.37334788322</v>
      </c>
      <c r="W112" s="3">
        <v>6645.07244942945</v>
      </c>
      <c r="X112" s="3">
        <v>6582.4490839889</v>
      </c>
      <c r="Z112" s="3">
        <f t="shared" si="13"/>
        <v>13033.598658353927</v>
      </c>
      <c r="AA112" s="3">
        <f t="shared" si="14"/>
        <v>13635.323761112262</v>
      </c>
      <c r="AB112" s="3">
        <f t="shared" si="15"/>
        <v>13629.17159555688</v>
      </c>
      <c r="AC112" s="3">
        <f t="shared" si="16"/>
        <v>13905.485249838168</v>
      </c>
      <c r="AD112" s="3">
        <f t="shared" si="17"/>
        <v>14187.111325998523</v>
      </c>
      <c r="AE112" s="3">
        <f t="shared" si="18"/>
        <v>14932.230319483391</v>
      </c>
      <c r="AF112" s="3">
        <f t="shared" si="19"/>
        <v>15626.097144840815</v>
      </c>
      <c r="AG112" s="3">
        <f t="shared" si="20"/>
        <v>15790.817726261375</v>
      </c>
      <c r="AH112" s="3">
        <f t="shared" si="21"/>
        <v>15478.602383773701</v>
      </c>
      <c r="AI112" s="3">
        <f t="shared" si="22"/>
        <v>15442.021475514844</v>
      </c>
      <c r="AJ112" s="3">
        <f t="shared" si="23"/>
        <v>15348.892012425878</v>
      </c>
    </row>
    <row r="113" spans="1:36" ht="12">
      <c r="A113" s="1" t="s">
        <v>113</v>
      </c>
      <c r="B113" s="2">
        <v>1072611</v>
      </c>
      <c r="C113" s="2">
        <v>1072856</v>
      </c>
      <c r="D113" s="2">
        <v>1076957</v>
      </c>
      <c r="E113" s="2">
        <v>1082657</v>
      </c>
      <c r="F113" s="2">
        <v>1083365</v>
      </c>
      <c r="G113" s="2">
        <v>1081855</v>
      </c>
      <c r="H113" s="2">
        <v>1086276</v>
      </c>
      <c r="I113" s="2">
        <v>1089417</v>
      </c>
      <c r="J113" s="2">
        <v>1090030</v>
      </c>
      <c r="K113" s="2">
        <v>1091984</v>
      </c>
      <c r="L113" s="2">
        <v>1092574</v>
      </c>
      <c r="N113" s="3">
        <v>14046.2218271496</v>
      </c>
      <c r="O113" s="3">
        <v>14794.1022992352</v>
      </c>
      <c r="P113" s="3">
        <v>15100.7643053221</v>
      </c>
      <c r="Q113" s="3">
        <v>15387.4065096747</v>
      </c>
      <c r="R113" s="3">
        <v>15885.7727964387</v>
      </c>
      <c r="S113" s="3">
        <v>16719.8465957748</v>
      </c>
      <c r="T113" s="3">
        <v>17448.1634285257</v>
      </c>
      <c r="U113" s="3">
        <v>16884.5157832131</v>
      </c>
      <c r="V113" s="3">
        <v>16504.7687495054</v>
      </c>
      <c r="W113" s="3">
        <v>16513.5536630631</v>
      </c>
      <c r="X113" s="3">
        <v>16841.7161112073</v>
      </c>
      <c r="Z113" s="3">
        <f t="shared" si="13"/>
        <v>13095.355004889565</v>
      </c>
      <c r="AA113" s="3">
        <f t="shared" si="14"/>
        <v>13789.457577937019</v>
      </c>
      <c r="AB113" s="3">
        <f t="shared" si="15"/>
        <v>14021.696600070476</v>
      </c>
      <c r="AC113" s="3">
        <f t="shared" si="16"/>
        <v>14212.632911138708</v>
      </c>
      <c r="AD113" s="3">
        <f t="shared" si="17"/>
        <v>14663.361652295118</v>
      </c>
      <c r="AE113" s="3">
        <f t="shared" si="18"/>
        <v>15454.794400150484</v>
      </c>
      <c r="AF113" s="3">
        <f t="shared" si="19"/>
        <v>16062.366680775143</v>
      </c>
      <c r="AG113" s="3">
        <f t="shared" si="20"/>
        <v>15498.671108687582</v>
      </c>
      <c r="AH113" s="3">
        <f t="shared" si="21"/>
        <v>15141.572937905747</v>
      </c>
      <c r="AI113" s="3">
        <f t="shared" si="22"/>
        <v>15122.523464687301</v>
      </c>
      <c r="AJ113" s="3">
        <f t="shared" si="23"/>
        <v>15414.71434539656</v>
      </c>
    </row>
    <row r="114" spans="1:36" ht="12">
      <c r="A114" s="1" t="s">
        <v>114</v>
      </c>
      <c r="B114" s="2">
        <v>4020071</v>
      </c>
      <c r="C114" s="2">
        <v>4020032</v>
      </c>
      <c r="D114" s="2">
        <v>4024783</v>
      </c>
      <c r="E114" s="2">
        <v>4033125</v>
      </c>
      <c r="F114" s="2">
        <v>4033405</v>
      </c>
      <c r="G114" s="2">
        <v>4032130</v>
      </c>
      <c r="H114" s="2">
        <v>4040624</v>
      </c>
      <c r="I114" s="2">
        <v>4043827</v>
      </c>
      <c r="J114" s="2">
        <v>4048007</v>
      </c>
      <c r="K114" s="2">
        <v>4053668</v>
      </c>
      <c r="L114" s="2">
        <f>SUM(L115:L120)</f>
        <v>4050072</v>
      </c>
      <c r="N114" s="3">
        <v>52988.5776363905</v>
      </c>
      <c r="O114" s="3">
        <v>54660.0461231074</v>
      </c>
      <c r="P114" s="3">
        <v>56110.1370148421</v>
      </c>
      <c r="Q114" s="3">
        <v>57960.9862799266</v>
      </c>
      <c r="R114" s="3">
        <v>59011.9258204813</v>
      </c>
      <c r="S114" s="3">
        <v>61105.7085298821</v>
      </c>
      <c r="T114" s="3">
        <v>62765.5541840749</v>
      </c>
      <c r="U114" s="3">
        <v>62741.5327755933</v>
      </c>
      <c r="V114" s="3">
        <v>61137.4908788403</v>
      </c>
      <c r="W114" s="3">
        <v>61810.2842539291</v>
      </c>
      <c r="X114" s="3">
        <v>62659.0515351979</v>
      </c>
      <c r="Z114" s="3">
        <f t="shared" si="13"/>
        <v>13181.005419155657</v>
      </c>
      <c r="AA114" s="3">
        <f t="shared" si="14"/>
        <v>13596.91816460849</v>
      </c>
      <c r="AB114" s="3">
        <f t="shared" si="15"/>
        <v>13941.158322036765</v>
      </c>
      <c r="AC114" s="3">
        <f t="shared" si="16"/>
        <v>14371.234781943678</v>
      </c>
      <c r="AD114" s="3">
        <f t="shared" si="17"/>
        <v>14630.796019859474</v>
      </c>
      <c r="AE114" s="3">
        <f t="shared" si="18"/>
        <v>15154.697028588387</v>
      </c>
      <c r="AF114" s="3">
        <f t="shared" si="19"/>
        <v>15533.629009795244</v>
      </c>
      <c r="AG114" s="3">
        <f t="shared" si="20"/>
        <v>15515.384999307165</v>
      </c>
      <c r="AH114" s="3">
        <f t="shared" si="21"/>
        <v>15103.108981491458</v>
      </c>
      <c r="AI114" s="3">
        <f t="shared" si="22"/>
        <v>15247.988797782427</v>
      </c>
      <c r="AJ114" s="3">
        <f t="shared" si="23"/>
        <v>15471.09570773011</v>
      </c>
    </row>
    <row r="115" spans="1:36" ht="12">
      <c r="A115" s="1" t="s">
        <v>115</v>
      </c>
      <c r="B115" s="2">
        <v>649039</v>
      </c>
      <c r="C115" s="2">
        <v>646006</v>
      </c>
      <c r="D115" s="2">
        <v>643567</v>
      </c>
      <c r="E115" s="2">
        <v>640794</v>
      </c>
      <c r="F115" s="2">
        <v>637141</v>
      </c>
      <c r="G115" s="2">
        <v>632871</v>
      </c>
      <c r="H115" s="2">
        <v>632493</v>
      </c>
      <c r="I115" s="2">
        <v>630865</v>
      </c>
      <c r="J115" s="2">
        <v>629786</v>
      </c>
      <c r="K115" s="2">
        <v>628302</v>
      </c>
      <c r="L115" s="2">
        <v>625657</v>
      </c>
      <c r="N115" s="3">
        <v>7339.95646709613</v>
      </c>
      <c r="O115" s="3">
        <v>7772.08587944238</v>
      </c>
      <c r="P115" s="3">
        <v>7774.64558277732</v>
      </c>
      <c r="Q115" s="3">
        <v>8236.02601752453</v>
      </c>
      <c r="R115" s="3">
        <v>8416.31279988515</v>
      </c>
      <c r="S115" s="3">
        <v>8574.03070530812</v>
      </c>
      <c r="T115" s="3">
        <v>8736.61346571116</v>
      </c>
      <c r="U115" s="3">
        <v>8640.86735710082</v>
      </c>
      <c r="V115" s="3">
        <v>8516.04039447983</v>
      </c>
      <c r="W115" s="3">
        <v>8421.55906473417</v>
      </c>
      <c r="X115" s="3">
        <v>8401.21598093384</v>
      </c>
      <c r="Z115" s="3">
        <f t="shared" si="13"/>
        <v>11308.960581869704</v>
      </c>
      <c r="AA115" s="3">
        <f t="shared" si="14"/>
        <v>12030.980949778144</v>
      </c>
      <c r="AB115" s="3">
        <f t="shared" si="15"/>
        <v>12080.55351311879</v>
      </c>
      <c r="AC115" s="3">
        <f t="shared" si="16"/>
        <v>12852.84509144051</v>
      </c>
      <c r="AD115" s="3">
        <f t="shared" si="17"/>
        <v>13209.498054410486</v>
      </c>
      <c r="AE115" s="3">
        <f t="shared" si="18"/>
        <v>13547.83313709764</v>
      </c>
      <c r="AF115" s="3">
        <f t="shared" si="19"/>
        <v>13812.980484702852</v>
      </c>
      <c r="AG115" s="3">
        <f t="shared" si="20"/>
        <v>13696.856470244538</v>
      </c>
      <c r="AH115" s="3">
        <f t="shared" si="21"/>
        <v>13522.117662951909</v>
      </c>
      <c r="AI115" s="3">
        <f t="shared" si="22"/>
        <v>13403.680180445344</v>
      </c>
      <c r="AJ115" s="3">
        <f t="shared" si="23"/>
        <v>13427.830234351792</v>
      </c>
    </row>
    <row r="116" spans="1:36" ht="12">
      <c r="A116" s="1" t="s">
        <v>116</v>
      </c>
      <c r="B116" s="2">
        <v>1218210</v>
      </c>
      <c r="C116" s="2">
        <v>1220355</v>
      </c>
      <c r="D116" s="2">
        <v>1224714</v>
      </c>
      <c r="E116" s="2">
        <v>1230484</v>
      </c>
      <c r="F116" s="2">
        <v>1232581</v>
      </c>
      <c r="G116" s="2">
        <v>1234097</v>
      </c>
      <c r="H116" s="2">
        <v>1236890</v>
      </c>
      <c r="I116" s="2">
        <v>1239004</v>
      </c>
      <c r="J116" s="2">
        <v>1241622</v>
      </c>
      <c r="K116" s="2">
        <v>1246204</v>
      </c>
      <c r="L116" s="2">
        <v>1246742</v>
      </c>
      <c r="N116" s="3">
        <v>19241.1298676814</v>
      </c>
      <c r="O116" s="3">
        <v>19519.7943417758</v>
      </c>
      <c r="P116" s="3">
        <v>19787.0594046146</v>
      </c>
      <c r="Q116" s="3">
        <v>20211.513293493</v>
      </c>
      <c r="R116" s="3">
        <v>20387.8222813741</v>
      </c>
      <c r="S116" s="3">
        <v>21390.8234051189</v>
      </c>
      <c r="T116" s="3">
        <v>22210.6811775843</v>
      </c>
      <c r="U116" s="3">
        <v>22656.7122262192</v>
      </c>
      <c r="V116" s="3">
        <v>21998.7024915108</v>
      </c>
      <c r="W116" s="3">
        <v>22144.8063978603</v>
      </c>
      <c r="X116" s="3">
        <v>22410.16143219</v>
      </c>
      <c r="Z116" s="3">
        <f t="shared" si="13"/>
        <v>15794.59195679021</v>
      </c>
      <c r="AA116" s="3">
        <f t="shared" si="14"/>
        <v>15995.177093366929</v>
      </c>
      <c r="AB116" s="3">
        <f t="shared" si="15"/>
        <v>16156.473596786353</v>
      </c>
      <c r="AC116" s="3">
        <f t="shared" si="16"/>
        <v>16425.661197945687</v>
      </c>
      <c r="AD116" s="3">
        <f t="shared" si="17"/>
        <v>16540.756576139094</v>
      </c>
      <c r="AE116" s="3">
        <f t="shared" si="18"/>
        <v>17333.178352365252</v>
      </c>
      <c r="AF116" s="3">
        <f t="shared" si="19"/>
        <v>17956.876664524978</v>
      </c>
      <c r="AG116" s="3">
        <f t="shared" si="20"/>
        <v>18286.230089829573</v>
      </c>
      <c r="AH116" s="3">
        <f t="shared" si="21"/>
        <v>17717.71319412092</v>
      </c>
      <c r="AI116" s="3">
        <f t="shared" si="22"/>
        <v>17769.808472658005</v>
      </c>
      <c r="AJ116" s="3">
        <f t="shared" si="23"/>
        <v>17974.979131359978</v>
      </c>
    </row>
    <row r="117" spans="1:36" ht="12">
      <c r="A117" s="1" t="s">
        <v>117</v>
      </c>
      <c r="B117" s="2">
        <v>579846</v>
      </c>
      <c r="C117" s="2">
        <v>579853</v>
      </c>
      <c r="D117" s="2">
        <v>580157</v>
      </c>
      <c r="E117" s="2">
        <v>581631</v>
      </c>
      <c r="F117" s="2">
        <v>581876</v>
      </c>
      <c r="G117" s="2">
        <v>582652</v>
      </c>
      <c r="H117" s="2">
        <v>584200</v>
      </c>
      <c r="I117" s="2">
        <v>584797</v>
      </c>
      <c r="J117" s="2">
        <v>585534</v>
      </c>
      <c r="K117" s="2">
        <v>585013</v>
      </c>
      <c r="L117" s="2">
        <v>584229</v>
      </c>
      <c r="N117" s="3">
        <v>7176.70906021358</v>
      </c>
      <c r="O117" s="3">
        <v>7388.11672490662</v>
      </c>
      <c r="P117" s="3">
        <v>7874.87624915796</v>
      </c>
      <c r="Q117" s="3">
        <v>8331.68606476643</v>
      </c>
      <c r="R117" s="3">
        <v>8605.42320341798</v>
      </c>
      <c r="S117" s="3">
        <v>8708.12218470036</v>
      </c>
      <c r="T117" s="3">
        <v>8926.73795334705</v>
      </c>
      <c r="U117" s="3">
        <v>9162.21738234901</v>
      </c>
      <c r="V117" s="3">
        <v>8788.47821513366</v>
      </c>
      <c r="W117" s="3">
        <v>8942.40856031271</v>
      </c>
      <c r="X117" s="3">
        <v>9228.34598048469</v>
      </c>
      <c r="Z117" s="3">
        <f t="shared" si="13"/>
        <v>12376.922597057805</v>
      </c>
      <c r="AA117" s="3">
        <f t="shared" si="14"/>
        <v>12741.361560441388</v>
      </c>
      <c r="AB117" s="3">
        <f t="shared" si="15"/>
        <v>13573.698583586787</v>
      </c>
      <c r="AC117" s="3">
        <f t="shared" si="16"/>
        <v>14324.693946447887</v>
      </c>
      <c r="AD117" s="3">
        <f t="shared" si="17"/>
        <v>14789.101463916677</v>
      </c>
      <c r="AE117" s="3">
        <f t="shared" si="18"/>
        <v>14945.66599737126</v>
      </c>
      <c r="AF117" s="3">
        <f t="shared" si="19"/>
        <v>15280.277222435894</v>
      </c>
      <c r="AG117" s="3">
        <f t="shared" si="20"/>
        <v>15667.34675853161</v>
      </c>
      <c r="AH117" s="3">
        <f t="shared" si="21"/>
        <v>15009.33885160155</v>
      </c>
      <c r="AI117" s="3">
        <f t="shared" si="22"/>
        <v>15285.828794082712</v>
      </c>
      <c r="AJ117" s="3">
        <f t="shared" si="23"/>
        <v>15795.768406711562</v>
      </c>
    </row>
    <row r="118" spans="1:36" ht="12">
      <c r="A118" s="1" t="s">
        <v>118</v>
      </c>
      <c r="B118" s="2">
        <v>402249</v>
      </c>
      <c r="C118" s="2">
        <v>401143</v>
      </c>
      <c r="D118" s="2">
        <v>400535</v>
      </c>
      <c r="E118" s="2">
        <v>400281</v>
      </c>
      <c r="F118" s="2">
        <v>400271</v>
      </c>
      <c r="G118" s="2">
        <v>399519</v>
      </c>
      <c r="H118" s="2">
        <v>399885</v>
      </c>
      <c r="I118" s="2">
        <v>399978</v>
      </c>
      <c r="J118" s="2">
        <v>400469</v>
      </c>
      <c r="K118" s="2">
        <v>400927</v>
      </c>
      <c r="L118" s="2">
        <v>400504</v>
      </c>
      <c r="N118" s="3">
        <v>4784.1688207979</v>
      </c>
      <c r="O118" s="3">
        <v>5008.77556238872</v>
      </c>
      <c r="P118" s="3">
        <v>5256.09025010089</v>
      </c>
      <c r="Q118" s="3">
        <v>5329.84133259294</v>
      </c>
      <c r="R118" s="3">
        <v>5395.14969562311</v>
      </c>
      <c r="S118" s="3">
        <v>5762.4864272727</v>
      </c>
      <c r="T118" s="3">
        <v>5787.28768553237</v>
      </c>
      <c r="U118" s="3">
        <v>5491.58923490348</v>
      </c>
      <c r="V118" s="3">
        <v>5362.02195096893</v>
      </c>
      <c r="W118" s="3">
        <v>5772.53198957391</v>
      </c>
      <c r="X118" s="3">
        <v>6029.14893584817</v>
      </c>
      <c r="Z118" s="3">
        <f t="shared" si="13"/>
        <v>11893.550563948946</v>
      </c>
      <c r="AA118" s="3">
        <f t="shared" si="14"/>
        <v>12486.259419680064</v>
      </c>
      <c r="AB118" s="3">
        <f t="shared" si="15"/>
        <v>13122.674048712073</v>
      </c>
      <c r="AC118" s="3">
        <f t="shared" si="16"/>
        <v>13315.249368800765</v>
      </c>
      <c r="AD118" s="3">
        <f t="shared" si="17"/>
        <v>13478.742391087815</v>
      </c>
      <c r="AE118" s="3">
        <f t="shared" si="18"/>
        <v>14423.560399562224</v>
      </c>
      <c r="AF118" s="3">
        <f t="shared" si="19"/>
        <v>14472.380023087564</v>
      </c>
      <c r="AG118" s="3">
        <f t="shared" si="20"/>
        <v>13729.728222310929</v>
      </c>
      <c r="AH118" s="3">
        <f t="shared" si="21"/>
        <v>13389.355857679195</v>
      </c>
      <c r="AI118" s="3">
        <f t="shared" si="22"/>
        <v>14397.962695388214</v>
      </c>
      <c r="AJ118" s="3">
        <f t="shared" si="23"/>
        <v>15053.904420051162</v>
      </c>
    </row>
    <row r="119" spans="1:36" ht="12">
      <c r="A119" s="1" t="s">
        <v>119</v>
      </c>
      <c r="B119" s="2">
        <v>787531</v>
      </c>
      <c r="C119" s="2">
        <v>788643</v>
      </c>
      <c r="D119" s="2">
        <v>790024</v>
      </c>
      <c r="E119" s="2">
        <v>793122</v>
      </c>
      <c r="F119" s="2">
        <v>794419</v>
      </c>
      <c r="G119" s="2">
        <v>795782</v>
      </c>
      <c r="H119" s="2">
        <v>798460</v>
      </c>
      <c r="I119" s="2">
        <v>799659</v>
      </c>
      <c r="J119" s="2">
        <v>800543</v>
      </c>
      <c r="K119" s="2">
        <v>801929</v>
      </c>
      <c r="L119" s="2">
        <v>801170</v>
      </c>
      <c r="N119" s="3">
        <v>9901.18816243063</v>
      </c>
      <c r="O119" s="3">
        <v>10352.3852155954</v>
      </c>
      <c r="P119" s="3">
        <v>10777.6269548859</v>
      </c>
      <c r="Q119" s="3">
        <v>11099.5404396001</v>
      </c>
      <c r="R119" s="3">
        <v>11418.7115895512</v>
      </c>
      <c r="S119" s="3">
        <v>11695.8553852709</v>
      </c>
      <c r="T119" s="3">
        <v>11905.0575660095</v>
      </c>
      <c r="U119" s="3">
        <v>11520.2624081436</v>
      </c>
      <c r="V119" s="3">
        <v>11441.219153484</v>
      </c>
      <c r="W119" s="3">
        <v>11423.5938278911</v>
      </c>
      <c r="X119" s="3">
        <v>11453.7654387262</v>
      </c>
      <c r="Z119" s="3">
        <f t="shared" si="13"/>
        <v>12572.442433924036</v>
      </c>
      <c r="AA119" s="3">
        <f t="shared" si="14"/>
        <v>13126.833327114296</v>
      </c>
      <c r="AB119" s="3">
        <f t="shared" si="15"/>
        <v>13642.151320574945</v>
      </c>
      <c r="AC119" s="3">
        <f t="shared" si="16"/>
        <v>13994.745372843143</v>
      </c>
      <c r="AD119" s="3">
        <f t="shared" si="17"/>
        <v>14373.66375873588</v>
      </c>
      <c r="AE119" s="3">
        <f t="shared" si="18"/>
        <v>14697.310802796368</v>
      </c>
      <c r="AF119" s="3">
        <f t="shared" si="19"/>
        <v>14910.023753236857</v>
      </c>
      <c r="AG119" s="3">
        <f t="shared" si="20"/>
        <v>14406.468767491644</v>
      </c>
      <c r="AH119" s="3">
        <f t="shared" si="21"/>
        <v>14291.823366744824</v>
      </c>
      <c r="AI119" s="3">
        <f t="shared" si="22"/>
        <v>14245.143682160266</v>
      </c>
      <c r="AJ119" s="3">
        <f t="shared" si="23"/>
        <v>14296.298461907209</v>
      </c>
    </row>
    <row r="120" spans="1:36" ht="12">
      <c r="A120" s="1" t="s">
        <v>120</v>
      </c>
      <c r="B120" s="2">
        <v>383196</v>
      </c>
      <c r="C120" s="2">
        <v>384032</v>
      </c>
      <c r="D120" s="2">
        <v>385786</v>
      </c>
      <c r="E120" s="2">
        <v>386813</v>
      </c>
      <c r="F120" s="2">
        <v>387117</v>
      </c>
      <c r="G120" s="2">
        <v>387209</v>
      </c>
      <c r="H120" s="2">
        <v>388696</v>
      </c>
      <c r="I120" s="2">
        <v>389524</v>
      </c>
      <c r="J120" s="2">
        <v>390053</v>
      </c>
      <c r="K120" s="2">
        <v>391293</v>
      </c>
      <c r="L120" s="2">
        <v>391770</v>
      </c>
      <c r="N120" s="3">
        <v>4545.55457787089</v>
      </c>
      <c r="O120" s="3">
        <v>4618.84723519848</v>
      </c>
      <c r="P120" s="3">
        <v>4639.7615600054</v>
      </c>
      <c r="Q120" s="3">
        <v>4752.39191664956</v>
      </c>
      <c r="R120" s="3">
        <v>4788.55486782979</v>
      </c>
      <c r="S120" s="3">
        <v>4974.4502479112</v>
      </c>
      <c r="T120" s="3">
        <v>5199.23185509078</v>
      </c>
      <c r="U120" s="3">
        <v>5270.0353623743</v>
      </c>
      <c r="V120" s="3">
        <v>5031.01436966302</v>
      </c>
      <c r="W120" s="3">
        <v>5105.38774842278</v>
      </c>
      <c r="X120" s="3">
        <v>5136.41528837164</v>
      </c>
      <c r="Z120" s="3">
        <f t="shared" si="13"/>
        <v>11862.218232630014</v>
      </c>
      <c r="AA120" s="3">
        <f t="shared" si="14"/>
        <v>12027.245737851219</v>
      </c>
      <c r="AB120" s="3">
        <f t="shared" si="15"/>
        <v>12026.775362520671</v>
      </c>
      <c r="AC120" s="3">
        <f t="shared" si="16"/>
        <v>12286.019127199861</v>
      </c>
      <c r="AD120" s="3">
        <f t="shared" si="17"/>
        <v>12369.787087184986</v>
      </c>
      <c r="AE120" s="3">
        <f t="shared" si="18"/>
        <v>12846.938598821824</v>
      </c>
      <c r="AF120" s="3">
        <f t="shared" si="19"/>
        <v>13376.087881251107</v>
      </c>
      <c r="AG120" s="3">
        <f t="shared" si="20"/>
        <v>13529.42402104697</v>
      </c>
      <c r="AH120" s="3">
        <f t="shared" si="21"/>
        <v>12898.284001566506</v>
      </c>
      <c r="AI120" s="3">
        <f t="shared" si="22"/>
        <v>13047.480400678724</v>
      </c>
      <c r="AJ120" s="3">
        <f t="shared" si="23"/>
        <v>13110.792782427545</v>
      </c>
    </row>
    <row r="121" spans="1:36" ht="12">
      <c r="A121" s="1" t="s">
        <v>121</v>
      </c>
      <c r="B121" s="2">
        <v>597121</v>
      </c>
      <c r="C121" s="2">
        <v>595070</v>
      </c>
      <c r="D121" s="2">
        <v>594139</v>
      </c>
      <c r="E121" s="2">
        <v>592650</v>
      </c>
      <c r="F121" s="2">
        <v>589480</v>
      </c>
      <c r="G121" s="2">
        <v>585732</v>
      </c>
      <c r="H121" s="2">
        <v>584871</v>
      </c>
      <c r="I121" s="2">
        <v>583556</v>
      </c>
      <c r="J121" s="2">
        <v>581140</v>
      </c>
      <c r="K121" s="2">
        <v>579358</v>
      </c>
      <c r="L121" s="2">
        <f>L122+L123</f>
        <v>577562</v>
      </c>
      <c r="N121" s="3">
        <v>8235.01431139969</v>
      </c>
      <c r="O121" s="3">
        <v>8448.41237018465</v>
      </c>
      <c r="P121" s="3">
        <v>8605.48557220065</v>
      </c>
      <c r="Q121" s="3">
        <v>8965.23926323693</v>
      </c>
      <c r="R121" s="3">
        <v>9034.37262401644</v>
      </c>
      <c r="S121" s="3">
        <v>9475.57451737322</v>
      </c>
      <c r="T121" s="3">
        <v>9877.88052982189</v>
      </c>
      <c r="U121" s="3">
        <v>9944.34715254108</v>
      </c>
      <c r="V121" s="3">
        <v>9609.69005616373</v>
      </c>
      <c r="W121" s="3">
        <v>9401.37424120249</v>
      </c>
      <c r="X121" s="3">
        <v>9621.15402525128</v>
      </c>
      <c r="Z121" s="3">
        <f t="shared" si="13"/>
        <v>13791.198620379602</v>
      </c>
      <c r="AA121" s="3">
        <f t="shared" si="14"/>
        <v>14197.342111322449</v>
      </c>
      <c r="AB121" s="3">
        <f t="shared" si="15"/>
        <v>14483.960103949836</v>
      </c>
      <c r="AC121" s="3">
        <f t="shared" si="16"/>
        <v>15127.375792182453</v>
      </c>
      <c r="AD121" s="3">
        <f t="shared" si="17"/>
        <v>15326.003637131776</v>
      </c>
      <c r="AE121" s="3">
        <f t="shared" si="18"/>
        <v>16177.320886298203</v>
      </c>
      <c r="AF121" s="3">
        <f t="shared" si="19"/>
        <v>16888.99010178636</v>
      </c>
      <c r="AG121" s="3">
        <f t="shared" si="20"/>
        <v>17040.947488400565</v>
      </c>
      <c r="AH121" s="3">
        <f t="shared" si="21"/>
        <v>16535.929476827838</v>
      </c>
      <c r="AI121" s="3">
        <f t="shared" si="22"/>
        <v>16227.227795598732</v>
      </c>
      <c r="AJ121" s="3">
        <f t="shared" si="23"/>
        <v>16658.218555326148</v>
      </c>
    </row>
    <row r="122" spans="1:36" ht="12">
      <c r="A122" s="1" t="s">
        <v>122</v>
      </c>
      <c r="B122" s="2">
        <v>392978</v>
      </c>
      <c r="C122" s="2">
        <v>391859</v>
      </c>
      <c r="D122" s="2">
        <v>391249</v>
      </c>
      <c r="E122" s="2">
        <v>390038</v>
      </c>
      <c r="F122" s="2">
        <v>387624</v>
      </c>
      <c r="G122" s="2">
        <v>384905</v>
      </c>
      <c r="H122" s="2">
        <v>383812</v>
      </c>
      <c r="I122" s="2">
        <v>382663</v>
      </c>
      <c r="J122" s="2">
        <v>380771</v>
      </c>
      <c r="K122" s="2">
        <v>379134</v>
      </c>
      <c r="L122" s="2">
        <v>377512</v>
      </c>
      <c r="N122" s="3">
        <v>5431.38129587267</v>
      </c>
      <c r="O122" s="3">
        <v>5640.64173609666</v>
      </c>
      <c r="P122" s="3">
        <v>5731.41372812705</v>
      </c>
      <c r="Q122" s="3">
        <v>5900.50188424019</v>
      </c>
      <c r="R122" s="3">
        <v>5979.7769893595</v>
      </c>
      <c r="S122" s="3">
        <v>6303.07774546175</v>
      </c>
      <c r="T122" s="3">
        <v>6542.47177276944</v>
      </c>
      <c r="U122" s="3">
        <v>6657.17177296804</v>
      </c>
      <c r="V122" s="3">
        <v>6441.80037137681</v>
      </c>
      <c r="W122" s="3">
        <v>6497.58644673236</v>
      </c>
      <c r="X122" s="3">
        <v>6618.08579219014</v>
      </c>
      <c r="Z122" s="3">
        <f t="shared" si="13"/>
        <v>13821.08234016324</v>
      </c>
      <c r="AA122" s="3">
        <f t="shared" si="14"/>
        <v>14394.569822555204</v>
      </c>
      <c r="AB122" s="3">
        <f t="shared" si="15"/>
        <v>14649.018216345727</v>
      </c>
      <c r="AC122" s="3">
        <f t="shared" si="16"/>
        <v>15128.017998862135</v>
      </c>
      <c r="AD122" s="3">
        <f t="shared" si="17"/>
        <v>15426.745994467577</v>
      </c>
      <c r="AE122" s="3">
        <f t="shared" si="18"/>
        <v>16375.67125774347</v>
      </c>
      <c r="AF122" s="3">
        <f t="shared" si="19"/>
        <v>17046.03236159745</v>
      </c>
      <c r="AG122" s="3">
        <f t="shared" si="20"/>
        <v>17396.95704305888</v>
      </c>
      <c r="AH122" s="3">
        <f t="shared" si="21"/>
        <v>16917.780953320525</v>
      </c>
      <c r="AI122" s="3">
        <f t="shared" si="22"/>
        <v>17137.96822952402</v>
      </c>
      <c r="AJ122" s="3">
        <f t="shared" si="23"/>
        <v>17530.795821563657</v>
      </c>
    </row>
    <row r="123" spans="1:36" ht="12">
      <c r="A123" s="1" t="s">
        <v>123</v>
      </c>
      <c r="B123" s="2">
        <v>204143</v>
      </c>
      <c r="C123" s="2">
        <v>203211</v>
      </c>
      <c r="D123" s="2">
        <v>202890</v>
      </c>
      <c r="E123" s="2">
        <v>202612</v>
      </c>
      <c r="F123" s="2">
        <v>201856</v>
      </c>
      <c r="G123" s="2">
        <v>200827</v>
      </c>
      <c r="H123" s="2">
        <v>201059</v>
      </c>
      <c r="I123" s="2">
        <v>200893</v>
      </c>
      <c r="J123" s="2">
        <v>200369</v>
      </c>
      <c r="K123" s="2">
        <v>200224</v>
      </c>
      <c r="L123" s="2">
        <v>200050</v>
      </c>
      <c r="N123" s="3">
        <v>2803.67473178402</v>
      </c>
      <c r="O123" s="3">
        <v>2807.70603656099</v>
      </c>
      <c r="P123" s="3">
        <v>2874.0267316896</v>
      </c>
      <c r="Q123" s="3">
        <v>3064.66437242874</v>
      </c>
      <c r="R123" s="3">
        <v>3054.61769585795</v>
      </c>
      <c r="S123" s="3">
        <v>3172.42856980447</v>
      </c>
      <c r="T123" s="3">
        <v>3335.44023775012</v>
      </c>
      <c r="U123" s="3">
        <v>3287.17636009898</v>
      </c>
      <c r="V123" s="3">
        <v>3167.88389228692</v>
      </c>
      <c r="W123" s="3">
        <v>2903.79353067213</v>
      </c>
      <c r="X123" s="3">
        <v>3003.07568221908</v>
      </c>
      <c r="Z123" s="3">
        <f t="shared" si="13"/>
        <v>13733.87640910548</v>
      </c>
      <c r="AA123" s="3">
        <f t="shared" si="14"/>
        <v>13816.703015884917</v>
      </c>
      <c r="AB123" s="3">
        <f t="shared" si="15"/>
        <v>14165.443006996895</v>
      </c>
      <c r="AC123" s="3">
        <f t="shared" si="16"/>
        <v>15125.779185974869</v>
      </c>
      <c r="AD123" s="3">
        <f t="shared" si="17"/>
        <v>15132.657418446564</v>
      </c>
      <c r="AE123" s="3">
        <f t="shared" si="18"/>
        <v>15796.822985975343</v>
      </c>
      <c r="AF123" s="3">
        <f t="shared" si="19"/>
        <v>16589.360524771935</v>
      </c>
      <c r="AG123" s="3">
        <f t="shared" si="20"/>
        <v>16362.821801152753</v>
      </c>
      <c r="AH123" s="3">
        <f t="shared" si="21"/>
        <v>15810.249551012981</v>
      </c>
      <c r="AI123" s="3">
        <f t="shared" si="22"/>
        <v>14502.724601806627</v>
      </c>
      <c r="AJ123" s="3">
        <f t="shared" si="23"/>
        <v>15011.62550471922</v>
      </c>
    </row>
    <row r="124" spans="1:36" ht="12">
      <c r="A124" s="1" t="s">
        <v>124</v>
      </c>
      <c r="B124" s="2">
        <v>2008041</v>
      </c>
      <c r="C124" s="2">
        <v>1999061</v>
      </c>
      <c r="D124" s="2">
        <v>1998792</v>
      </c>
      <c r="E124" s="2">
        <v>1989501</v>
      </c>
      <c r="F124" s="2">
        <v>1978390</v>
      </c>
      <c r="G124" s="2">
        <v>1967632</v>
      </c>
      <c r="H124" s="2">
        <v>1974058</v>
      </c>
      <c r="I124" s="2">
        <v>1970780</v>
      </c>
      <c r="J124" s="2">
        <v>1966336</v>
      </c>
      <c r="K124" s="2">
        <v>1962856</v>
      </c>
      <c r="L124" s="2">
        <f>SUM(L125:L129)</f>
        <v>1958418</v>
      </c>
      <c r="N124" s="3">
        <v>24721.5644257593</v>
      </c>
      <c r="O124" s="3">
        <v>25398.2847142666</v>
      </c>
      <c r="P124" s="3">
        <v>26266.1649227026</v>
      </c>
      <c r="Q124" s="3">
        <v>27474.5640711765</v>
      </c>
      <c r="R124" s="3">
        <v>28193.2686202956</v>
      </c>
      <c r="S124" s="3">
        <v>28898.2313671655</v>
      </c>
      <c r="T124" s="3">
        <v>29811.6140131342</v>
      </c>
      <c r="U124" s="3">
        <v>30480.221252452</v>
      </c>
      <c r="V124" s="3">
        <v>29830.2345204938</v>
      </c>
      <c r="W124" s="3">
        <v>29584.2884933766</v>
      </c>
      <c r="X124" s="3">
        <v>29599.8629905144</v>
      </c>
      <c r="Z124" s="3">
        <f t="shared" si="13"/>
        <v>12311.284692772359</v>
      </c>
      <c r="AA124" s="3">
        <f t="shared" si="14"/>
        <v>12705.107405059975</v>
      </c>
      <c r="AB124" s="3">
        <f t="shared" si="15"/>
        <v>13141.019637212175</v>
      </c>
      <c r="AC124" s="3">
        <f t="shared" si="16"/>
        <v>13809.776457099797</v>
      </c>
      <c r="AD124" s="3">
        <f t="shared" si="17"/>
        <v>14250.612174695385</v>
      </c>
      <c r="AE124" s="3">
        <f t="shared" si="18"/>
        <v>14686.806967545506</v>
      </c>
      <c r="AF124" s="3">
        <f t="shared" si="19"/>
        <v>15101.6910410607</v>
      </c>
      <c r="AG124" s="3">
        <f t="shared" si="20"/>
        <v>15466.06990757568</v>
      </c>
      <c r="AH124" s="3">
        <f t="shared" si="21"/>
        <v>15170.466553271566</v>
      </c>
      <c r="AI124" s="3">
        <f t="shared" si="22"/>
        <v>15072.062593168626</v>
      </c>
      <c r="AJ124" s="3">
        <f t="shared" si="23"/>
        <v>15114.170208052827</v>
      </c>
    </row>
    <row r="125" spans="1:36" ht="12">
      <c r="A125" s="1" t="s">
        <v>125</v>
      </c>
      <c r="B125" s="2">
        <v>732710</v>
      </c>
      <c r="C125" s="2">
        <v>729638</v>
      </c>
      <c r="D125" s="2">
        <v>728914</v>
      </c>
      <c r="E125" s="2">
        <v>725391</v>
      </c>
      <c r="F125" s="2">
        <v>720766</v>
      </c>
      <c r="G125" s="2">
        <v>716177</v>
      </c>
      <c r="H125" s="2">
        <v>719093</v>
      </c>
      <c r="I125" s="2">
        <v>718732</v>
      </c>
      <c r="J125" s="2">
        <v>717725</v>
      </c>
      <c r="K125" s="2">
        <v>715048</v>
      </c>
      <c r="L125" s="2">
        <v>713869</v>
      </c>
      <c r="N125" s="3">
        <v>9039.98851759944</v>
      </c>
      <c r="O125" s="3">
        <v>9162.89676116639</v>
      </c>
      <c r="P125" s="3">
        <v>9568.69982668367</v>
      </c>
      <c r="Q125" s="3">
        <v>9721.98200760709</v>
      </c>
      <c r="R125" s="3">
        <v>10028.5445761127</v>
      </c>
      <c r="S125" s="3">
        <v>10433.8869583068</v>
      </c>
      <c r="T125" s="3">
        <v>10971.2509898911</v>
      </c>
      <c r="U125" s="3">
        <v>10999.5999834222</v>
      </c>
      <c r="V125" s="3">
        <v>10681.4832834234</v>
      </c>
      <c r="W125" s="3">
        <v>10266.8511465944</v>
      </c>
      <c r="X125" s="3">
        <v>10267.4094134301</v>
      </c>
      <c r="Z125" s="3">
        <f t="shared" si="13"/>
        <v>12337.744151982966</v>
      </c>
      <c r="AA125" s="3">
        <f t="shared" si="14"/>
        <v>12558.140833079404</v>
      </c>
      <c r="AB125" s="3">
        <f t="shared" si="15"/>
        <v>13127.337143591247</v>
      </c>
      <c r="AC125" s="3">
        <f t="shared" si="16"/>
        <v>13402.402301113592</v>
      </c>
      <c r="AD125" s="3">
        <f t="shared" si="17"/>
        <v>13913.731469176819</v>
      </c>
      <c r="AE125" s="3">
        <f t="shared" si="18"/>
        <v>14568.86629744714</v>
      </c>
      <c r="AF125" s="3">
        <f t="shared" si="19"/>
        <v>15257.068265010366</v>
      </c>
      <c r="AG125" s="3">
        <f t="shared" si="20"/>
        <v>15304.174551045731</v>
      </c>
      <c r="AH125" s="3">
        <f t="shared" si="21"/>
        <v>14882.417755300987</v>
      </c>
      <c r="AI125" s="3">
        <f t="shared" si="22"/>
        <v>14358.26846113044</v>
      </c>
      <c r="AJ125" s="3">
        <f t="shared" si="23"/>
        <v>14382.764083368376</v>
      </c>
    </row>
    <row r="126" spans="1:36" ht="12">
      <c r="A126" s="1" t="s">
        <v>126</v>
      </c>
      <c r="B126" s="2">
        <v>368852</v>
      </c>
      <c r="C126" s="2">
        <v>367511</v>
      </c>
      <c r="D126" s="2">
        <v>366968</v>
      </c>
      <c r="E126" s="2">
        <v>364996</v>
      </c>
      <c r="F126" s="2">
        <v>363004</v>
      </c>
      <c r="G126" s="2">
        <v>361328</v>
      </c>
      <c r="H126" s="2">
        <v>361966</v>
      </c>
      <c r="I126" s="2">
        <v>361683</v>
      </c>
      <c r="J126" s="2">
        <v>361116</v>
      </c>
      <c r="K126" s="2">
        <v>360563</v>
      </c>
      <c r="L126" s="2">
        <v>359783</v>
      </c>
      <c r="N126" s="3">
        <v>5131.4737648896</v>
      </c>
      <c r="O126" s="3">
        <v>5198.11807812277</v>
      </c>
      <c r="P126" s="3">
        <v>5397.58058233444</v>
      </c>
      <c r="Q126" s="3">
        <v>5674.21211152676</v>
      </c>
      <c r="R126" s="3">
        <v>5730.73986373464</v>
      </c>
      <c r="S126" s="3">
        <v>5928.46316545156</v>
      </c>
      <c r="T126" s="3">
        <v>6019.40050155282</v>
      </c>
      <c r="U126" s="3">
        <v>6402.36034472192</v>
      </c>
      <c r="V126" s="3">
        <v>6456.61276977132</v>
      </c>
      <c r="W126" s="3">
        <v>6528.36092778566</v>
      </c>
      <c r="X126" s="3">
        <v>6884.04591635113</v>
      </c>
      <c r="Z126" s="3">
        <f t="shared" si="13"/>
        <v>13912.012853094466</v>
      </c>
      <c r="AA126" s="3">
        <f t="shared" si="14"/>
        <v>14144.115626805104</v>
      </c>
      <c r="AB126" s="3">
        <f t="shared" si="15"/>
        <v>14708.586531617035</v>
      </c>
      <c r="AC126" s="3">
        <f t="shared" si="16"/>
        <v>15545.956973574395</v>
      </c>
      <c r="AD126" s="3">
        <f t="shared" si="17"/>
        <v>15786.98819774614</v>
      </c>
      <c r="AE126" s="3">
        <f t="shared" si="18"/>
        <v>16407.428058305915</v>
      </c>
      <c r="AF126" s="3">
        <f t="shared" si="19"/>
        <v>16629.740090375395</v>
      </c>
      <c r="AG126" s="3">
        <f t="shared" si="20"/>
        <v>17701.579407165722</v>
      </c>
      <c r="AH126" s="3">
        <f t="shared" si="21"/>
        <v>17879.60868466454</v>
      </c>
      <c r="AI126" s="3">
        <f t="shared" si="22"/>
        <v>18106.020106848624</v>
      </c>
      <c r="AJ126" s="3">
        <f t="shared" si="23"/>
        <v>19133.883247266072</v>
      </c>
    </row>
    <row r="127" spans="1:36" ht="12">
      <c r="A127" s="1" t="s">
        <v>127</v>
      </c>
      <c r="B127" s="2">
        <v>563169</v>
      </c>
      <c r="C127" s="2">
        <v>560402</v>
      </c>
      <c r="D127" s="2">
        <v>561653</v>
      </c>
      <c r="E127" s="2">
        <v>559597</v>
      </c>
      <c r="F127" s="2">
        <v>556636</v>
      </c>
      <c r="G127" s="2">
        <v>553777</v>
      </c>
      <c r="H127" s="2">
        <v>556380</v>
      </c>
      <c r="I127" s="2">
        <v>554371</v>
      </c>
      <c r="J127" s="2">
        <v>552208</v>
      </c>
      <c r="K127" s="2">
        <v>552182</v>
      </c>
      <c r="L127" s="2">
        <v>550832</v>
      </c>
      <c r="N127" s="3">
        <v>6870.70420573655</v>
      </c>
      <c r="O127" s="3">
        <v>7135.87845332015</v>
      </c>
      <c r="P127" s="3">
        <v>7258.55115784185</v>
      </c>
      <c r="Q127" s="3">
        <v>7823.38685304426</v>
      </c>
      <c r="R127" s="3">
        <v>8007.43416410715</v>
      </c>
      <c r="S127" s="3">
        <v>8013.46194004613</v>
      </c>
      <c r="T127" s="3">
        <v>8206.63952640722</v>
      </c>
      <c r="U127" s="3">
        <v>8324.77536530393</v>
      </c>
      <c r="V127" s="3">
        <v>8121.22351209623</v>
      </c>
      <c r="W127" s="3">
        <v>8037.47696840516</v>
      </c>
      <c r="X127" s="3">
        <v>7699.82556580697</v>
      </c>
      <c r="Z127" s="3">
        <f t="shared" si="13"/>
        <v>12200.075298421165</v>
      </c>
      <c r="AA127" s="3">
        <f t="shared" si="14"/>
        <v>12733.499261815892</v>
      </c>
      <c r="AB127" s="3">
        <f t="shared" si="15"/>
        <v>12923.550943094491</v>
      </c>
      <c r="AC127" s="3">
        <f t="shared" si="16"/>
        <v>13980.394557233616</v>
      </c>
      <c r="AD127" s="3">
        <f t="shared" si="17"/>
        <v>14385.404760215204</v>
      </c>
      <c r="AE127" s="3">
        <f t="shared" si="18"/>
        <v>14470.557534975505</v>
      </c>
      <c r="AF127" s="3">
        <f t="shared" si="19"/>
        <v>14750.062055442719</v>
      </c>
      <c r="AG127" s="3">
        <f t="shared" si="20"/>
        <v>15016.614082092914</v>
      </c>
      <c r="AH127" s="3">
        <f t="shared" si="21"/>
        <v>14706.819734767025</v>
      </c>
      <c r="AI127" s="3">
        <f t="shared" si="22"/>
        <v>14555.847471314095</v>
      </c>
      <c r="AJ127" s="3">
        <f t="shared" si="23"/>
        <v>13978.537132568497</v>
      </c>
    </row>
    <row r="128" spans="1:36" ht="12">
      <c r="A128" s="1" t="s">
        <v>128</v>
      </c>
      <c r="B128" s="2">
        <v>172953</v>
      </c>
      <c r="C128" s="2">
        <v>171985</v>
      </c>
      <c r="D128" s="2">
        <v>172006</v>
      </c>
      <c r="E128" s="2">
        <v>171505</v>
      </c>
      <c r="F128" s="2">
        <v>170504</v>
      </c>
      <c r="G128" s="2">
        <v>169874</v>
      </c>
      <c r="H128" s="2">
        <v>170294</v>
      </c>
      <c r="I128" s="2">
        <v>170483</v>
      </c>
      <c r="J128" s="2">
        <v>170619</v>
      </c>
      <c r="K128" s="2">
        <v>171047</v>
      </c>
      <c r="L128" s="2">
        <v>170718</v>
      </c>
      <c r="N128" s="3">
        <v>1802.22944138415</v>
      </c>
      <c r="O128" s="3">
        <v>1926.1121162112</v>
      </c>
      <c r="P128" s="3">
        <v>1991.62751094301</v>
      </c>
      <c r="Q128" s="3">
        <v>2137.47117003066</v>
      </c>
      <c r="R128" s="3">
        <v>2249.27358134091</v>
      </c>
      <c r="S128" s="3">
        <v>2243.1165680278</v>
      </c>
      <c r="T128" s="3">
        <v>2332.9833961729</v>
      </c>
      <c r="U128" s="3">
        <v>2398.59733520839</v>
      </c>
      <c r="V128" s="3">
        <v>2290.10492338112</v>
      </c>
      <c r="W128" s="3">
        <v>2404.5252281213</v>
      </c>
      <c r="X128" s="3">
        <v>2436.88995332206</v>
      </c>
      <c r="Z128" s="3">
        <f t="shared" si="13"/>
        <v>10420.342181888433</v>
      </c>
      <c r="AA128" s="3">
        <f t="shared" si="14"/>
        <v>11199.302940437829</v>
      </c>
      <c r="AB128" s="3">
        <f t="shared" si="15"/>
        <v>11578.825802256957</v>
      </c>
      <c r="AC128" s="3">
        <f t="shared" si="16"/>
        <v>12463.025393024458</v>
      </c>
      <c r="AD128" s="3">
        <f t="shared" si="17"/>
        <v>13191.91093077529</v>
      </c>
      <c r="AE128" s="3">
        <f t="shared" si="18"/>
        <v>13204.590272954072</v>
      </c>
      <c r="AF128" s="3">
        <f t="shared" si="19"/>
        <v>13699.739251957792</v>
      </c>
      <c r="AG128" s="3">
        <f t="shared" si="20"/>
        <v>14069.42237764698</v>
      </c>
      <c r="AH128" s="3">
        <f t="shared" si="21"/>
        <v>13422.332350917073</v>
      </c>
      <c r="AI128" s="3">
        <f t="shared" si="22"/>
        <v>14057.687232873423</v>
      </c>
      <c r="AJ128" s="3">
        <f t="shared" si="23"/>
        <v>14274.358610820535</v>
      </c>
    </row>
    <row r="129" spans="1:36" ht="12">
      <c r="A129" s="1" t="s">
        <v>129</v>
      </c>
      <c r="B129" s="2">
        <v>170357</v>
      </c>
      <c r="C129" s="2">
        <v>169525</v>
      </c>
      <c r="D129" s="2">
        <v>169251</v>
      </c>
      <c r="E129" s="2">
        <v>168012</v>
      </c>
      <c r="F129" s="2">
        <v>167480</v>
      </c>
      <c r="G129" s="2">
        <v>166476</v>
      </c>
      <c r="H129" s="2">
        <v>166325</v>
      </c>
      <c r="I129" s="2">
        <v>165511</v>
      </c>
      <c r="J129" s="2">
        <v>164668</v>
      </c>
      <c r="K129" s="2">
        <v>164016</v>
      </c>
      <c r="L129" s="2">
        <v>163216</v>
      </c>
      <c r="N129" s="3">
        <v>1877.05775629951</v>
      </c>
      <c r="O129" s="3">
        <v>1975.31107167607</v>
      </c>
      <c r="P129" s="3">
        <v>2049.69485728962</v>
      </c>
      <c r="Q129" s="3">
        <v>2117.5325326977</v>
      </c>
      <c r="R129" s="3">
        <v>2177.28955981019</v>
      </c>
      <c r="S129" s="3">
        <v>2279.36984622319</v>
      </c>
      <c r="T129" s="3">
        <v>2281.36508341385</v>
      </c>
      <c r="U129" s="3">
        <v>2354.88298830755</v>
      </c>
      <c r="V129" s="3">
        <v>2280.8136312817</v>
      </c>
      <c r="W129" s="3">
        <v>2347.06139822527</v>
      </c>
      <c r="X129" s="3">
        <v>2311.68452548255</v>
      </c>
      <c r="Z129" s="3">
        <f t="shared" si="13"/>
        <v>11018.37762052343</v>
      </c>
      <c r="AA129" s="3">
        <f t="shared" si="14"/>
        <v>11652.034046164696</v>
      </c>
      <c r="AB129" s="3">
        <f t="shared" si="15"/>
        <v>12110.385506080436</v>
      </c>
      <c r="AC129" s="3">
        <f t="shared" si="16"/>
        <v>12603.460066529176</v>
      </c>
      <c r="AD129" s="3">
        <f t="shared" si="17"/>
        <v>13000.295914796932</v>
      </c>
      <c r="AE129" s="3">
        <f t="shared" si="18"/>
        <v>13691.88259102327</v>
      </c>
      <c r="AF129" s="3">
        <f t="shared" si="19"/>
        <v>13716.308933797383</v>
      </c>
      <c r="AG129" s="3">
        <f t="shared" si="20"/>
        <v>14227.954566811572</v>
      </c>
      <c r="AH129" s="3">
        <f t="shared" si="21"/>
        <v>13850.98277310528</v>
      </c>
      <c r="AI129" s="3">
        <f t="shared" si="22"/>
        <v>14309.95389611544</v>
      </c>
      <c r="AJ129" s="3">
        <f t="shared" si="23"/>
        <v>14163.34504878535</v>
      </c>
    </row>
    <row r="130" spans="1:36" ht="12">
      <c r="A130" s="1" t="s">
        <v>130</v>
      </c>
      <c r="B130" s="2">
        <v>6596612</v>
      </c>
      <c r="C130" s="2">
        <v>6589808</v>
      </c>
      <c r="D130" s="2">
        <v>6597053</v>
      </c>
      <c r="E130" s="2">
        <v>6601313</v>
      </c>
      <c r="F130" s="2">
        <v>6603181</v>
      </c>
      <c r="G130" s="2">
        <v>6603629</v>
      </c>
      <c r="H130" s="2">
        <v>6621292</v>
      </c>
      <c r="I130" s="2">
        <v>6633171</v>
      </c>
      <c r="J130" s="2">
        <v>6638776</v>
      </c>
      <c r="K130" s="2">
        <v>6647338</v>
      </c>
      <c r="L130" s="2">
        <f>L131+L141</f>
        <v>6637700</v>
      </c>
      <c r="N130" s="3">
        <v>86997.2802828694</v>
      </c>
      <c r="O130" s="3">
        <v>89328.5685419102</v>
      </c>
      <c r="P130" s="3">
        <v>92862.8841088413</v>
      </c>
      <c r="Q130" s="3">
        <v>95812.2789875358</v>
      </c>
      <c r="R130" s="3">
        <v>99527.2368256937</v>
      </c>
      <c r="S130" s="3">
        <v>102676.922107849</v>
      </c>
      <c r="T130" s="3">
        <v>105702.593434562</v>
      </c>
      <c r="U130" s="3">
        <v>107955.447979697</v>
      </c>
      <c r="V130" s="3">
        <v>105038.73733976</v>
      </c>
      <c r="W130" s="3">
        <v>104877.491350948</v>
      </c>
      <c r="X130" s="3">
        <v>104797.766303572</v>
      </c>
      <c r="Z130" s="3">
        <f t="shared" si="13"/>
        <v>13188.176033829093</v>
      </c>
      <c r="AA130" s="3">
        <f t="shared" si="14"/>
        <v>13555.564675315303</v>
      </c>
      <c r="AB130" s="3">
        <f t="shared" si="15"/>
        <v>14076.41929037728</v>
      </c>
      <c r="AC130" s="3">
        <f t="shared" si="16"/>
        <v>14514.124536669568</v>
      </c>
      <c r="AD130" s="3">
        <f t="shared" si="17"/>
        <v>15072.619821521432</v>
      </c>
      <c r="AE130" s="3">
        <f t="shared" si="18"/>
        <v>15548.560058090634</v>
      </c>
      <c r="AF130" s="3">
        <f t="shared" si="19"/>
        <v>15964.043487972138</v>
      </c>
      <c r="AG130" s="3">
        <f t="shared" si="20"/>
        <v>16275.088940070593</v>
      </c>
      <c r="AH130" s="3">
        <f t="shared" si="21"/>
        <v>15822.00353495283</v>
      </c>
      <c r="AI130" s="3">
        <f t="shared" si="22"/>
        <v>15777.367022851553</v>
      </c>
      <c r="AJ130" s="3">
        <f t="shared" si="23"/>
        <v>15788.264956772979</v>
      </c>
    </row>
    <row r="131" spans="1:36" ht="12">
      <c r="A131" s="1" t="s">
        <v>131</v>
      </c>
      <c r="B131" s="2">
        <v>4966723</v>
      </c>
      <c r="C131" s="2">
        <v>4959528</v>
      </c>
      <c r="D131" s="2">
        <v>4965633</v>
      </c>
      <c r="E131" s="2">
        <v>4968623</v>
      </c>
      <c r="F131" s="2">
        <v>4969155</v>
      </c>
      <c r="G131" s="2">
        <v>4967981</v>
      </c>
      <c r="H131" s="2">
        <v>4981526</v>
      </c>
      <c r="I131" s="2">
        <v>4990588</v>
      </c>
      <c r="J131" s="2">
        <v>4997429</v>
      </c>
      <c r="K131" s="2">
        <v>5005657</v>
      </c>
      <c r="L131" s="2">
        <f>SUM(L132:L140)</f>
        <v>4999854</v>
      </c>
      <c r="N131" s="3">
        <v>63090.0228183762</v>
      </c>
      <c r="O131" s="3">
        <v>65004.4083953922</v>
      </c>
      <c r="P131" s="3">
        <v>67387.0542314127</v>
      </c>
      <c r="Q131" s="3">
        <v>69229.2527105279</v>
      </c>
      <c r="R131" s="3">
        <v>72341.0577049519</v>
      </c>
      <c r="S131" s="3">
        <v>74543.5681035685</v>
      </c>
      <c r="T131" s="3">
        <v>76572.9327184534</v>
      </c>
      <c r="U131" s="3">
        <v>77841.0388410665</v>
      </c>
      <c r="V131" s="3">
        <v>75652.6042619326</v>
      </c>
      <c r="W131" s="3">
        <v>75489.7946630548</v>
      </c>
      <c r="X131" s="3">
        <v>75179.9634795924</v>
      </c>
      <c r="Z131" s="3">
        <f t="shared" si="13"/>
        <v>12702.545082215416</v>
      </c>
      <c r="AA131" s="3">
        <f t="shared" si="14"/>
        <v>13106.97477570289</v>
      </c>
      <c r="AB131" s="3">
        <f t="shared" si="15"/>
        <v>13570.687610504581</v>
      </c>
      <c r="AC131" s="3">
        <f t="shared" si="16"/>
        <v>13933.28749444824</v>
      </c>
      <c r="AD131" s="3">
        <f t="shared" si="17"/>
        <v>14558.019966161632</v>
      </c>
      <c r="AE131" s="3">
        <f t="shared" si="18"/>
        <v>15004.801367712254</v>
      </c>
      <c r="AF131" s="3">
        <f t="shared" si="19"/>
        <v>15371.380721179294</v>
      </c>
      <c r="AG131" s="3">
        <f t="shared" si="20"/>
        <v>15597.568631405056</v>
      </c>
      <c r="AH131" s="3">
        <f t="shared" si="21"/>
        <v>15138.304968801478</v>
      </c>
      <c r="AI131" s="3">
        <f t="shared" si="22"/>
        <v>15080.89640641674</v>
      </c>
      <c r="AJ131" s="3">
        <f t="shared" si="23"/>
        <v>15036.431759725865</v>
      </c>
    </row>
    <row r="132" spans="1:36" ht="12">
      <c r="A132" s="1" t="s">
        <v>132</v>
      </c>
      <c r="B132" s="2">
        <v>425073</v>
      </c>
      <c r="C132" s="2">
        <v>425235</v>
      </c>
      <c r="D132" s="2">
        <v>425822</v>
      </c>
      <c r="E132" s="2">
        <v>426712</v>
      </c>
      <c r="F132" s="2">
        <v>426877</v>
      </c>
      <c r="G132" s="2">
        <v>427040</v>
      </c>
      <c r="H132" s="2">
        <v>428543</v>
      </c>
      <c r="I132" s="2">
        <v>428765</v>
      </c>
      <c r="J132" s="2">
        <v>429396</v>
      </c>
      <c r="K132" s="2">
        <v>429927</v>
      </c>
      <c r="L132" s="2">
        <v>429537</v>
      </c>
      <c r="N132" s="3">
        <v>5372.80451220409</v>
      </c>
      <c r="O132" s="3">
        <v>5485.56739163342</v>
      </c>
      <c r="P132" s="3">
        <v>5560.68941712735</v>
      </c>
      <c r="Q132" s="3">
        <v>5664.25460196161</v>
      </c>
      <c r="R132" s="3">
        <v>5833.84976655824</v>
      </c>
      <c r="S132" s="3">
        <v>6057.90851477695</v>
      </c>
      <c r="T132" s="3">
        <v>6148.15933966252</v>
      </c>
      <c r="U132" s="3">
        <v>6043.29900709182</v>
      </c>
      <c r="V132" s="3">
        <v>5685.41305340261</v>
      </c>
      <c r="W132" s="3">
        <v>5747.66672754399</v>
      </c>
      <c r="X132" s="3">
        <v>5639.21933141421</v>
      </c>
      <c r="Z132" s="3">
        <f t="shared" si="13"/>
        <v>12639.721911775367</v>
      </c>
      <c r="AA132" s="3">
        <f t="shared" si="14"/>
        <v>12900.08440423159</v>
      </c>
      <c r="AB132" s="3">
        <f t="shared" si="15"/>
        <v>13058.71800218718</v>
      </c>
      <c r="AC132" s="3">
        <f t="shared" si="16"/>
        <v>13274.186341048786</v>
      </c>
      <c r="AD132" s="3">
        <f t="shared" si="17"/>
        <v>13666.34830772855</v>
      </c>
      <c r="AE132" s="3">
        <f t="shared" si="18"/>
        <v>14185.810497323318</v>
      </c>
      <c r="AF132" s="3">
        <f t="shared" si="19"/>
        <v>14346.656787446114</v>
      </c>
      <c r="AG132" s="3">
        <f t="shared" si="20"/>
        <v>14094.664926222571</v>
      </c>
      <c r="AH132" s="3">
        <f t="shared" si="21"/>
        <v>13240.48909026309</v>
      </c>
      <c r="AI132" s="3">
        <f t="shared" si="22"/>
        <v>13368.93641837798</v>
      </c>
      <c r="AJ132" s="3">
        <f t="shared" si="23"/>
        <v>13128.599704831504</v>
      </c>
    </row>
    <row r="133" spans="1:36" ht="12">
      <c r="A133" s="1" t="s">
        <v>133</v>
      </c>
      <c r="B133" s="2">
        <v>1235945</v>
      </c>
      <c r="C133" s="2">
        <v>1234391</v>
      </c>
      <c r="D133" s="2">
        <v>1233866</v>
      </c>
      <c r="E133" s="2">
        <v>1234031</v>
      </c>
      <c r="F133" s="2">
        <v>1233659</v>
      </c>
      <c r="G133" s="2">
        <v>1235148</v>
      </c>
      <c r="H133" s="2">
        <v>1237329</v>
      </c>
      <c r="I133" s="2">
        <v>1238980</v>
      </c>
      <c r="J133" s="2">
        <v>1241014</v>
      </c>
      <c r="K133" s="2">
        <v>1244239</v>
      </c>
      <c r="L133" s="2">
        <v>1242560</v>
      </c>
      <c r="N133" s="3">
        <v>15857.4184958408</v>
      </c>
      <c r="O133" s="3">
        <v>16315.5248355079</v>
      </c>
      <c r="P133" s="3">
        <v>16781.3609675268</v>
      </c>
      <c r="Q133" s="3">
        <v>17474.0448516753</v>
      </c>
      <c r="R133" s="3">
        <v>18434.8963038849</v>
      </c>
      <c r="S133" s="3">
        <v>19004.2981774748</v>
      </c>
      <c r="T133" s="3">
        <v>19739.8297766182</v>
      </c>
      <c r="U133" s="3">
        <v>21051.53720476</v>
      </c>
      <c r="V133" s="3">
        <v>20806.113906665</v>
      </c>
      <c r="W133" s="3">
        <v>20864.9775256649</v>
      </c>
      <c r="X133" s="3">
        <v>20432.713169823</v>
      </c>
      <c r="Z133" s="3">
        <f t="shared" si="13"/>
        <v>12830.197537787524</v>
      </c>
      <c r="AA133" s="3">
        <f t="shared" si="14"/>
        <v>13217.469047901273</v>
      </c>
      <c r="AB133" s="3">
        <f t="shared" si="15"/>
        <v>13600.634888656306</v>
      </c>
      <c r="AC133" s="3">
        <f t="shared" si="16"/>
        <v>14160.134430719567</v>
      </c>
      <c r="AD133" s="3">
        <f t="shared" si="17"/>
        <v>14943.267389031247</v>
      </c>
      <c r="AE133" s="3">
        <f t="shared" si="18"/>
        <v>15386.251831743888</v>
      </c>
      <c r="AF133" s="3">
        <f t="shared" si="19"/>
        <v>15953.582092247254</v>
      </c>
      <c r="AG133" s="3">
        <f t="shared" si="20"/>
        <v>16991.022619219035</v>
      </c>
      <c r="AH133" s="3">
        <f t="shared" si="21"/>
        <v>16765.41433590999</v>
      </c>
      <c r="AI133" s="3">
        <f t="shared" si="22"/>
        <v>16769.268223922336</v>
      </c>
      <c r="AJ133" s="3">
        <f t="shared" si="23"/>
        <v>16444.045494642512</v>
      </c>
    </row>
    <row r="134" spans="1:36" ht="12">
      <c r="A134" s="1" t="s">
        <v>134</v>
      </c>
      <c r="B134" s="2">
        <v>661513</v>
      </c>
      <c r="C134" s="2">
        <v>658348</v>
      </c>
      <c r="D134" s="2">
        <v>657934</v>
      </c>
      <c r="E134" s="2">
        <v>656617</v>
      </c>
      <c r="F134" s="2">
        <v>654277</v>
      </c>
      <c r="G134" s="2">
        <v>652260</v>
      </c>
      <c r="H134" s="2">
        <v>652179</v>
      </c>
      <c r="I134" s="2">
        <v>652646</v>
      </c>
      <c r="J134" s="2">
        <v>651792</v>
      </c>
      <c r="K134" s="2">
        <v>651513</v>
      </c>
      <c r="L134" s="2">
        <v>649320</v>
      </c>
      <c r="N134" s="3">
        <v>9293.81630860433</v>
      </c>
      <c r="O134" s="3">
        <v>9415.4173626372</v>
      </c>
      <c r="P134" s="3">
        <v>9512.0585612918</v>
      </c>
      <c r="Q134" s="3">
        <v>9618.86106384115</v>
      </c>
      <c r="R134" s="3">
        <v>10156.7844246848</v>
      </c>
      <c r="S134" s="3">
        <v>10250.6198236899</v>
      </c>
      <c r="T134" s="3">
        <v>10567.4505976354</v>
      </c>
      <c r="U134" s="3">
        <v>10126.2828860167</v>
      </c>
      <c r="V134" s="3">
        <v>9791.72120341525</v>
      </c>
      <c r="W134" s="3">
        <v>9498.7277061992</v>
      </c>
      <c r="X134" s="3">
        <v>9934.44267311085</v>
      </c>
      <c r="Z134" s="3">
        <f t="shared" si="13"/>
        <v>14049.332830351528</v>
      </c>
      <c r="AA134" s="3">
        <f t="shared" si="14"/>
        <v>14301.581173843013</v>
      </c>
      <c r="AB134" s="3">
        <f t="shared" si="15"/>
        <v>14457.466191581221</v>
      </c>
      <c r="AC134" s="3">
        <f t="shared" si="16"/>
        <v>14649.119751455035</v>
      </c>
      <c r="AD134" s="3">
        <f t="shared" si="17"/>
        <v>15523.676401103507</v>
      </c>
      <c r="AE134" s="3">
        <f t="shared" si="18"/>
        <v>15715.542611366478</v>
      </c>
      <c r="AF134" s="3">
        <f t="shared" si="19"/>
        <v>16203.297863984273</v>
      </c>
      <c r="AG134" s="3">
        <f t="shared" si="20"/>
        <v>15515.735767961038</v>
      </c>
      <c r="AH134" s="3">
        <f t="shared" si="21"/>
        <v>15022.769845925159</v>
      </c>
      <c r="AI134" s="3">
        <f t="shared" si="22"/>
        <v>14579.490672019134</v>
      </c>
      <c r="AJ134" s="3">
        <f t="shared" si="23"/>
        <v>15299.76386544516</v>
      </c>
    </row>
    <row r="135" spans="1:36" ht="12">
      <c r="A135" s="1" t="s">
        <v>135</v>
      </c>
      <c r="B135" s="2">
        <v>447714</v>
      </c>
      <c r="C135" s="2">
        <v>447471</v>
      </c>
      <c r="D135" s="2">
        <v>447938</v>
      </c>
      <c r="E135" s="2">
        <v>447310</v>
      </c>
      <c r="F135" s="2">
        <v>446843</v>
      </c>
      <c r="G135" s="2">
        <v>445461</v>
      </c>
      <c r="H135" s="2">
        <v>446406</v>
      </c>
      <c r="I135" s="2">
        <v>446554</v>
      </c>
      <c r="J135" s="2">
        <v>446784</v>
      </c>
      <c r="K135" s="2">
        <v>446897</v>
      </c>
      <c r="L135" s="2">
        <v>446520</v>
      </c>
      <c r="N135" s="3">
        <v>4536.18240511356</v>
      </c>
      <c r="O135" s="3">
        <v>4795.61889565783</v>
      </c>
      <c r="P135" s="3">
        <v>5042.60318884288</v>
      </c>
      <c r="Q135" s="3">
        <v>5209.96544444177</v>
      </c>
      <c r="R135" s="3">
        <v>5292.24275076372</v>
      </c>
      <c r="S135" s="3">
        <v>5622.86328910706</v>
      </c>
      <c r="T135" s="3">
        <v>5823.90163936522</v>
      </c>
      <c r="U135" s="3">
        <v>5428.74717360475</v>
      </c>
      <c r="V135" s="3">
        <v>5392.08219089658</v>
      </c>
      <c r="W135" s="3">
        <v>5315.12100310555</v>
      </c>
      <c r="X135" s="3">
        <v>5334.52403157129</v>
      </c>
      <c r="Z135" s="3">
        <f t="shared" si="13"/>
        <v>10131.875271073855</v>
      </c>
      <c r="AA135" s="3">
        <f t="shared" si="14"/>
        <v>10717.161325891131</v>
      </c>
      <c r="AB135" s="3">
        <f t="shared" si="15"/>
        <v>11257.368628789876</v>
      </c>
      <c r="AC135" s="3">
        <f t="shared" si="16"/>
        <v>11647.32611486837</v>
      </c>
      <c r="AD135" s="3">
        <f t="shared" si="17"/>
        <v>11843.629083959513</v>
      </c>
      <c r="AE135" s="3">
        <f t="shared" si="18"/>
        <v>12622.571424001339</v>
      </c>
      <c r="AF135" s="3">
        <f t="shared" si="19"/>
        <v>13046.199288014095</v>
      </c>
      <c r="AG135" s="3">
        <f t="shared" si="20"/>
        <v>12156.978044323307</v>
      </c>
      <c r="AH135" s="3">
        <f t="shared" si="21"/>
        <v>12068.655526824103</v>
      </c>
      <c r="AI135" s="3">
        <f t="shared" si="22"/>
        <v>11893.391549071821</v>
      </c>
      <c r="AJ135" s="3">
        <f t="shared" si="23"/>
        <v>11946.887108239922</v>
      </c>
    </row>
    <row r="136" spans="1:36" ht="12">
      <c r="A136" s="1" t="s">
        <v>136</v>
      </c>
      <c r="B136" s="2">
        <v>273827</v>
      </c>
      <c r="C136" s="2">
        <v>272788</v>
      </c>
      <c r="D136" s="2">
        <v>272560</v>
      </c>
      <c r="E136" s="2">
        <v>272371</v>
      </c>
      <c r="F136" s="2">
        <v>271764</v>
      </c>
      <c r="G136" s="2">
        <v>271383</v>
      </c>
      <c r="H136" s="2">
        <v>271825</v>
      </c>
      <c r="I136" s="2">
        <v>272350</v>
      </c>
      <c r="J136" s="2">
        <v>272950</v>
      </c>
      <c r="K136" s="2">
        <v>273411</v>
      </c>
      <c r="L136" s="2">
        <v>272906</v>
      </c>
      <c r="N136" s="3">
        <v>3277.18884198894</v>
      </c>
      <c r="O136" s="3">
        <v>3305.08696653706</v>
      </c>
      <c r="P136" s="3">
        <v>3419.6647839867</v>
      </c>
      <c r="Q136" s="3">
        <v>3548.22297708147</v>
      </c>
      <c r="R136" s="3">
        <v>3727.4212944346</v>
      </c>
      <c r="S136" s="3">
        <v>3770.7715238101</v>
      </c>
      <c r="T136" s="3">
        <v>3910.22122298159</v>
      </c>
      <c r="U136" s="3">
        <v>4186.23737449001</v>
      </c>
      <c r="V136" s="3">
        <v>3751.95971322526</v>
      </c>
      <c r="W136" s="3">
        <v>3799.63859290165</v>
      </c>
      <c r="X136" s="3">
        <v>3762.70909533663</v>
      </c>
      <c r="Z136" s="3">
        <f t="shared" si="13"/>
        <v>11968.099719855749</v>
      </c>
      <c r="AA136" s="3">
        <f t="shared" si="14"/>
        <v>12115.954391458055</v>
      </c>
      <c r="AB136" s="3">
        <f t="shared" si="15"/>
        <v>12546.466040456047</v>
      </c>
      <c r="AC136" s="3">
        <f t="shared" si="16"/>
        <v>13027.168740730363</v>
      </c>
      <c r="AD136" s="3">
        <f t="shared" si="17"/>
        <v>13715.655106763956</v>
      </c>
      <c r="AE136" s="3">
        <f t="shared" si="18"/>
        <v>13894.648978786807</v>
      </c>
      <c r="AF136" s="3">
        <f t="shared" si="19"/>
        <v>14385.068418951862</v>
      </c>
      <c r="AG136" s="3">
        <f t="shared" si="20"/>
        <v>15370.799979768715</v>
      </c>
      <c r="AH136" s="3">
        <f t="shared" si="21"/>
        <v>13745.959748031728</v>
      </c>
      <c r="AI136" s="3">
        <f t="shared" si="22"/>
        <v>13897.167973862244</v>
      </c>
      <c r="AJ136" s="3">
        <f t="shared" si="23"/>
        <v>13787.564565588993</v>
      </c>
    </row>
    <row r="137" spans="1:36" ht="12">
      <c r="A137" s="1" t="s">
        <v>137</v>
      </c>
      <c r="B137" s="2">
        <v>176966</v>
      </c>
      <c r="C137" s="2">
        <v>176414</v>
      </c>
      <c r="D137" s="2">
        <v>175646</v>
      </c>
      <c r="E137" s="2">
        <v>175113</v>
      </c>
      <c r="F137" s="2">
        <v>174959</v>
      </c>
      <c r="G137" s="2">
        <v>174489</v>
      </c>
      <c r="H137" s="2">
        <v>174701</v>
      </c>
      <c r="I137" s="2">
        <v>174572</v>
      </c>
      <c r="J137" s="2">
        <v>174278</v>
      </c>
      <c r="K137" s="2">
        <v>173871</v>
      </c>
      <c r="L137" s="2">
        <v>173377</v>
      </c>
      <c r="N137" s="3">
        <v>1855.83945829388</v>
      </c>
      <c r="O137" s="3">
        <v>1952.70605806261</v>
      </c>
      <c r="P137" s="3">
        <v>2040.23853227606</v>
      </c>
      <c r="Q137" s="3">
        <v>2172.99322454316</v>
      </c>
      <c r="R137" s="3">
        <v>2210.87508159016</v>
      </c>
      <c r="S137" s="3">
        <v>2197.62323153629</v>
      </c>
      <c r="T137" s="3">
        <v>2410.64974012888</v>
      </c>
      <c r="U137" s="3">
        <v>2319.41342527129</v>
      </c>
      <c r="V137" s="3">
        <v>2323.12311607673</v>
      </c>
      <c r="W137" s="3">
        <v>2366.34024887649</v>
      </c>
      <c r="X137" s="3">
        <v>2251.50748513512</v>
      </c>
      <c r="Z137" s="3">
        <f t="shared" si="13"/>
        <v>10486.983139664568</v>
      </c>
      <c r="AA137" s="3">
        <f t="shared" si="14"/>
        <v>11068.883751077636</v>
      </c>
      <c r="AB137" s="3">
        <f t="shared" si="15"/>
        <v>11615.62763897874</v>
      </c>
      <c r="AC137" s="3">
        <f t="shared" si="16"/>
        <v>12409.091412648746</v>
      </c>
      <c r="AD137" s="3">
        <f t="shared" si="17"/>
        <v>12636.532453832955</v>
      </c>
      <c r="AE137" s="3">
        <f t="shared" si="18"/>
        <v>12594.623337495717</v>
      </c>
      <c r="AF137" s="3">
        <f t="shared" si="19"/>
        <v>13798.717466579354</v>
      </c>
      <c r="AG137" s="3">
        <f t="shared" si="20"/>
        <v>13286.285459703104</v>
      </c>
      <c r="AH137" s="3">
        <f t="shared" si="21"/>
        <v>13329.98494403614</v>
      </c>
      <c r="AI137" s="3">
        <f t="shared" si="22"/>
        <v>13609.746587277292</v>
      </c>
      <c r="AJ137" s="3">
        <f t="shared" si="23"/>
        <v>12986.194738258939</v>
      </c>
    </row>
    <row r="138" spans="1:36" ht="12">
      <c r="A138" s="1" t="s">
        <v>138</v>
      </c>
      <c r="B138" s="2">
        <v>1054501</v>
      </c>
      <c r="C138" s="2">
        <v>1054480</v>
      </c>
      <c r="D138" s="2">
        <v>1059272</v>
      </c>
      <c r="E138" s="2">
        <v>1062261</v>
      </c>
      <c r="F138" s="2">
        <v>1066064</v>
      </c>
      <c r="G138" s="2">
        <v>1066856</v>
      </c>
      <c r="H138" s="2">
        <v>1071168</v>
      </c>
      <c r="I138" s="2">
        <v>1074088</v>
      </c>
      <c r="J138" s="2">
        <v>1076640</v>
      </c>
      <c r="K138" s="2">
        <v>1078665</v>
      </c>
      <c r="L138" s="2">
        <v>1078045</v>
      </c>
      <c r="N138" s="3">
        <v>13535.4179590764</v>
      </c>
      <c r="O138" s="3">
        <v>13997.9888628041</v>
      </c>
      <c r="P138" s="3">
        <v>14646.1186157665</v>
      </c>
      <c r="Q138" s="3">
        <v>14862.6792345205</v>
      </c>
      <c r="R138" s="3">
        <v>15571.3674059463</v>
      </c>
      <c r="S138" s="3">
        <v>15849.0012641109</v>
      </c>
      <c r="T138" s="3">
        <v>16284.9738999026</v>
      </c>
      <c r="U138" s="3">
        <v>16904.4133624695</v>
      </c>
      <c r="V138" s="3">
        <v>16391.0757498648</v>
      </c>
      <c r="W138" s="3">
        <v>16163.3267729933</v>
      </c>
      <c r="X138" s="3">
        <v>15983.0900243101</v>
      </c>
      <c r="Z138" s="3">
        <f t="shared" si="13"/>
        <v>12835.851231128656</v>
      </c>
      <c r="AA138" s="3">
        <f t="shared" si="14"/>
        <v>13274.77890790162</v>
      </c>
      <c r="AB138" s="3">
        <f t="shared" si="15"/>
        <v>13826.589030736675</v>
      </c>
      <c r="AC138" s="3">
        <f t="shared" si="16"/>
        <v>13991.551261432454</v>
      </c>
      <c r="AD138" s="3">
        <f t="shared" si="17"/>
        <v>14606.409564478585</v>
      </c>
      <c r="AE138" s="3">
        <f t="shared" si="18"/>
        <v>14855.801780287968</v>
      </c>
      <c r="AF138" s="3">
        <f t="shared" si="19"/>
        <v>15203.006344385381</v>
      </c>
      <c r="AG138" s="3">
        <f t="shared" si="20"/>
        <v>15738.387694927696</v>
      </c>
      <c r="AH138" s="3">
        <f t="shared" si="21"/>
        <v>15224.286437309409</v>
      </c>
      <c r="AI138" s="3">
        <f t="shared" si="22"/>
        <v>14984.56589672725</v>
      </c>
      <c r="AJ138" s="3">
        <f t="shared" si="23"/>
        <v>14825.995226831998</v>
      </c>
    </row>
    <row r="139" spans="1:36" ht="12">
      <c r="A139" s="1" t="s">
        <v>139</v>
      </c>
      <c r="B139" s="2">
        <v>295204</v>
      </c>
      <c r="C139" s="2">
        <v>295137</v>
      </c>
      <c r="D139" s="2">
        <v>297001</v>
      </c>
      <c r="E139" s="2">
        <v>298269</v>
      </c>
      <c r="F139" s="2">
        <v>298832</v>
      </c>
      <c r="G139" s="2">
        <v>299372</v>
      </c>
      <c r="H139" s="2">
        <v>301275</v>
      </c>
      <c r="I139" s="2">
        <v>302944</v>
      </c>
      <c r="J139" s="2">
        <v>304645</v>
      </c>
      <c r="K139" s="2">
        <v>306714</v>
      </c>
      <c r="L139" s="2">
        <v>307697</v>
      </c>
      <c r="N139" s="3">
        <v>4061.07864108404</v>
      </c>
      <c r="O139" s="3">
        <v>4319.42216129878</v>
      </c>
      <c r="P139" s="3">
        <v>4836.07339653928</v>
      </c>
      <c r="Q139" s="3">
        <v>5065.85657960357</v>
      </c>
      <c r="R139" s="3">
        <v>4995.43783248881</v>
      </c>
      <c r="S139" s="3">
        <v>5169.68135314881</v>
      </c>
      <c r="T139" s="3">
        <v>5086.47966617479</v>
      </c>
      <c r="U139" s="3">
        <v>4921.51533070658</v>
      </c>
      <c r="V139" s="3">
        <v>4951.97747855967</v>
      </c>
      <c r="W139" s="3">
        <v>5094.14304652967</v>
      </c>
      <c r="X139" s="3">
        <v>5153.5971423151</v>
      </c>
      <c r="Z139" s="3">
        <f t="shared" si="13"/>
        <v>13756.855059836724</v>
      </c>
      <c r="AA139" s="3">
        <f t="shared" si="14"/>
        <v>14635.312283105068</v>
      </c>
      <c r="AB139" s="3">
        <f t="shared" si="15"/>
        <v>16283.020584238033</v>
      </c>
      <c r="AC139" s="3">
        <f t="shared" si="16"/>
        <v>16984.18735974429</v>
      </c>
      <c r="AD139" s="3">
        <f t="shared" si="17"/>
        <v>16716.542513816494</v>
      </c>
      <c r="AE139" s="3">
        <f t="shared" si="18"/>
        <v>17268.41973580966</v>
      </c>
      <c r="AF139" s="3">
        <f t="shared" si="19"/>
        <v>16883.178711060624</v>
      </c>
      <c r="AG139" s="3">
        <f t="shared" si="20"/>
        <v>16245.627345999856</v>
      </c>
      <c r="AH139" s="3">
        <f t="shared" si="21"/>
        <v>16254.9113839376</v>
      </c>
      <c r="AI139" s="3">
        <f t="shared" si="22"/>
        <v>16608.77249336408</v>
      </c>
      <c r="AJ139" s="3">
        <f t="shared" si="23"/>
        <v>16748.935291260885</v>
      </c>
    </row>
    <row r="140" spans="1:36" ht="12">
      <c r="A140" s="1" t="s">
        <v>140</v>
      </c>
      <c r="B140" s="2">
        <v>395980</v>
      </c>
      <c r="C140" s="2">
        <v>395264</v>
      </c>
      <c r="D140" s="2">
        <v>395594</v>
      </c>
      <c r="E140" s="2">
        <v>395939</v>
      </c>
      <c r="F140" s="2">
        <v>395880</v>
      </c>
      <c r="G140" s="2">
        <v>395972</v>
      </c>
      <c r="H140" s="2">
        <v>398100</v>
      </c>
      <c r="I140" s="2">
        <v>399689</v>
      </c>
      <c r="J140" s="2">
        <v>399930</v>
      </c>
      <c r="K140" s="2">
        <v>400420</v>
      </c>
      <c r="L140" s="2">
        <v>399892</v>
      </c>
      <c r="N140" s="3">
        <v>5300.13551527017</v>
      </c>
      <c r="O140" s="3">
        <v>5417.02654415327</v>
      </c>
      <c r="P140" s="3">
        <v>5548.16235815528</v>
      </c>
      <c r="Q140" s="3">
        <v>5612.19646265942</v>
      </c>
      <c r="R140" s="3">
        <v>6118.15460050039</v>
      </c>
      <c r="S140" s="3">
        <v>6620.56875411371</v>
      </c>
      <c r="T140" s="3">
        <v>6601.34067548544</v>
      </c>
      <c r="U140" s="3">
        <v>6859.56473932815</v>
      </c>
      <c r="V140" s="3">
        <v>6559.13849282668</v>
      </c>
      <c r="W140" s="3">
        <v>6639.86555577658</v>
      </c>
      <c r="X140" s="3">
        <v>6688.15798451197</v>
      </c>
      <c r="Z140" s="3">
        <f aca="true" t="shared" si="24" ref="Z140:Z148">N140*1000000/B140</f>
        <v>13384.856596975025</v>
      </c>
      <c r="AA140" s="3">
        <f t="shared" si="14"/>
        <v>13704.831566126108</v>
      </c>
      <c r="AB140" s="3">
        <f t="shared" si="15"/>
        <v>14024.890059392408</v>
      </c>
      <c r="AC140" s="3">
        <f t="shared" si="16"/>
        <v>14174.396719341667</v>
      </c>
      <c r="AD140" s="3">
        <f t="shared" si="17"/>
        <v>15454.568557392115</v>
      </c>
      <c r="AE140" s="3">
        <f t="shared" si="18"/>
        <v>16719.790172319535</v>
      </c>
      <c r="AF140" s="3">
        <f t="shared" si="19"/>
        <v>16582.11674324401</v>
      </c>
      <c r="AG140" s="3">
        <f t="shared" si="20"/>
        <v>17162.25550197316</v>
      </c>
      <c r="AH140" s="3">
        <f t="shared" si="21"/>
        <v>16400.71635742925</v>
      </c>
      <c r="AI140" s="3">
        <f t="shared" si="22"/>
        <v>16582.252524290943</v>
      </c>
      <c r="AJ140" s="3">
        <f t="shared" si="23"/>
        <v>16724.910687165462</v>
      </c>
    </row>
    <row r="141" spans="1:36" ht="12">
      <c r="A141" s="1" t="s">
        <v>141</v>
      </c>
      <c r="B141" s="2">
        <v>1629889</v>
      </c>
      <c r="C141" s="2">
        <v>1630280</v>
      </c>
      <c r="D141" s="2">
        <v>1631420</v>
      </c>
      <c r="E141" s="2">
        <v>1632690</v>
      </c>
      <c r="F141" s="2">
        <v>1634026</v>
      </c>
      <c r="G141" s="2">
        <v>1635648</v>
      </c>
      <c r="H141" s="2">
        <v>1639766</v>
      </c>
      <c r="I141" s="2">
        <v>1642583</v>
      </c>
      <c r="J141" s="2">
        <v>1641347</v>
      </c>
      <c r="K141" s="2">
        <v>1641681</v>
      </c>
      <c r="L141" s="2">
        <f>SUM(L142:L149)</f>
        <v>1637846</v>
      </c>
      <c r="N141" s="3">
        <v>23907.2574644932</v>
      </c>
      <c r="O141" s="3">
        <v>24324.160146518</v>
      </c>
      <c r="P141" s="3">
        <v>25475.8298774287</v>
      </c>
      <c r="Q141" s="3">
        <v>26583.0262770078</v>
      </c>
      <c r="R141" s="3">
        <v>27186.1791207418</v>
      </c>
      <c r="S141" s="3">
        <v>28133.3540042804</v>
      </c>
      <c r="T141" s="3">
        <v>29129.6607161089</v>
      </c>
      <c r="U141" s="3">
        <v>30114.4091386302</v>
      </c>
      <c r="V141" s="3">
        <v>29386.1330778273</v>
      </c>
      <c r="W141" s="3">
        <v>29387.696687893</v>
      </c>
      <c r="X141" s="3">
        <v>29617.8028239795</v>
      </c>
      <c r="Z141" s="3">
        <f t="shared" si="24"/>
        <v>14668.02798503039</v>
      </c>
      <c r="AA141" s="3">
        <f t="shared" si="14"/>
        <v>14920.234650807222</v>
      </c>
      <c r="AB141" s="3">
        <f t="shared" si="15"/>
        <v>15615.739587248348</v>
      </c>
      <c r="AC141" s="3">
        <f t="shared" si="16"/>
        <v>16281.735220407916</v>
      </c>
      <c r="AD141" s="3">
        <f t="shared" si="17"/>
        <v>16637.543784946996</v>
      </c>
      <c r="AE141" s="3">
        <f t="shared" si="18"/>
        <v>17200.1274138937</v>
      </c>
      <c r="AF141" s="3">
        <f t="shared" si="19"/>
        <v>17764.522935656005</v>
      </c>
      <c r="AG141" s="3">
        <f t="shared" si="20"/>
        <v>18333.569225196046</v>
      </c>
      <c r="AH141" s="3">
        <f t="shared" si="21"/>
        <v>17903.668802408814</v>
      </c>
      <c r="AI141" s="3">
        <f t="shared" si="22"/>
        <v>17900.978745501106</v>
      </c>
      <c r="AJ141" s="3">
        <f t="shared" si="23"/>
        <v>18083.386853208114</v>
      </c>
    </row>
    <row r="142" spans="1:36" ht="12">
      <c r="A142" s="1" t="s">
        <v>142</v>
      </c>
      <c r="B142" s="2">
        <v>322011</v>
      </c>
      <c r="C142" s="2">
        <v>322841</v>
      </c>
      <c r="D142" s="2">
        <v>323740</v>
      </c>
      <c r="E142" s="2">
        <v>324732</v>
      </c>
      <c r="F142" s="2">
        <v>325353</v>
      </c>
      <c r="G142" s="2">
        <v>325713</v>
      </c>
      <c r="H142" s="2">
        <v>326590</v>
      </c>
      <c r="I142" s="2">
        <v>327565</v>
      </c>
      <c r="J142" s="2">
        <v>327669</v>
      </c>
      <c r="K142" s="2">
        <v>328230</v>
      </c>
      <c r="L142" s="2">
        <v>327751</v>
      </c>
      <c r="N142" s="3">
        <v>4589.75318358974</v>
      </c>
      <c r="O142" s="3">
        <v>4657.79632793222</v>
      </c>
      <c r="P142" s="3">
        <v>4777.30716187407</v>
      </c>
      <c r="Q142" s="3">
        <v>4899.70374863385</v>
      </c>
      <c r="R142" s="3">
        <v>5084.37193301253</v>
      </c>
      <c r="S142" s="3">
        <v>5440.72013472962</v>
      </c>
      <c r="T142" s="3">
        <v>5672.02569117268</v>
      </c>
      <c r="U142" s="3">
        <v>5399.29206502002</v>
      </c>
      <c r="V142" s="3">
        <v>5298.39931941715</v>
      </c>
      <c r="W142" s="3">
        <v>5347.4698467025</v>
      </c>
      <c r="X142" s="3">
        <v>5693.32390675109</v>
      </c>
      <c r="Z142" s="3">
        <f t="shared" si="24"/>
        <v>14253.404956941657</v>
      </c>
      <c r="AA142" s="3">
        <f t="shared" si="14"/>
        <v>14427.524161838863</v>
      </c>
      <c r="AB142" s="3">
        <f t="shared" si="15"/>
        <v>14756.616920596989</v>
      </c>
      <c r="AC142" s="3">
        <f t="shared" si="16"/>
        <v>15088.453705313459</v>
      </c>
      <c r="AD142" s="3">
        <f t="shared" si="17"/>
        <v>15627.247737111782</v>
      </c>
      <c r="AE142" s="3">
        <f t="shared" si="18"/>
        <v>16704.031262889785</v>
      </c>
      <c r="AF142" s="3">
        <f t="shared" si="19"/>
        <v>17367.419979707523</v>
      </c>
      <c r="AG142" s="3">
        <f t="shared" si="20"/>
        <v>16483.116526552043</v>
      </c>
      <c r="AH142" s="3">
        <f t="shared" si="21"/>
        <v>16169.974332076423</v>
      </c>
      <c r="AI142" s="3">
        <f t="shared" si="22"/>
        <v>16291.837573355575</v>
      </c>
      <c r="AJ142" s="3">
        <f t="shared" si="23"/>
        <v>17370.881879082262</v>
      </c>
    </row>
    <row r="143" spans="1:36" ht="12">
      <c r="A143" s="1" t="s">
        <v>143</v>
      </c>
      <c r="B143" s="2">
        <v>164042</v>
      </c>
      <c r="C143" s="2">
        <v>163423</v>
      </c>
      <c r="D143" s="2">
        <v>162917</v>
      </c>
      <c r="E143" s="2">
        <v>162315</v>
      </c>
      <c r="F143" s="2">
        <v>161753</v>
      </c>
      <c r="G143" s="2">
        <v>161338</v>
      </c>
      <c r="H143" s="2">
        <v>161024</v>
      </c>
      <c r="I143" s="2">
        <v>160811</v>
      </c>
      <c r="J143" s="2">
        <v>160209</v>
      </c>
      <c r="K143" s="2">
        <v>159721</v>
      </c>
      <c r="L143" s="2">
        <v>159103</v>
      </c>
      <c r="N143" s="3">
        <v>2311.03093441348</v>
      </c>
      <c r="O143" s="3">
        <v>2323.24929251675</v>
      </c>
      <c r="P143" s="3">
        <v>2412.80231435999</v>
      </c>
      <c r="Q143" s="3">
        <v>2485.07617115672</v>
      </c>
      <c r="R143" s="3">
        <v>2502.50377947202</v>
      </c>
      <c r="S143" s="3">
        <v>2616.23554198297</v>
      </c>
      <c r="T143" s="3">
        <v>2642.99549992289</v>
      </c>
      <c r="U143" s="3">
        <v>2508.61008868232</v>
      </c>
      <c r="V143" s="3">
        <v>2473.56937395975</v>
      </c>
      <c r="W143" s="3">
        <v>2557.74107979388</v>
      </c>
      <c r="X143" s="3">
        <v>2554.1907267473</v>
      </c>
      <c r="Z143" s="3">
        <f t="shared" si="24"/>
        <v>14088.044125367162</v>
      </c>
      <c r="AA143" s="3">
        <f t="shared" si="14"/>
        <v>14216.170872623497</v>
      </c>
      <c r="AB143" s="3">
        <f t="shared" si="15"/>
        <v>14810.009479428112</v>
      </c>
      <c r="AC143" s="3">
        <f t="shared" si="16"/>
        <v>15310.20651915547</v>
      </c>
      <c r="AD143" s="3">
        <f t="shared" si="17"/>
        <v>15471.142912168678</v>
      </c>
      <c r="AE143" s="3">
        <f t="shared" si="18"/>
        <v>16215.866950023988</v>
      </c>
      <c r="AF143" s="3">
        <f t="shared" si="19"/>
        <v>16413.674358622873</v>
      </c>
      <c r="AG143" s="3">
        <f t="shared" si="20"/>
        <v>15599.74186269795</v>
      </c>
      <c r="AH143" s="3">
        <f t="shared" si="21"/>
        <v>15439.640556771155</v>
      </c>
      <c r="AI143" s="3">
        <f t="shared" si="22"/>
        <v>16013.805822614935</v>
      </c>
      <c r="AJ143" s="3">
        <f t="shared" si="23"/>
        <v>16053.69305888198</v>
      </c>
    </row>
    <row r="144" spans="1:36" ht="12">
      <c r="A144" s="1" t="s">
        <v>144</v>
      </c>
      <c r="B144" s="2">
        <v>542858</v>
      </c>
      <c r="C144" s="2">
        <v>543290</v>
      </c>
      <c r="D144" s="2">
        <v>544251</v>
      </c>
      <c r="E144" s="2">
        <v>544965</v>
      </c>
      <c r="F144" s="2">
        <v>546184</v>
      </c>
      <c r="G144" s="2">
        <v>547603</v>
      </c>
      <c r="H144" s="2">
        <v>548791</v>
      </c>
      <c r="I144" s="2">
        <v>550053</v>
      </c>
      <c r="J144" s="2">
        <v>549967</v>
      </c>
      <c r="K144" s="2">
        <v>550773</v>
      </c>
      <c r="L144" s="2">
        <v>549893</v>
      </c>
      <c r="N144" s="3">
        <v>9521.49812466913</v>
      </c>
      <c r="O144" s="3">
        <v>9585.69598182575</v>
      </c>
      <c r="P144" s="3">
        <v>10177.1034892388</v>
      </c>
      <c r="Q144" s="3">
        <v>10730.6930913033</v>
      </c>
      <c r="R144" s="3">
        <v>10781.4462451173</v>
      </c>
      <c r="S144" s="3">
        <v>11037.7936356513</v>
      </c>
      <c r="T144" s="3">
        <v>11420.9118117547</v>
      </c>
      <c r="U144" s="3">
        <v>12927.2945577544</v>
      </c>
      <c r="V144" s="3">
        <v>12395.1645383843</v>
      </c>
      <c r="W144" s="3">
        <v>12059.4714342345</v>
      </c>
      <c r="X144" s="3">
        <v>11886.3009382354</v>
      </c>
      <c r="Z144" s="3">
        <f t="shared" si="24"/>
        <v>17539.574114536637</v>
      </c>
      <c r="AA144" s="3">
        <f t="shared" si="14"/>
        <v>17643.792416252367</v>
      </c>
      <c r="AB144" s="3">
        <f t="shared" si="15"/>
        <v>18699.283031613722</v>
      </c>
      <c r="AC144" s="3">
        <f t="shared" si="16"/>
        <v>19690.609656222507</v>
      </c>
      <c r="AD144" s="3">
        <f t="shared" si="17"/>
        <v>19739.586375868388</v>
      </c>
      <c r="AE144" s="3">
        <f t="shared" si="18"/>
        <v>20156.561661735417</v>
      </c>
      <c r="AF144" s="3">
        <f t="shared" si="19"/>
        <v>20811.04065437425</v>
      </c>
      <c r="AG144" s="3">
        <f t="shared" si="20"/>
        <v>23501.90719395113</v>
      </c>
      <c r="AH144" s="3">
        <f t="shared" si="21"/>
        <v>22538.01507796704</v>
      </c>
      <c r="AI144" s="3">
        <f t="shared" si="22"/>
        <v>21895.538514477834</v>
      </c>
      <c r="AJ144" s="3">
        <f t="shared" si="23"/>
        <v>21615.66148002502</v>
      </c>
    </row>
    <row r="145" spans="1:36" ht="12">
      <c r="A145" s="1" t="s">
        <v>145</v>
      </c>
      <c r="B145" s="2">
        <v>167581</v>
      </c>
      <c r="C145" s="2">
        <v>167223</v>
      </c>
      <c r="D145" s="2">
        <v>166971</v>
      </c>
      <c r="E145" s="2">
        <v>166979</v>
      </c>
      <c r="F145" s="2">
        <v>166735</v>
      </c>
      <c r="G145" s="2">
        <v>166492</v>
      </c>
      <c r="H145" s="2">
        <v>166140</v>
      </c>
      <c r="I145" s="2">
        <v>165460</v>
      </c>
      <c r="J145" s="2">
        <v>165014</v>
      </c>
      <c r="K145" s="2">
        <v>164689</v>
      </c>
      <c r="L145" s="2">
        <v>163678</v>
      </c>
      <c r="N145" s="3">
        <v>2017.56079035168</v>
      </c>
      <c r="O145" s="3">
        <v>2163.27033171874</v>
      </c>
      <c r="P145" s="3">
        <v>2279.73061223547</v>
      </c>
      <c r="Q145" s="3">
        <v>2428.2741952535</v>
      </c>
      <c r="R145" s="3">
        <v>2455.87231125088</v>
      </c>
      <c r="S145" s="3">
        <v>2515.2791844246</v>
      </c>
      <c r="T145" s="3">
        <v>2540.82240295957</v>
      </c>
      <c r="U145" s="3">
        <v>2406.98571967325</v>
      </c>
      <c r="V145" s="3">
        <v>2366.09890836222</v>
      </c>
      <c r="W145" s="3">
        <v>2372.74914707442</v>
      </c>
      <c r="X145" s="3">
        <v>2320.47828374408</v>
      </c>
      <c r="Z145" s="3">
        <f t="shared" si="24"/>
        <v>12039.317048780471</v>
      </c>
      <c r="AA145" s="3">
        <f t="shared" si="14"/>
        <v>12936.440153081454</v>
      </c>
      <c r="AB145" s="3">
        <f t="shared" si="15"/>
        <v>13653.452469204052</v>
      </c>
      <c r="AC145" s="3">
        <f t="shared" si="16"/>
        <v>14542.392727549572</v>
      </c>
      <c r="AD145" s="3">
        <f t="shared" si="17"/>
        <v>14729.194897597266</v>
      </c>
      <c r="AE145" s="3">
        <f t="shared" si="18"/>
        <v>15107.50777469548</v>
      </c>
      <c r="AF145" s="3">
        <f t="shared" si="19"/>
        <v>15293.261122905802</v>
      </c>
      <c r="AG145" s="3">
        <f t="shared" si="20"/>
        <v>14547.236308916054</v>
      </c>
      <c r="AH145" s="3">
        <f t="shared" si="21"/>
        <v>14338.776760530742</v>
      </c>
      <c r="AI145" s="3">
        <f t="shared" si="22"/>
        <v>14407.453728387567</v>
      </c>
      <c r="AJ145" s="3">
        <f t="shared" si="23"/>
        <v>14177.093340241692</v>
      </c>
    </row>
    <row r="146" spans="1:36" ht="12">
      <c r="A146" s="1" t="s">
        <v>146</v>
      </c>
      <c r="B146" s="2">
        <v>138155</v>
      </c>
      <c r="C146" s="2">
        <v>139064</v>
      </c>
      <c r="D146" s="2">
        <v>140303</v>
      </c>
      <c r="E146" s="2">
        <v>141139</v>
      </c>
      <c r="F146" s="2">
        <v>142010</v>
      </c>
      <c r="G146" s="2">
        <v>143377</v>
      </c>
      <c r="H146" s="2">
        <v>146555</v>
      </c>
      <c r="I146" s="2">
        <v>148722</v>
      </c>
      <c r="J146" s="2">
        <v>149521</v>
      </c>
      <c r="K146" s="2">
        <v>150212</v>
      </c>
      <c r="L146" s="2">
        <v>150492</v>
      </c>
      <c r="N146" s="3">
        <v>2365.12913687477</v>
      </c>
      <c r="O146" s="3">
        <v>2455.8112503297</v>
      </c>
      <c r="P146" s="3">
        <v>2636.49850495623</v>
      </c>
      <c r="Q146" s="3">
        <v>2780.87365178273</v>
      </c>
      <c r="R146" s="3">
        <v>3044.92200369389</v>
      </c>
      <c r="S146" s="3">
        <v>3090.1300879208</v>
      </c>
      <c r="T146" s="3">
        <v>3201.74317318457</v>
      </c>
      <c r="U146" s="3">
        <v>3288.79628007866</v>
      </c>
      <c r="V146" s="3">
        <v>3358.13311838569</v>
      </c>
      <c r="W146" s="3">
        <v>3496.19242035045</v>
      </c>
      <c r="X146" s="3">
        <v>3598.5124361505</v>
      </c>
      <c r="Z146" s="3">
        <f t="shared" si="24"/>
        <v>17119.38863504593</v>
      </c>
      <c r="AA146" s="3">
        <f t="shared" si="14"/>
        <v>17659.575809193608</v>
      </c>
      <c r="AB146" s="3">
        <f t="shared" si="15"/>
        <v>18791.462085316994</v>
      </c>
      <c r="AC146" s="3">
        <f t="shared" si="16"/>
        <v>19703.0845604881</v>
      </c>
      <c r="AD146" s="3">
        <f t="shared" si="17"/>
        <v>21441.602730046405</v>
      </c>
      <c r="AE146" s="3">
        <f t="shared" si="18"/>
        <v>21552.48113658955</v>
      </c>
      <c r="AF146" s="3">
        <f t="shared" si="19"/>
        <v>21846.70037313343</v>
      </c>
      <c r="AG146" s="3">
        <f t="shared" si="20"/>
        <v>22113.7174061582</v>
      </c>
      <c r="AH146" s="3">
        <f t="shared" si="21"/>
        <v>22459.274071104996</v>
      </c>
      <c r="AI146" s="3">
        <f t="shared" si="22"/>
        <v>23275.054059265905</v>
      </c>
      <c r="AJ146" s="3">
        <f t="shared" si="23"/>
        <v>23911.65268685711</v>
      </c>
    </row>
    <row r="147" spans="1:36" ht="12">
      <c r="A147" s="1" t="s">
        <v>147</v>
      </c>
      <c r="B147" s="2">
        <v>58292</v>
      </c>
      <c r="C147" s="2">
        <v>58056</v>
      </c>
      <c r="D147" s="2">
        <v>57931</v>
      </c>
      <c r="E147" s="2">
        <v>57846</v>
      </c>
      <c r="F147" s="2">
        <v>57796</v>
      </c>
      <c r="G147" s="2">
        <v>57675</v>
      </c>
      <c r="H147" s="2">
        <v>57677</v>
      </c>
      <c r="I147" s="2">
        <v>57705</v>
      </c>
      <c r="J147" s="2">
        <v>57581</v>
      </c>
      <c r="K147" s="2">
        <v>57474</v>
      </c>
      <c r="L147" s="2">
        <v>57349</v>
      </c>
      <c r="N147" s="3">
        <v>683.605825868521</v>
      </c>
      <c r="O147" s="3">
        <v>724.187398687601</v>
      </c>
      <c r="P147" s="3">
        <v>776.273244458472</v>
      </c>
      <c r="Q147" s="3">
        <v>810.10021741264</v>
      </c>
      <c r="R147" s="3">
        <v>815.449279859315</v>
      </c>
      <c r="S147" s="3">
        <v>812.716411137669</v>
      </c>
      <c r="T147" s="3">
        <v>849.528481748939</v>
      </c>
      <c r="U147" s="3">
        <v>812.802736816967</v>
      </c>
      <c r="V147" s="3">
        <v>790.231828644323</v>
      </c>
      <c r="W147" s="3">
        <v>864.46868817861</v>
      </c>
      <c r="X147" s="3">
        <v>920.207916005989</v>
      </c>
      <c r="Z147" s="3">
        <f t="shared" si="24"/>
        <v>11727.26662095178</v>
      </c>
      <c r="AA147" s="3">
        <f t="shared" si="14"/>
        <v>12473.945822784914</v>
      </c>
      <c r="AB147" s="3">
        <f t="shared" si="15"/>
        <v>13399.962791225285</v>
      </c>
      <c r="AC147" s="3">
        <f t="shared" si="16"/>
        <v>14004.429302158143</v>
      </c>
      <c r="AD147" s="3">
        <f t="shared" si="17"/>
        <v>14109.095436696569</v>
      </c>
      <c r="AE147" s="3">
        <f t="shared" si="18"/>
        <v>14091.311853275578</v>
      </c>
      <c r="AF147" s="3">
        <f t="shared" si="19"/>
        <v>14729.068463147165</v>
      </c>
      <c r="AG147" s="3">
        <f t="shared" si="20"/>
        <v>14085.481965461693</v>
      </c>
      <c r="AH147" s="3">
        <f t="shared" si="21"/>
        <v>13723.829538290807</v>
      </c>
      <c r="AI147" s="3">
        <f t="shared" si="22"/>
        <v>15041.039220840901</v>
      </c>
      <c r="AJ147" s="3">
        <f t="shared" si="23"/>
        <v>16045.753474445744</v>
      </c>
    </row>
    <row r="148" spans="1:36" ht="12">
      <c r="A148" s="1" t="s">
        <v>148</v>
      </c>
      <c r="B148" s="2">
        <v>105247</v>
      </c>
      <c r="C148" s="2">
        <v>104942</v>
      </c>
      <c r="D148" s="2">
        <v>104332</v>
      </c>
      <c r="E148" s="2">
        <v>103884</v>
      </c>
      <c r="F148" s="2">
        <v>103624</v>
      </c>
      <c r="G148" s="2">
        <v>103268</v>
      </c>
      <c r="H148" s="2">
        <v>102981</v>
      </c>
      <c r="I148" s="2">
        <v>102518</v>
      </c>
      <c r="J148" s="2">
        <v>102074</v>
      </c>
      <c r="K148" s="2">
        <v>101767</v>
      </c>
      <c r="L148" s="2">
        <v>101178</v>
      </c>
      <c r="N148" s="3">
        <v>914.55779398708</v>
      </c>
      <c r="O148" s="3">
        <v>922.508333749395</v>
      </c>
      <c r="P148" s="3">
        <v>950.22106460151</v>
      </c>
      <c r="Q148" s="3">
        <v>966.321396414104</v>
      </c>
      <c r="R148" s="3">
        <v>1022.92110323254</v>
      </c>
      <c r="S148" s="3">
        <v>1088.43972119265</v>
      </c>
      <c r="T148" s="3">
        <v>1180.09158908381</v>
      </c>
      <c r="U148" s="3">
        <v>1069.94701582309</v>
      </c>
      <c r="V148" s="3">
        <v>1016.89911953542</v>
      </c>
      <c r="W148" s="3">
        <v>1063.5110268528</v>
      </c>
      <c r="X148" s="3">
        <v>1046.66893359448</v>
      </c>
      <c r="Z148" s="3">
        <f t="shared" si="24"/>
        <v>8689.632901527644</v>
      </c>
      <c r="AA148" s="3">
        <f t="shared" si="14"/>
        <v>8790.649442066999</v>
      </c>
      <c r="AB148" s="3">
        <f t="shared" si="15"/>
        <v>9107.666531855135</v>
      </c>
      <c r="AC148" s="3">
        <f t="shared" si="16"/>
        <v>9301.927114994647</v>
      </c>
      <c r="AD148" s="3">
        <f t="shared" si="17"/>
        <v>9871.468995913496</v>
      </c>
      <c r="AE148" s="3">
        <f t="shared" si="18"/>
        <v>10539.951593839816</v>
      </c>
      <c r="AF148" s="3">
        <f t="shared" si="19"/>
        <v>11459.313748009925</v>
      </c>
      <c r="AG148" s="3">
        <f t="shared" si="20"/>
        <v>10436.67468954808</v>
      </c>
      <c r="AH148" s="3">
        <f t="shared" si="21"/>
        <v>9962.37160820013</v>
      </c>
      <c r="AI148" s="3">
        <f t="shared" si="22"/>
        <v>10450.450802841784</v>
      </c>
      <c r="AJ148" s="3">
        <f t="shared" si="23"/>
        <v>10344.827270696002</v>
      </c>
    </row>
    <row r="149" spans="1:36" ht="12">
      <c r="A149" s="1" t="s">
        <v>149</v>
      </c>
      <c r="B149" s="2">
        <v>131703</v>
      </c>
      <c r="C149" s="2">
        <v>131441</v>
      </c>
      <c r="D149" s="2">
        <v>130975</v>
      </c>
      <c r="E149" s="2">
        <v>130830</v>
      </c>
      <c r="F149" s="2">
        <v>130571</v>
      </c>
      <c r="G149" s="2">
        <v>130182</v>
      </c>
      <c r="H149" s="2">
        <v>130008</v>
      </c>
      <c r="I149" s="2">
        <v>129749</v>
      </c>
      <c r="J149" s="2">
        <v>129312</v>
      </c>
      <c r="K149" s="2">
        <v>128815</v>
      </c>
      <c r="L149" s="2">
        <v>128402</v>
      </c>
      <c r="N149" s="3">
        <v>1504.21053868885</v>
      </c>
      <c r="O149" s="3">
        <v>1491.76336381783</v>
      </c>
      <c r="P149" s="3">
        <v>1465.99153708408</v>
      </c>
      <c r="Q149" s="3">
        <v>1481.85483315099</v>
      </c>
      <c r="R149" s="3">
        <v>1478.51453063327</v>
      </c>
      <c r="S149" s="3">
        <v>1532.03164194084</v>
      </c>
      <c r="T149" s="3">
        <v>1621.5732117574</v>
      </c>
      <c r="U149" s="3">
        <v>1700.65201858774</v>
      </c>
      <c r="V149" s="3">
        <v>1687.64375567845</v>
      </c>
      <c r="W149" s="3">
        <v>1626.10473008903</v>
      </c>
      <c r="X149" s="3">
        <v>1598.13661880666</v>
      </c>
      <c r="Z149" s="3">
        <f>N149*1000000/B149</f>
        <v>11421.232156358245</v>
      </c>
      <c r="AA149" s="3">
        <f t="shared" si="14"/>
        <v>11349.300171315113</v>
      </c>
      <c r="AB149" s="3">
        <f t="shared" si="15"/>
        <v>11192.911143989922</v>
      </c>
      <c r="AC149" s="3">
        <f t="shared" si="16"/>
        <v>11326.567554467554</v>
      </c>
      <c r="AD149" s="3">
        <f t="shared" si="17"/>
        <v>11323.452609180216</v>
      </c>
      <c r="AE149" s="3">
        <f t="shared" si="18"/>
        <v>11768.383047893258</v>
      </c>
      <c r="AF149" s="3">
        <f t="shared" si="19"/>
        <v>12472.872529055136</v>
      </c>
      <c r="AG149" s="3">
        <f t="shared" si="20"/>
        <v>13107.245671163091</v>
      </c>
      <c r="AH149" s="3">
        <f t="shared" si="21"/>
        <v>13050.944658488384</v>
      </c>
      <c r="AI149" s="3">
        <f t="shared" si="22"/>
        <v>12623.566588433257</v>
      </c>
      <c r="AJ149" s="3">
        <f t="shared" si="23"/>
        <v>12446.353007014377</v>
      </c>
    </row>
    <row r="150" spans="1:36" ht="12.75" thickBo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</row>
    <row r="152" ht="12">
      <c r="A152" s="7" t="s">
        <v>158</v>
      </c>
    </row>
    <row r="154" ht="12">
      <c r="A154" s="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23"/>
  <sheetViews>
    <sheetView zoomScalePageLayoutView="0" workbookViewId="0" topLeftCell="A1">
      <selection activeCell="F44" sqref="F44"/>
    </sheetView>
  </sheetViews>
  <sheetFormatPr defaultColWidth="9.140625" defaultRowHeight="12.75"/>
  <cols>
    <col min="1" max="1" width="9.140625" style="1" customWidth="1"/>
    <col min="2" max="2" width="21.7109375" style="1" customWidth="1"/>
    <col min="3" max="4" width="9.140625" style="1" customWidth="1"/>
    <col min="5" max="5" width="21.7109375" style="1" customWidth="1"/>
    <col min="6" max="7" width="9.140625" style="1" customWidth="1"/>
    <col min="8" max="8" width="21.7109375" style="1" customWidth="1"/>
    <col min="9" max="10" width="9.140625" style="1" customWidth="1"/>
    <col min="11" max="11" width="21.7109375" style="1" customWidth="1"/>
    <col min="12" max="13" width="9.140625" style="1" customWidth="1"/>
    <col min="14" max="14" width="21.7109375" style="1" customWidth="1"/>
    <col min="15" max="15" width="9.00390625" style="1" customWidth="1"/>
    <col min="16" max="16" width="9.140625" style="1" customWidth="1"/>
    <col min="17" max="17" width="21.7109375" style="1" customWidth="1"/>
    <col min="18" max="19" width="9.140625" style="1" customWidth="1"/>
    <col min="20" max="20" width="21.7109375" style="1" customWidth="1"/>
    <col min="21" max="22" width="9.140625" style="1" customWidth="1"/>
    <col min="23" max="23" width="21.7109375" style="1" customWidth="1"/>
    <col min="24" max="25" width="9.140625" style="1" customWidth="1"/>
    <col min="26" max="26" width="21.7109375" style="1" customWidth="1"/>
    <col min="27" max="28" width="9.140625" style="1" customWidth="1"/>
    <col min="29" max="29" width="21.7109375" style="1" customWidth="1"/>
    <col min="30" max="31" width="9.140625" style="1" customWidth="1"/>
    <col min="32" max="32" width="21.7109375" style="1" customWidth="1"/>
    <col min="33" max="16384" width="9.140625" style="1" customWidth="1"/>
  </cols>
  <sheetData>
    <row r="1" ht="12">
      <c r="A1" s="1" t="s">
        <v>156</v>
      </c>
    </row>
    <row r="2" ht="12">
      <c r="A2" s="1" t="s">
        <v>302</v>
      </c>
    </row>
    <row r="3" ht="12">
      <c r="A3" s="1" t="s">
        <v>152</v>
      </c>
    </row>
    <row r="4" ht="12.75" thickBot="1"/>
    <row r="5" spans="1:33" ht="12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2:33" ht="12">
      <c r="B6" s="1" t="s">
        <v>162</v>
      </c>
      <c r="C6" s="1" t="s">
        <v>12</v>
      </c>
      <c r="E6" s="1" t="s">
        <v>162</v>
      </c>
      <c r="F6" s="1" t="s">
        <v>0</v>
      </c>
      <c r="H6" s="1" t="s">
        <v>162</v>
      </c>
      <c r="I6" s="1" t="s">
        <v>1</v>
      </c>
      <c r="K6" s="1" t="s">
        <v>162</v>
      </c>
      <c r="L6" s="1" t="s">
        <v>2</v>
      </c>
      <c r="N6" s="1" t="s">
        <v>162</v>
      </c>
      <c r="O6" s="1" t="s">
        <v>3</v>
      </c>
      <c r="Q6" s="1" t="s">
        <v>162</v>
      </c>
      <c r="R6" s="1" t="s">
        <v>4</v>
      </c>
      <c r="T6" s="1" t="s">
        <v>162</v>
      </c>
      <c r="U6" s="1" t="s">
        <v>5</v>
      </c>
      <c r="W6" s="1" t="s">
        <v>162</v>
      </c>
      <c r="X6" s="1" t="s">
        <v>6</v>
      </c>
      <c r="Z6" s="1" t="s">
        <v>162</v>
      </c>
      <c r="AA6" s="1" t="s">
        <v>7</v>
      </c>
      <c r="AC6" s="1" t="s">
        <v>162</v>
      </c>
      <c r="AD6" s="1" t="s">
        <v>8</v>
      </c>
      <c r="AF6" s="1" t="s">
        <v>162</v>
      </c>
      <c r="AG6" s="1" t="s">
        <v>9</v>
      </c>
    </row>
    <row r="7" spans="1:33" ht="12.75" thickBot="1">
      <c r="A7" s="6"/>
      <c r="B7" s="6" t="s">
        <v>10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2">
      <c r="A8" s="1" t="s">
        <v>161</v>
      </c>
      <c r="B8" s="1" t="s">
        <v>11</v>
      </c>
      <c r="C8" s="3">
        <v>19821.883998432324</v>
      </c>
      <c r="D8" s="1" t="s">
        <v>161</v>
      </c>
      <c r="E8" s="1" t="s">
        <v>11</v>
      </c>
      <c r="F8" s="3">
        <v>20504.931500805018</v>
      </c>
      <c r="G8" s="1" t="s">
        <v>161</v>
      </c>
      <c r="H8" s="1" t="s">
        <v>11</v>
      </c>
      <c r="I8" s="3">
        <v>21039.119266739363</v>
      </c>
      <c r="J8" s="1" t="s">
        <v>161</v>
      </c>
      <c r="K8" s="1" t="s">
        <v>11</v>
      </c>
      <c r="L8" s="3">
        <v>21736.40981060049</v>
      </c>
      <c r="M8" s="1" t="s">
        <v>161</v>
      </c>
      <c r="N8" s="1" t="s">
        <v>11</v>
      </c>
      <c r="O8" s="3">
        <v>22245.92911809105</v>
      </c>
      <c r="P8" s="1" t="s">
        <v>161</v>
      </c>
      <c r="Q8" s="1" t="s">
        <v>11</v>
      </c>
      <c r="R8" s="3">
        <v>22893.054028689912</v>
      </c>
      <c r="S8" s="1" t="s">
        <v>161</v>
      </c>
      <c r="T8" s="1" t="s">
        <v>11</v>
      </c>
      <c r="U8" s="3">
        <v>23732.01490300842</v>
      </c>
      <c r="V8" s="1" t="s">
        <v>161</v>
      </c>
      <c r="W8" s="1" t="s">
        <v>11</v>
      </c>
      <c r="X8" s="3">
        <v>24025.177877410573</v>
      </c>
      <c r="Y8" s="1" t="s">
        <v>161</v>
      </c>
      <c r="Z8" s="1" t="s">
        <v>11</v>
      </c>
      <c r="AA8" s="3">
        <v>23121.655847922517</v>
      </c>
      <c r="AB8" s="1" t="s">
        <v>161</v>
      </c>
      <c r="AC8" s="1" t="s">
        <v>11</v>
      </c>
      <c r="AD8" s="3">
        <v>23420.700220550636</v>
      </c>
      <c r="AE8" s="1" t="s">
        <v>161</v>
      </c>
      <c r="AF8" s="1" t="s">
        <v>11</v>
      </c>
      <c r="AG8" s="3">
        <v>23827.359784335364</v>
      </c>
    </row>
    <row r="9" spans="1:33" ht="12">
      <c r="A9" s="1">
        <v>1</v>
      </c>
      <c r="B9" s="1" t="s">
        <v>36</v>
      </c>
      <c r="C9" s="3">
        <v>31521.909911130322</v>
      </c>
      <c r="D9" s="1">
        <v>1</v>
      </c>
      <c r="E9" s="1" t="s">
        <v>36</v>
      </c>
      <c r="F9" s="3">
        <v>33029.104986875434</v>
      </c>
      <c r="G9" s="1">
        <v>1</v>
      </c>
      <c r="H9" s="1" t="s">
        <v>36</v>
      </c>
      <c r="I9" s="3">
        <v>34181.92535945346</v>
      </c>
      <c r="J9" s="1">
        <v>1</v>
      </c>
      <c r="K9" s="1" t="s">
        <v>36</v>
      </c>
      <c r="L9" s="3">
        <v>34925.85209111939</v>
      </c>
      <c r="M9" s="1">
        <v>1</v>
      </c>
      <c r="N9" s="1" t="s">
        <v>36</v>
      </c>
      <c r="O9" s="3">
        <v>36143.244467735996</v>
      </c>
      <c r="P9" s="1">
        <v>1</v>
      </c>
      <c r="Q9" s="1" t="s">
        <v>36</v>
      </c>
      <c r="R9" s="3">
        <v>36550.77529053239</v>
      </c>
      <c r="S9" s="1">
        <v>1</v>
      </c>
      <c r="T9" s="1" t="s">
        <v>36</v>
      </c>
      <c r="U9" s="3">
        <v>38403.12227941246</v>
      </c>
      <c r="V9" s="1">
        <v>1</v>
      </c>
      <c r="W9" s="1" t="s">
        <v>36</v>
      </c>
      <c r="X9" s="3">
        <v>42410.866020284935</v>
      </c>
      <c r="Y9" s="1">
        <v>1</v>
      </c>
      <c r="Z9" s="1" t="s">
        <v>36</v>
      </c>
      <c r="AA9" s="3">
        <v>41157.86275437995</v>
      </c>
      <c r="AB9" s="1">
        <v>1</v>
      </c>
      <c r="AC9" s="1" t="s">
        <v>36</v>
      </c>
      <c r="AD9" s="3">
        <v>42987.47910497024</v>
      </c>
      <c r="AE9" s="1">
        <v>1</v>
      </c>
      <c r="AF9" s="1" t="s">
        <v>36</v>
      </c>
      <c r="AG9" s="3">
        <v>43571.95893679638</v>
      </c>
    </row>
    <row r="10" spans="1:33" ht="12">
      <c r="A10" s="1">
        <v>2</v>
      </c>
      <c r="B10" s="1" t="s">
        <v>66</v>
      </c>
      <c r="C10" s="3">
        <v>27908.274629090552</v>
      </c>
      <c r="D10" s="1">
        <v>2</v>
      </c>
      <c r="E10" s="1" t="s">
        <v>66</v>
      </c>
      <c r="F10" s="3">
        <v>28614.649739341618</v>
      </c>
      <c r="G10" s="1">
        <v>2</v>
      </c>
      <c r="H10" s="1" t="s">
        <v>66</v>
      </c>
      <c r="I10" s="3">
        <v>29060.64029337503</v>
      </c>
      <c r="J10" s="1">
        <v>2</v>
      </c>
      <c r="K10" s="1" t="s">
        <v>66</v>
      </c>
      <c r="L10" s="3">
        <v>29737.068208015957</v>
      </c>
      <c r="M10" s="1">
        <v>2</v>
      </c>
      <c r="N10" s="1" t="s">
        <v>66</v>
      </c>
      <c r="O10" s="3">
        <v>30413.66349573583</v>
      </c>
      <c r="P10" s="1">
        <v>2</v>
      </c>
      <c r="Q10" s="1" t="s">
        <v>66</v>
      </c>
      <c r="R10" s="3">
        <v>31920.024874018738</v>
      </c>
      <c r="S10" s="1">
        <v>2</v>
      </c>
      <c r="T10" s="1" t="s">
        <v>66</v>
      </c>
      <c r="U10" s="3">
        <v>32453.003152677273</v>
      </c>
      <c r="V10" s="1">
        <v>2</v>
      </c>
      <c r="W10" s="1" t="s">
        <v>47</v>
      </c>
      <c r="X10" s="3">
        <v>32906.327796188925</v>
      </c>
      <c r="Y10" s="1">
        <v>2</v>
      </c>
      <c r="Z10" s="1" t="s">
        <v>47</v>
      </c>
      <c r="AA10" s="3">
        <v>32701.799963310757</v>
      </c>
      <c r="AB10" s="1">
        <v>2</v>
      </c>
      <c r="AC10" s="1" t="s">
        <v>47</v>
      </c>
      <c r="AD10" s="3">
        <v>33314.131882647394</v>
      </c>
      <c r="AE10" s="1">
        <v>2</v>
      </c>
      <c r="AF10" s="1" t="s">
        <v>66</v>
      </c>
      <c r="AG10" s="3">
        <v>34206.49370042979</v>
      </c>
    </row>
    <row r="11" spans="1:33" ht="12">
      <c r="A11" s="1">
        <v>3</v>
      </c>
      <c r="B11" s="1" t="s">
        <v>47</v>
      </c>
      <c r="C11" s="3">
        <v>27066.643850319884</v>
      </c>
      <c r="D11" s="1">
        <v>3</v>
      </c>
      <c r="E11" s="1" t="s">
        <v>47</v>
      </c>
      <c r="F11" s="3">
        <v>27382.137928925287</v>
      </c>
      <c r="G11" s="1">
        <v>3</v>
      </c>
      <c r="H11" s="1" t="s">
        <v>47</v>
      </c>
      <c r="I11" s="3">
        <v>28187.150958282</v>
      </c>
      <c r="J11" s="1">
        <v>3</v>
      </c>
      <c r="K11" s="1" t="s">
        <v>47</v>
      </c>
      <c r="L11" s="3">
        <v>29656.819385001094</v>
      </c>
      <c r="M11" s="1">
        <v>3</v>
      </c>
      <c r="N11" s="1" t="s">
        <v>47</v>
      </c>
      <c r="O11" s="3">
        <v>29854.62796007314</v>
      </c>
      <c r="P11" s="1">
        <v>3</v>
      </c>
      <c r="Q11" s="1" t="s">
        <v>47</v>
      </c>
      <c r="R11" s="3">
        <v>31021.913852208436</v>
      </c>
      <c r="S11" s="1">
        <v>3</v>
      </c>
      <c r="T11" s="1" t="s">
        <v>47</v>
      </c>
      <c r="U11" s="3">
        <v>32179.247478282574</v>
      </c>
      <c r="V11" s="1">
        <v>3</v>
      </c>
      <c r="W11" s="1" t="s">
        <v>65</v>
      </c>
      <c r="X11" s="3">
        <v>32393.00117873088</v>
      </c>
      <c r="Y11" s="1">
        <v>3</v>
      </c>
      <c r="Z11" s="1" t="s">
        <v>66</v>
      </c>
      <c r="AA11" s="3">
        <v>31174.776754528568</v>
      </c>
      <c r="AB11" s="1">
        <v>3</v>
      </c>
      <c r="AC11" s="1" t="s">
        <v>66</v>
      </c>
      <c r="AD11" s="3">
        <v>32868.798100547356</v>
      </c>
      <c r="AE11" s="1">
        <v>3</v>
      </c>
      <c r="AF11" s="1" t="s">
        <v>47</v>
      </c>
      <c r="AG11" s="3">
        <v>34125.31849478927</v>
      </c>
    </row>
    <row r="12" spans="1:33" ht="12">
      <c r="A12" s="1">
        <v>4</v>
      </c>
      <c r="B12" s="1" t="s">
        <v>65</v>
      </c>
      <c r="C12" s="3">
        <v>26741.198280078428</v>
      </c>
      <c r="D12" s="1">
        <v>4</v>
      </c>
      <c r="E12" s="1" t="s">
        <v>65</v>
      </c>
      <c r="F12" s="3">
        <v>27068.591151816665</v>
      </c>
      <c r="G12" s="1">
        <v>4</v>
      </c>
      <c r="H12" s="1" t="s">
        <v>95</v>
      </c>
      <c r="I12" s="3">
        <v>27240.391421737233</v>
      </c>
      <c r="J12" s="1">
        <v>4</v>
      </c>
      <c r="K12" s="1" t="s">
        <v>95</v>
      </c>
      <c r="L12" s="3">
        <v>28664.657174118252</v>
      </c>
      <c r="M12" s="1">
        <v>4</v>
      </c>
      <c r="N12" s="1" t="s">
        <v>95</v>
      </c>
      <c r="O12" s="3">
        <v>29355.82022343977</v>
      </c>
      <c r="P12" s="1">
        <v>4</v>
      </c>
      <c r="Q12" s="1" t="s">
        <v>95</v>
      </c>
      <c r="R12" s="3">
        <v>30190.38198245952</v>
      </c>
      <c r="S12" s="1">
        <v>4</v>
      </c>
      <c r="T12" s="1" t="s">
        <v>65</v>
      </c>
      <c r="U12" s="3">
        <v>31658.331628156626</v>
      </c>
      <c r="V12" s="1">
        <v>4</v>
      </c>
      <c r="W12" s="1" t="s">
        <v>66</v>
      </c>
      <c r="X12" s="3">
        <v>32307.34480264859</v>
      </c>
      <c r="Y12" s="1">
        <v>4</v>
      </c>
      <c r="Z12" s="1" t="s">
        <v>95</v>
      </c>
      <c r="AA12" s="3">
        <v>31121.021130616125</v>
      </c>
      <c r="AB12" s="1">
        <v>4</v>
      </c>
      <c r="AC12" s="1" t="s">
        <v>95</v>
      </c>
      <c r="AD12" s="3">
        <v>30707.101074675757</v>
      </c>
      <c r="AE12" s="1">
        <v>4</v>
      </c>
      <c r="AF12" s="1" t="s">
        <v>59</v>
      </c>
      <c r="AG12" s="3">
        <v>31450.38832578875</v>
      </c>
    </row>
    <row r="13" spans="1:33" ht="12">
      <c r="A13" s="1">
        <v>5</v>
      </c>
      <c r="B13" s="1" t="s">
        <v>95</v>
      </c>
      <c r="C13" s="3">
        <v>25584.023017196876</v>
      </c>
      <c r="D13" s="1">
        <v>5</v>
      </c>
      <c r="E13" s="1" t="s">
        <v>95</v>
      </c>
      <c r="F13" s="3">
        <v>26785.943555789083</v>
      </c>
      <c r="G13" s="1">
        <v>5</v>
      </c>
      <c r="H13" s="1" t="s">
        <v>65</v>
      </c>
      <c r="I13" s="3">
        <v>26906.127116482367</v>
      </c>
      <c r="J13" s="1">
        <v>5</v>
      </c>
      <c r="K13" s="1" t="s">
        <v>63</v>
      </c>
      <c r="L13" s="3">
        <v>27330.079818856997</v>
      </c>
      <c r="M13" s="1">
        <v>5</v>
      </c>
      <c r="N13" s="1" t="s">
        <v>65</v>
      </c>
      <c r="O13" s="3">
        <v>28024.87061686452</v>
      </c>
      <c r="P13" s="1">
        <v>5</v>
      </c>
      <c r="Q13" s="1" t="s">
        <v>65</v>
      </c>
      <c r="R13" s="3">
        <v>29458.039748979678</v>
      </c>
      <c r="S13" s="1">
        <v>5</v>
      </c>
      <c r="T13" s="1" t="s">
        <v>95</v>
      </c>
      <c r="U13" s="3">
        <v>31319.514454307566</v>
      </c>
      <c r="V13" s="1">
        <v>5</v>
      </c>
      <c r="W13" s="1" t="s">
        <v>95</v>
      </c>
      <c r="X13" s="3">
        <v>31568.97490217532</v>
      </c>
      <c r="Y13" s="1">
        <v>5</v>
      </c>
      <c r="Z13" s="1" t="s">
        <v>65</v>
      </c>
      <c r="AA13" s="3">
        <v>29981.92419668353</v>
      </c>
      <c r="AB13" s="1">
        <v>5</v>
      </c>
      <c r="AC13" s="1" t="s">
        <v>59</v>
      </c>
      <c r="AD13" s="3">
        <v>30405.27062525839</v>
      </c>
      <c r="AE13" s="1">
        <v>5</v>
      </c>
      <c r="AF13" s="1" t="s">
        <v>95</v>
      </c>
      <c r="AG13" s="3">
        <v>31180.448343122207</v>
      </c>
    </row>
    <row r="14" spans="1:33" ht="12">
      <c r="A14" s="1">
        <v>6</v>
      </c>
      <c r="B14" s="1" t="s">
        <v>64</v>
      </c>
      <c r="C14" s="3">
        <v>25473.054511421855</v>
      </c>
      <c r="D14" s="1">
        <v>6</v>
      </c>
      <c r="E14" s="1" t="s">
        <v>41</v>
      </c>
      <c r="F14" s="3">
        <v>26037.8213817095</v>
      </c>
      <c r="G14" s="1">
        <v>6</v>
      </c>
      <c r="H14" s="1" t="s">
        <v>63</v>
      </c>
      <c r="I14" s="3">
        <v>26569.605234711722</v>
      </c>
      <c r="J14" s="1">
        <v>6</v>
      </c>
      <c r="K14" s="1" t="s">
        <v>65</v>
      </c>
      <c r="L14" s="3">
        <v>27266.70378913866</v>
      </c>
      <c r="M14" s="1">
        <v>6</v>
      </c>
      <c r="N14" s="1" t="s">
        <v>160</v>
      </c>
      <c r="O14" s="3">
        <v>27703.509483075446</v>
      </c>
      <c r="P14" s="1">
        <v>6</v>
      </c>
      <c r="Q14" s="1" t="s">
        <v>64</v>
      </c>
      <c r="R14" s="3">
        <v>28388.098631857145</v>
      </c>
      <c r="S14" s="1">
        <v>6</v>
      </c>
      <c r="T14" s="1" t="s">
        <v>69</v>
      </c>
      <c r="U14" s="3">
        <v>29594.116868238074</v>
      </c>
      <c r="V14" s="1">
        <v>6</v>
      </c>
      <c r="W14" s="1" t="s">
        <v>59</v>
      </c>
      <c r="X14" s="3">
        <v>30764.88507052871</v>
      </c>
      <c r="Y14" s="1">
        <v>6</v>
      </c>
      <c r="Z14" s="1" t="s">
        <v>59</v>
      </c>
      <c r="AA14" s="3">
        <v>29327.82570430656</v>
      </c>
      <c r="AB14" s="1">
        <v>6</v>
      </c>
      <c r="AC14" s="1" t="s">
        <v>160</v>
      </c>
      <c r="AD14" s="3">
        <v>30226.004759026433</v>
      </c>
      <c r="AE14" s="1">
        <v>6</v>
      </c>
      <c r="AF14" s="1" t="s">
        <v>160</v>
      </c>
      <c r="AG14" s="3">
        <v>30604.964020488154</v>
      </c>
    </row>
    <row r="15" spans="1:33" ht="12">
      <c r="A15" s="1">
        <v>7</v>
      </c>
      <c r="B15" s="1" t="s">
        <v>63</v>
      </c>
      <c r="C15" s="3">
        <v>25454.25374265766</v>
      </c>
      <c r="D15" s="1">
        <v>7</v>
      </c>
      <c r="E15" s="1" t="s">
        <v>63</v>
      </c>
      <c r="F15" s="3">
        <v>26029.383294243395</v>
      </c>
      <c r="G15" s="1">
        <v>7</v>
      </c>
      <c r="H15" s="1" t="s">
        <v>160</v>
      </c>
      <c r="I15" s="3">
        <v>26567.04301621636</v>
      </c>
      <c r="J15" s="1">
        <v>7</v>
      </c>
      <c r="K15" s="1" t="s">
        <v>160</v>
      </c>
      <c r="L15" s="3">
        <v>27133.556376852113</v>
      </c>
      <c r="M15" s="1">
        <v>7</v>
      </c>
      <c r="N15" s="1" t="s">
        <v>64</v>
      </c>
      <c r="O15" s="3">
        <v>27563.624408228938</v>
      </c>
      <c r="P15" s="1">
        <v>7</v>
      </c>
      <c r="Q15" s="1" t="s">
        <v>160</v>
      </c>
      <c r="R15" s="3">
        <v>28300.537596812217</v>
      </c>
      <c r="S15" s="1">
        <v>7</v>
      </c>
      <c r="T15" s="1" t="s">
        <v>63</v>
      </c>
      <c r="U15" s="3">
        <v>29370.792123215066</v>
      </c>
      <c r="V15" s="1">
        <v>7</v>
      </c>
      <c r="W15" s="1" t="s">
        <v>160</v>
      </c>
      <c r="X15" s="3">
        <v>30203.723143224845</v>
      </c>
      <c r="Y15" s="1">
        <v>7</v>
      </c>
      <c r="Z15" s="1" t="s">
        <v>160</v>
      </c>
      <c r="AA15" s="3">
        <v>29218.0755992378</v>
      </c>
      <c r="AB15" s="1">
        <v>7</v>
      </c>
      <c r="AC15" s="1" t="s">
        <v>65</v>
      </c>
      <c r="AD15" s="3">
        <v>30000.808673487118</v>
      </c>
      <c r="AE15" s="1">
        <v>7</v>
      </c>
      <c r="AF15" s="1" t="s">
        <v>65</v>
      </c>
      <c r="AG15" s="3">
        <v>30116.556384366642</v>
      </c>
    </row>
    <row r="16" spans="1:33" ht="12">
      <c r="A16" s="1">
        <v>8</v>
      </c>
      <c r="B16" s="1" t="s">
        <v>41</v>
      </c>
      <c r="C16" s="3">
        <v>25367.577448961216</v>
      </c>
      <c r="D16" s="1">
        <v>8</v>
      </c>
      <c r="E16" s="1" t="s">
        <v>64</v>
      </c>
      <c r="F16" s="3">
        <v>25779.13253846291</v>
      </c>
      <c r="G16" s="1">
        <v>8</v>
      </c>
      <c r="H16" s="1" t="s">
        <v>41</v>
      </c>
      <c r="I16" s="3">
        <v>26384.08002846866</v>
      </c>
      <c r="J16" s="1">
        <v>8</v>
      </c>
      <c r="K16" s="1" t="s">
        <v>54</v>
      </c>
      <c r="L16" s="3">
        <v>26813.167797377282</v>
      </c>
      <c r="M16" s="1">
        <v>8</v>
      </c>
      <c r="N16" s="1" t="s">
        <v>63</v>
      </c>
      <c r="O16" s="3">
        <v>27476.447576532362</v>
      </c>
      <c r="P16" s="1">
        <v>8</v>
      </c>
      <c r="Q16" s="1" t="s">
        <v>69</v>
      </c>
      <c r="R16" s="3">
        <v>28212.926124146146</v>
      </c>
      <c r="S16" s="1">
        <v>8</v>
      </c>
      <c r="T16" s="1" t="s">
        <v>64</v>
      </c>
      <c r="U16" s="3">
        <v>29341.73261202175</v>
      </c>
      <c r="V16" s="1">
        <v>8</v>
      </c>
      <c r="W16" s="1" t="s">
        <v>64</v>
      </c>
      <c r="X16" s="3">
        <v>30109.47499242626</v>
      </c>
      <c r="Y16" s="1">
        <v>8</v>
      </c>
      <c r="Z16" s="1" t="s">
        <v>76</v>
      </c>
      <c r="AA16" s="3">
        <v>29036.67809327259</v>
      </c>
      <c r="AB16" s="1">
        <v>8</v>
      </c>
      <c r="AC16" s="1" t="s">
        <v>63</v>
      </c>
      <c r="AD16" s="3">
        <v>29672.21811922194</v>
      </c>
      <c r="AE16" s="1">
        <v>8</v>
      </c>
      <c r="AF16" s="1" t="s">
        <v>63</v>
      </c>
      <c r="AG16" s="3">
        <v>29751.255586115636</v>
      </c>
    </row>
    <row r="17" spans="1:33" ht="12">
      <c r="A17" s="1">
        <v>9</v>
      </c>
      <c r="B17" s="1" t="s">
        <v>76</v>
      </c>
      <c r="C17" s="3">
        <v>24919.37851055132</v>
      </c>
      <c r="D17" s="1">
        <v>9</v>
      </c>
      <c r="E17" s="1" t="s">
        <v>38</v>
      </c>
      <c r="F17" s="3">
        <v>25678.543352843397</v>
      </c>
      <c r="G17" s="1">
        <v>9</v>
      </c>
      <c r="H17" s="1" t="s">
        <v>76</v>
      </c>
      <c r="I17" s="3">
        <v>25992.59556670035</v>
      </c>
      <c r="J17" s="1">
        <v>9</v>
      </c>
      <c r="K17" s="1" t="s">
        <v>69</v>
      </c>
      <c r="L17" s="3">
        <v>26776.288029471336</v>
      </c>
      <c r="M17" s="1">
        <v>9</v>
      </c>
      <c r="N17" s="1" t="s">
        <v>59</v>
      </c>
      <c r="O17" s="3">
        <v>27327.67105536753</v>
      </c>
      <c r="P17" s="1">
        <v>9</v>
      </c>
      <c r="Q17" s="1" t="s">
        <v>63</v>
      </c>
      <c r="R17" s="3">
        <v>28138.38376285897</v>
      </c>
      <c r="S17" s="1">
        <v>9</v>
      </c>
      <c r="T17" s="1" t="s">
        <v>59</v>
      </c>
      <c r="U17" s="3">
        <v>29117.983020349413</v>
      </c>
      <c r="V17" s="1">
        <v>9</v>
      </c>
      <c r="W17" s="1" t="s">
        <v>76</v>
      </c>
      <c r="X17" s="3">
        <v>29744.24595484387</v>
      </c>
      <c r="Y17" s="1">
        <v>9</v>
      </c>
      <c r="Z17" s="1" t="s">
        <v>49</v>
      </c>
      <c r="AA17" s="3">
        <v>28876.922248778777</v>
      </c>
      <c r="AB17" s="1">
        <v>9</v>
      </c>
      <c r="AC17" s="1" t="s">
        <v>69</v>
      </c>
      <c r="AD17" s="3">
        <v>29222.650787523584</v>
      </c>
      <c r="AE17" s="1">
        <v>9</v>
      </c>
      <c r="AF17" s="1" t="s">
        <v>69</v>
      </c>
      <c r="AG17" s="3">
        <v>29725.63879824049</v>
      </c>
    </row>
    <row r="18" spans="1:33" ht="12">
      <c r="A18" s="1">
        <v>10</v>
      </c>
      <c r="B18" s="1" t="s">
        <v>38</v>
      </c>
      <c r="C18" s="3">
        <v>24790.908301019954</v>
      </c>
      <c r="D18" s="1">
        <v>10</v>
      </c>
      <c r="E18" s="1" t="s">
        <v>76</v>
      </c>
      <c r="F18" s="3">
        <v>25365.557747206552</v>
      </c>
      <c r="G18" s="1">
        <v>10</v>
      </c>
      <c r="H18" s="1" t="s">
        <v>38</v>
      </c>
      <c r="I18" s="3">
        <v>25952.940990761435</v>
      </c>
      <c r="J18" s="1">
        <v>10</v>
      </c>
      <c r="K18" s="1" t="s">
        <v>41</v>
      </c>
      <c r="L18" s="3">
        <v>26576.526488970234</v>
      </c>
      <c r="M18" s="1">
        <v>10</v>
      </c>
      <c r="N18" s="1" t="s">
        <v>54</v>
      </c>
      <c r="O18" s="3">
        <v>27188.185963263106</v>
      </c>
      <c r="P18" s="1">
        <v>10</v>
      </c>
      <c r="Q18" s="1" t="s">
        <v>59</v>
      </c>
      <c r="R18" s="3">
        <v>28033.74214864015</v>
      </c>
      <c r="S18" s="1">
        <v>10</v>
      </c>
      <c r="T18" s="1" t="s">
        <v>160</v>
      </c>
      <c r="U18" s="3">
        <v>28936.225352453926</v>
      </c>
      <c r="V18" s="1">
        <v>10</v>
      </c>
      <c r="W18" s="1" t="s">
        <v>63</v>
      </c>
      <c r="X18" s="3">
        <v>29400.469670025475</v>
      </c>
      <c r="Y18" s="1">
        <v>10</v>
      </c>
      <c r="Z18" s="1" t="s">
        <v>63</v>
      </c>
      <c r="AA18" s="3">
        <v>28781.219277247546</v>
      </c>
      <c r="AB18" s="1">
        <v>10</v>
      </c>
      <c r="AC18" s="1" t="s">
        <v>76</v>
      </c>
      <c r="AD18" s="3">
        <v>28873.420404301236</v>
      </c>
      <c r="AE18" s="1">
        <v>10</v>
      </c>
      <c r="AF18" s="1" t="s">
        <v>76</v>
      </c>
      <c r="AG18" s="3">
        <v>29496.89659812987</v>
      </c>
    </row>
    <row r="19" spans="1:33" ht="12">
      <c r="A19" s="1">
        <v>11</v>
      </c>
      <c r="B19" s="1" t="s">
        <v>160</v>
      </c>
      <c r="C19" s="3">
        <v>24486.97725619356</v>
      </c>
      <c r="D19" s="1">
        <v>11</v>
      </c>
      <c r="E19" s="1" t="s">
        <v>160</v>
      </c>
      <c r="F19" s="3">
        <v>25138.24444485844</v>
      </c>
      <c r="G19" s="1">
        <v>11</v>
      </c>
      <c r="H19" s="1" t="s">
        <v>64</v>
      </c>
      <c r="I19" s="3">
        <v>25754.596036331986</v>
      </c>
      <c r="J19" s="1">
        <v>11</v>
      </c>
      <c r="K19" s="1" t="s">
        <v>38</v>
      </c>
      <c r="L19" s="3">
        <v>26529.279671496322</v>
      </c>
      <c r="M19" s="1">
        <v>11</v>
      </c>
      <c r="N19" s="1" t="s">
        <v>20</v>
      </c>
      <c r="O19" s="3">
        <v>27166.486054013123</v>
      </c>
      <c r="P19" s="1">
        <v>11</v>
      </c>
      <c r="Q19" s="1" t="s">
        <v>76</v>
      </c>
      <c r="R19" s="3">
        <v>27990.17019420851</v>
      </c>
      <c r="S19" s="1">
        <v>11</v>
      </c>
      <c r="T19" s="1" t="s">
        <v>76</v>
      </c>
      <c r="U19" s="3">
        <v>28843.89190107948</v>
      </c>
      <c r="V19" s="1">
        <v>11</v>
      </c>
      <c r="W19" s="1" t="s">
        <v>52</v>
      </c>
      <c r="X19" s="3">
        <v>29087.142690539345</v>
      </c>
      <c r="Y19" s="1">
        <v>11</v>
      </c>
      <c r="Z19" s="1" t="s">
        <v>69</v>
      </c>
      <c r="AA19" s="3">
        <v>28361.65861951173</v>
      </c>
      <c r="AB19" s="1">
        <v>11</v>
      </c>
      <c r="AC19" s="1" t="s">
        <v>49</v>
      </c>
      <c r="AD19" s="3">
        <v>28047.156195155705</v>
      </c>
      <c r="AE19" s="1">
        <v>11</v>
      </c>
      <c r="AF19" s="1" t="s">
        <v>54</v>
      </c>
      <c r="AG19" s="3">
        <v>29133.1572187118</v>
      </c>
    </row>
    <row r="20" spans="1:33" ht="12">
      <c r="A20" s="1">
        <v>12</v>
      </c>
      <c r="B20" s="1" t="s">
        <v>60</v>
      </c>
      <c r="C20" s="3">
        <v>24463.485435208895</v>
      </c>
      <c r="D20" s="1">
        <v>12</v>
      </c>
      <c r="E20" s="1" t="s">
        <v>37</v>
      </c>
      <c r="F20" s="3">
        <v>24984.504160014607</v>
      </c>
      <c r="G20" s="1">
        <v>12</v>
      </c>
      <c r="H20" s="1" t="s">
        <v>50</v>
      </c>
      <c r="I20" s="3">
        <v>25695.68149291387</v>
      </c>
      <c r="J20" s="1">
        <v>12</v>
      </c>
      <c r="K20" s="1" t="s">
        <v>50</v>
      </c>
      <c r="L20" s="3">
        <v>26435.284702546272</v>
      </c>
      <c r="M20" s="1">
        <v>12</v>
      </c>
      <c r="N20" s="1" t="s">
        <v>52</v>
      </c>
      <c r="O20" s="3">
        <v>26944.268787315654</v>
      </c>
      <c r="P20" s="1">
        <v>12</v>
      </c>
      <c r="Q20" s="1" t="s">
        <v>37</v>
      </c>
      <c r="R20" s="3">
        <v>27638.409728856688</v>
      </c>
      <c r="S20" s="1">
        <v>12</v>
      </c>
      <c r="T20" s="1" t="s">
        <v>52</v>
      </c>
      <c r="U20" s="3">
        <v>28430.923315789074</v>
      </c>
      <c r="V20" s="1">
        <v>12</v>
      </c>
      <c r="W20" s="1" t="s">
        <v>69</v>
      </c>
      <c r="X20" s="3">
        <v>28746.52230264353</v>
      </c>
      <c r="Y20" s="1">
        <v>12</v>
      </c>
      <c r="Z20" s="1" t="s">
        <v>64</v>
      </c>
      <c r="AA20" s="3">
        <v>27772.965314686753</v>
      </c>
      <c r="AB20" s="1">
        <v>12</v>
      </c>
      <c r="AC20" s="1" t="s">
        <v>154</v>
      </c>
      <c r="AD20" s="3">
        <v>27832.01140906761</v>
      </c>
      <c r="AE20" s="1">
        <v>12</v>
      </c>
      <c r="AF20" s="1" t="s">
        <v>41</v>
      </c>
      <c r="AG20" s="3">
        <v>28686.966735126298</v>
      </c>
    </row>
    <row r="21" spans="1:33" ht="12">
      <c r="A21" s="1">
        <v>13</v>
      </c>
      <c r="B21" s="1" t="s">
        <v>50</v>
      </c>
      <c r="C21" s="3">
        <v>24445.62568202057</v>
      </c>
      <c r="D21" s="1">
        <v>13</v>
      </c>
      <c r="E21" s="1" t="s">
        <v>50</v>
      </c>
      <c r="F21" s="3">
        <v>24977.982407595096</v>
      </c>
      <c r="G21" s="1">
        <v>13</v>
      </c>
      <c r="H21" s="1" t="s">
        <v>69</v>
      </c>
      <c r="I21" s="3">
        <v>25532.42192518505</v>
      </c>
      <c r="J21" s="1">
        <v>13</v>
      </c>
      <c r="K21" s="1" t="s">
        <v>76</v>
      </c>
      <c r="L21" s="3">
        <v>26390.115476873703</v>
      </c>
      <c r="M21" s="1">
        <v>13</v>
      </c>
      <c r="N21" s="1" t="s">
        <v>76</v>
      </c>
      <c r="O21" s="3">
        <v>26920.032561063505</v>
      </c>
      <c r="P21" s="1">
        <v>13</v>
      </c>
      <c r="Q21" s="1" t="s">
        <v>54</v>
      </c>
      <c r="R21" s="3">
        <v>27410.26996231519</v>
      </c>
      <c r="S21" s="1">
        <v>13</v>
      </c>
      <c r="T21" s="1" t="s">
        <v>54</v>
      </c>
      <c r="U21" s="3">
        <v>28305.579595635114</v>
      </c>
      <c r="V21" s="1">
        <v>13</v>
      </c>
      <c r="W21" s="1" t="s">
        <v>54</v>
      </c>
      <c r="X21" s="3">
        <v>28168.720451862286</v>
      </c>
      <c r="Y21" s="1">
        <v>13</v>
      </c>
      <c r="Z21" s="1" t="s">
        <v>154</v>
      </c>
      <c r="AA21" s="3">
        <v>27442.06228367104</v>
      </c>
      <c r="AB21" s="1">
        <v>13</v>
      </c>
      <c r="AC21" s="1" t="s">
        <v>54</v>
      </c>
      <c r="AD21" s="3">
        <v>27790.854082761</v>
      </c>
      <c r="AE21" s="1">
        <v>13</v>
      </c>
      <c r="AF21" s="1" t="s">
        <v>50</v>
      </c>
      <c r="AG21" s="3">
        <v>28311.024250779756</v>
      </c>
    </row>
    <row r="22" spans="1:33" ht="12">
      <c r="A22" s="1">
        <v>14</v>
      </c>
      <c r="B22" s="1" t="s">
        <v>154</v>
      </c>
      <c r="C22" s="3">
        <v>24335.608952186907</v>
      </c>
      <c r="D22" s="1">
        <v>14</v>
      </c>
      <c r="E22" s="1" t="s">
        <v>154</v>
      </c>
      <c r="F22" s="3">
        <v>24880.29230113724</v>
      </c>
      <c r="G22" s="1">
        <v>14</v>
      </c>
      <c r="H22" s="1" t="s">
        <v>54</v>
      </c>
      <c r="I22" s="3">
        <v>25490.156654336733</v>
      </c>
      <c r="J22" s="1">
        <v>14</v>
      </c>
      <c r="K22" s="1" t="s">
        <v>20</v>
      </c>
      <c r="L22" s="3">
        <v>26281.606038569415</v>
      </c>
      <c r="M22" s="1">
        <v>14</v>
      </c>
      <c r="N22" s="1" t="s">
        <v>69</v>
      </c>
      <c r="O22" s="3">
        <v>26846.19092984856</v>
      </c>
      <c r="P22" s="1">
        <v>14</v>
      </c>
      <c r="Q22" s="1" t="s">
        <v>20</v>
      </c>
      <c r="R22" s="3">
        <v>27332.693588959497</v>
      </c>
      <c r="S22" s="1">
        <v>14</v>
      </c>
      <c r="T22" s="1" t="s">
        <v>20</v>
      </c>
      <c r="U22" s="3">
        <v>28128.13177202681</v>
      </c>
      <c r="V22" s="1">
        <v>14</v>
      </c>
      <c r="W22" s="1" t="s">
        <v>41</v>
      </c>
      <c r="X22" s="3">
        <v>28167.53204830673</v>
      </c>
      <c r="Y22" s="1">
        <v>14</v>
      </c>
      <c r="Z22" s="1" t="s">
        <v>50</v>
      </c>
      <c r="AA22" s="3">
        <v>26753.69324445042</v>
      </c>
      <c r="AB22" s="1">
        <v>14</v>
      </c>
      <c r="AC22" s="1" t="s">
        <v>44</v>
      </c>
      <c r="AD22" s="3">
        <v>27686.587465012653</v>
      </c>
      <c r="AE22" s="1">
        <v>14</v>
      </c>
      <c r="AF22" s="1" t="s">
        <v>154</v>
      </c>
      <c r="AG22" s="3">
        <v>28256.974471406633</v>
      </c>
    </row>
    <row r="23" spans="1:33" ht="12">
      <c r="A23" s="1">
        <v>15</v>
      </c>
      <c r="B23" s="1" t="s">
        <v>37</v>
      </c>
      <c r="C23" s="3">
        <v>24053.713739518294</v>
      </c>
      <c r="D23" s="1">
        <v>15</v>
      </c>
      <c r="E23" s="1" t="s">
        <v>60</v>
      </c>
      <c r="F23" s="3">
        <v>24749.537995384057</v>
      </c>
      <c r="G23" s="1">
        <v>15</v>
      </c>
      <c r="H23" s="1" t="s">
        <v>37</v>
      </c>
      <c r="I23" s="3">
        <v>25387.91830511734</v>
      </c>
      <c r="J23" s="1">
        <v>15</v>
      </c>
      <c r="K23" s="1" t="s">
        <v>64</v>
      </c>
      <c r="L23" s="3">
        <v>26260.415828812093</v>
      </c>
      <c r="M23" s="1">
        <v>15</v>
      </c>
      <c r="N23" s="1" t="s">
        <v>41</v>
      </c>
      <c r="O23" s="3">
        <v>26607.89991863754</v>
      </c>
      <c r="P23" s="1">
        <v>15</v>
      </c>
      <c r="Q23" s="1" t="s">
        <v>52</v>
      </c>
      <c r="R23" s="3">
        <v>27290.96526990088</v>
      </c>
      <c r="S23" s="1">
        <v>15</v>
      </c>
      <c r="T23" s="1" t="s">
        <v>37</v>
      </c>
      <c r="U23" s="3">
        <v>28084.960219758952</v>
      </c>
      <c r="V23" s="1">
        <v>15</v>
      </c>
      <c r="W23" s="1" t="s">
        <v>20</v>
      </c>
      <c r="X23" s="3">
        <v>28067.395208764872</v>
      </c>
      <c r="Y23" s="1">
        <v>15</v>
      </c>
      <c r="Z23" s="1" t="s">
        <v>41</v>
      </c>
      <c r="AA23" s="3">
        <v>26724.24720255374</v>
      </c>
      <c r="AB23" s="1">
        <v>15</v>
      </c>
      <c r="AC23" s="1" t="s">
        <v>41</v>
      </c>
      <c r="AD23" s="3">
        <v>27656.081549951294</v>
      </c>
      <c r="AE23" s="1">
        <v>15</v>
      </c>
      <c r="AF23" s="1" t="s">
        <v>68</v>
      </c>
      <c r="AG23" s="3">
        <v>28229.549963190766</v>
      </c>
    </row>
    <row r="24" spans="1:33" ht="12">
      <c r="A24" s="1">
        <v>16</v>
      </c>
      <c r="B24" s="1" t="s">
        <v>54</v>
      </c>
      <c r="C24" s="3">
        <v>23932.0781578412</v>
      </c>
      <c r="D24" s="1">
        <v>16</v>
      </c>
      <c r="E24" s="1" t="s">
        <v>69</v>
      </c>
      <c r="F24" s="3">
        <v>24643.14834531456</v>
      </c>
      <c r="G24" s="1">
        <v>16</v>
      </c>
      <c r="H24" s="1" t="s">
        <v>154</v>
      </c>
      <c r="I24" s="3">
        <v>25272.534501104863</v>
      </c>
      <c r="J24" s="1">
        <v>16</v>
      </c>
      <c r="K24" s="1" t="s">
        <v>59</v>
      </c>
      <c r="L24" s="3">
        <v>26018.135024896616</v>
      </c>
      <c r="M24" s="1">
        <v>16</v>
      </c>
      <c r="N24" s="1" t="s">
        <v>37</v>
      </c>
      <c r="O24" s="3">
        <v>26566.937937731574</v>
      </c>
      <c r="P24" s="1">
        <v>16</v>
      </c>
      <c r="Q24" s="1" t="s">
        <v>49</v>
      </c>
      <c r="R24" s="3">
        <v>27211.7986628651</v>
      </c>
      <c r="S24" s="1">
        <v>16</v>
      </c>
      <c r="T24" s="1" t="s">
        <v>50</v>
      </c>
      <c r="U24" s="3">
        <v>28080.1791222072</v>
      </c>
      <c r="V24" s="1">
        <v>16</v>
      </c>
      <c r="W24" s="1" t="s">
        <v>49</v>
      </c>
      <c r="X24" s="3">
        <v>28052.904525730355</v>
      </c>
      <c r="Y24" s="1">
        <v>16</v>
      </c>
      <c r="Z24" s="1" t="s">
        <v>44</v>
      </c>
      <c r="AA24" s="3">
        <v>26495.328480931516</v>
      </c>
      <c r="AB24" s="1">
        <v>16</v>
      </c>
      <c r="AC24" s="1" t="s">
        <v>50</v>
      </c>
      <c r="AD24" s="3">
        <v>27272.68720737982</v>
      </c>
      <c r="AE24" s="1">
        <v>16</v>
      </c>
      <c r="AF24" s="1" t="s">
        <v>49</v>
      </c>
      <c r="AG24" s="3">
        <v>28101.013811359535</v>
      </c>
    </row>
    <row r="25" spans="1:33" ht="12">
      <c r="A25" s="1">
        <v>17</v>
      </c>
      <c r="B25" s="1" t="s">
        <v>49</v>
      </c>
      <c r="C25" s="3">
        <v>23814.82644664593</v>
      </c>
      <c r="D25" s="1">
        <v>17</v>
      </c>
      <c r="E25" s="1" t="s">
        <v>54</v>
      </c>
      <c r="F25" s="3">
        <v>24335.170665273912</v>
      </c>
      <c r="G25" s="1">
        <v>17</v>
      </c>
      <c r="H25" s="1" t="s">
        <v>59</v>
      </c>
      <c r="I25" s="3">
        <v>25137.85044960598</v>
      </c>
      <c r="J25" s="1">
        <v>17</v>
      </c>
      <c r="K25" s="1" t="s">
        <v>37</v>
      </c>
      <c r="L25" s="3">
        <v>25909.365363142006</v>
      </c>
      <c r="M25" s="1">
        <v>17</v>
      </c>
      <c r="N25" s="1" t="s">
        <v>50</v>
      </c>
      <c r="O25" s="3">
        <v>26552.15873382111</v>
      </c>
      <c r="P25" s="1">
        <v>17</v>
      </c>
      <c r="Q25" s="1" t="s">
        <v>60</v>
      </c>
      <c r="R25" s="3">
        <v>27023.039781458032</v>
      </c>
      <c r="S25" s="1">
        <v>17</v>
      </c>
      <c r="T25" s="1" t="s">
        <v>49</v>
      </c>
      <c r="U25" s="3">
        <v>28060.69464313471</v>
      </c>
      <c r="V25" s="1">
        <v>17</v>
      </c>
      <c r="W25" s="1" t="s">
        <v>154</v>
      </c>
      <c r="X25" s="3">
        <v>28045.210349570872</v>
      </c>
      <c r="Y25" s="1">
        <v>17</v>
      </c>
      <c r="Z25" s="1" t="s">
        <v>54</v>
      </c>
      <c r="AA25" s="3">
        <v>26440.6276267907</v>
      </c>
      <c r="AB25" s="1">
        <v>17</v>
      </c>
      <c r="AC25" s="1" t="s">
        <v>64</v>
      </c>
      <c r="AD25" s="3">
        <v>27267.61998313519</v>
      </c>
      <c r="AE25" s="1">
        <v>17</v>
      </c>
      <c r="AF25" s="1" t="s">
        <v>64</v>
      </c>
      <c r="AG25" s="3">
        <v>27984.95154803775</v>
      </c>
    </row>
    <row r="26" spans="1:33" ht="12">
      <c r="A26" s="1">
        <v>18</v>
      </c>
      <c r="B26" s="1" t="s">
        <v>52</v>
      </c>
      <c r="C26" s="3">
        <v>23736.973062076348</v>
      </c>
      <c r="D26" s="1">
        <v>18</v>
      </c>
      <c r="E26" s="1" t="s">
        <v>52</v>
      </c>
      <c r="F26" s="3">
        <v>24229.048858252012</v>
      </c>
      <c r="G26" s="1">
        <v>18</v>
      </c>
      <c r="H26" s="1" t="s">
        <v>20</v>
      </c>
      <c r="I26" s="3">
        <v>24917.954788578878</v>
      </c>
      <c r="J26" s="1">
        <v>18</v>
      </c>
      <c r="K26" s="1" t="s">
        <v>154</v>
      </c>
      <c r="L26" s="3">
        <v>25703.14354966603</v>
      </c>
      <c r="M26" s="1">
        <v>18</v>
      </c>
      <c r="N26" s="1" t="s">
        <v>60</v>
      </c>
      <c r="O26" s="3">
        <v>26288.477420241394</v>
      </c>
      <c r="P26" s="1">
        <v>18</v>
      </c>
      <c r="Q26" s="1" t="s">
        <v>41</v>
      </c>
      <c r="R26" s="3">
        <v>26923.033398625106</v>
      </c>
      <c r="S26" s="1">
        <v>18</v>
      </c>
      <c r="T26" s="1" t="s">
        <v>41</v>
      </c>
      <c r="U26" s="3">
        <v>28042.190933371676</v>
      </c>
      <c r="V26" s="1">
        <v>18</v>
      </c>
      <c r="W26" s="1" t="s">
        <v>44</v>
      </c>
      <c r="X26" s="3">
        <v>28000.68575568674</v>
      </c>
      <c r="Y26" s="1">
        <v>18</v>
      </c>
      <c r="Z26" s="1" t="s">
        <v>37</v>
      </c>
      <c r="AA26" s="3">
        <v>26425.780130362098</v>
      </c>
      <c r="AB26" s="1">
        <v>18</v>
      </c>
      <c r="AC26" s="1" t="s">
        <v>20</v>
      </c>
      <c r="AD26" s="3">
        <v>27078.90873342335</v>
      </c>
      <c r="AE26" s="1">
        <v>18</v>
      </c>
      <c r="AF26" s="1" t="s">
        <v>70</v>
      </c>
      <c r="AG26" s="3">
        <v>27898.29803150257</v>
      </c>
    </row>
    <row r="27" spans="1:33" ht="12">
      <c r="A27" s="1">
        <v>19</v>
      </c>
      <c r="B27" s="1" t="s">
        <v>59</v>
      </c>
      <c r="C27" s="3">
        <v>23582.69723473348</v>
      </c>
      <c r="D27" s="1">
        <v>19</v>
      </c>
      <c r="E27" s="1" t="s">
        <v>59</v>
      </c>
      <c r="F27" s="3">
        <v>24195.44981962501</v>
      </c>
      <c r="G27" s="1">
        <v>19</v>
      </c>
      <c r="H27" s="1" t="s">
        <v>52</v>
      </c>
      <c r="I27" s="3">
        <v>24726.740531489068</v>
      </c>
      <c r="J27" s="1">
        <v>19</v>
      </c>
      <c r="K27" s="1" t="s">
        <v>49</v>
      </c>
      <c r="L27" s="3">
        <v>25668.02850655321</v>
      </c>
      <c r="M27" s="1">
        <v>19</v>
      </c>
      <c r="N27" s="1" t="s">
        <v>38</v>
      </c>
      <c r="O27" s="3">
        <v>26273.585653783404</v>
      </c>
      <c r="P27" s="1">
        <v>19</v>
      </c>
      <c r="Q27" s="1" t="s">
        <v>38</v>
      </c>
      <c r="R27" s="3">
        <v>26880.391380306482</v>
      </c>
      <c r="S27" s="1">
        <v>19</v>
      </c>
      <c r="T27" s="1" t="s">
        <v>38</v>
      </c>
      <c r="U27" s="3">
        <v>27943.488294775998</v>
      </c>
      <c r="V27" s="1">
        <v>19</v>
      </c>
      <c r="W27" s="1" t="s">
        <v>38</v>
      </c>
      <c r="X27" s="3">
        <v>27898.336972794372</v>
      </c>
      <c r="Y27" s="1">
        <v>19</v>
      </c>
      <c r="Z27" s="1" t="s">
        <v>52</v>
      </c>
      <c r="AA27" s="3">
        <v>26298.86030349076</v>
      </c>
      <c r="AB27" s="1">
        <v>19</v>
      </c>
      <c r="AC27" s="1" t="s">
        <v>74</v>
      </c>
      <c r="AD27" s="3">
        <v>26554.4769577307</v>
      </c>
      <c r="AE27" s="1">
        <v>19</v>
      </c>
      <c r="AF27" s="1" t="s">
        <v>51</v>
      </c>
      <c r="AG27" s="3">
        <v>27781.4878741728</v>
      </c>
    </row>
    <row r="28" spans="1:33" ht="12">
      <c r="A28" s="1">
        <v>20</v>
      </c>
      <c r="B28" s="1" t="s">
        <v>69</v>
      </c>
      <c r="C28" s="3">
        <v>23561.30585927797</v>
      </c>
      <c r="D28" s="1">
        <v>20</v>
      </c>
      <c r="E28" s="1" t="s">
        <v>42</v>
      </c>
      <c r="F28" s="3">
        <v>24113.92718607478</v>
      </c>
      <c r="G28" s="1">
        <v>20</v>
      </c>
      <c r="H28" s="1" t="s">
        <v>49</v>
      </c>
      <c r="I28" s="3">
        <v>24654.315602818537</v>
      </c>
      <c r="J28" s="1">
        <v>20</v>
      </c>
      <c r="K28" s="1" t="s">
        <v>52</v>
      </c>
      <c r="L28" s="3">
        <v>25395.147358008548</v>
      </c>
      <c r="M28" s="1">
        <v>20</v>
      </c>
      <c r="N28" s="1" t="s">
        <v>49</v>
      </c>
      <c r="O28" s="3">
        <v>26153.24582692789</v>
      </c>
      <c r="P28" s="1">
        <v>20</v>
      </c>
      <c r="Q28" s="1" t="s">
        <v>50</v>
      </c>
      <c r="R28" s="3">
        <v>26825.811371456854</v>
      </c>
      <c r="S28" s="1">
        <v>20</v>
      </c>
      <c r="T28" s="1" t="s">
        <v>154</v>
      </c>
      <c r="U28" s="3">
        <v>27838.3433092876</v>
      </c>
      <c r="V28" s="1">
        <v>20</v>
      </c>
      <c r="W28" s="1" t="s">
        <v>68</v>
      </c>
      <c r="X28" s="3">
        <v>27829.029677695213</v>
      </c>
      <c r="Y28" s="1">
        <v>20</v>
      </c>
      <c r="Z28" s="1" t="s">
        <v>20</v>
      </c>
      <c r="AA28" s="3">
        <v>26268.526227907765</v>
      </c>
      <c r="AB28" s="1">
        <v>20</v>
      </c>
      <c r="AC28" s="1" t="s">
        <v>60</v>
      </c>
      <c r="AD28" s="3">
        <v>26554.22068998037</v>
      </c>
      <c r="AE28" s="1">
        <v>20</v>
      </c>
      <c r="AF28" s="1" t="s">
        <v>44</v>
      </c>
      <c r="AG28" s="3">
        <v>27694.096898362244</v>
      </c>
    </row>
    <row r="29" spans="1:33" ht="12">
      <c r="A29" s="1">
        <v>21</v>
      </c>
      <c r="B29" s="1" t="s">
        <v>42</v>
      </c>
      <c r="C29" s="3">
        <v>23296.64412160832</v>
      </c>
      <c r="D29" s="1">
        <v>21</v>
      </c>
      <c r="E29" s="1" t="s">
        <v>49</v>
      </c>
      <c r="F29" s="3">
        <v>23804.870693566536</v>
      </c>
      <c r="G29" s="1">
        <v>21</v>
      </c>
      <c r="H29" s="1" t="s">
        <v>42</v>
      </c>
      <c r="I29" s="3">
        <v>24544.197957273238</v>
      </c>
      <c r="J29" s="1">
        <v>21</v>
      </c>
      <c r="K29" s="1" t="s">
        <v>68</v>
      </c>
      <c r="L29" s="3">
        <v>25382.304452065462</v>
      </c>
      <c r="M29" s="1">
        <v>21</v>
      </c>
      <c r="N29" s="1" t="s">
        <v>154</v>
      </c>
      <c r="O29" s="3">
        <v>26020.335651668185</v>
      </c>
      <c r="P29" s="1">
        <v>21</v>
      </c>
      <c r="Q29" s="1" t="s">
        <v>154</v>
      </c>
      <c r="R29" s="3">
        <v>26597.96132390395</v>
      </c>
      <c r="S29" s="1">
        <v>21</v>
      </c>
      <c r="T29" s="1" t="s">
        <v>60</v>
      </c>
      <c r="U29" s="3">
        <v>27333.49216551823</v>
      </c>
      <c r="V29" s="1">
        <v>21</v>
      </c>
      <c r="W29" s="1" t="s">
        <v>50</v>
      </c>
      <c r="X29" s="3">
        <v>27824.012378153882</v>
      </c>
      <c r="Y29" s="1">
        <v>21</v>
      </c>
      <c r="Z29" s="1" t="s">
        <v>70</v>
      </c>
      <c r="AA29" s="3">
        <v>26261.61479615813</v>
      </c>
      <c r="AB29" s="1">
        <v>21</v>
      </c>
      <c r="AC29" s="1" t="s">
        <v>35</v>
      </c>
      <c r="AD29" s="3">
        <v>26422.50921217603</v>
      </c>
      <c r="AE29" s="1">
        <v>21</v>
      </c>
      <c r="AF29" s="1" t="s">
        <v>60</v>
      </c>
      <c r="AG29" s="3">
        <v>27506.591162809684</v>
      </c>
    </row>
    <row r="30" spans="1:33" ht="12">
      <c r="A30" s="1">
        <v>22</v>
      </c>
      <c r="B30" s="1" t="s">
        <v>51</v>
      </c>
      <c r="C30" s="3">
        <v>23182.822973132912</v>
      </c>
      <c r="D30" s="1">
        <v>22</v>
      </c>
      <c r="E30" s="1" t="s">
        <v>68</v>
      </c>
      <c r="F30" s="3">
        <v>23702.755251185037</v>
      </c>
      <c r="G30" s="1">
        <v>22</v>
      </c>
      <c r="H30" s="1" t="s">
        <v>51</v>
      </c>
      <c r="I30" s="3">
        <v>24471.799973505214</v>
      </c>
      <c r="J30" s="1">
        <v>22</v>
      </c>
      <c r="K30" s="1" t="s">
        <v>60</v>
      </c>
      <c r="L30" s="3">
        <v>25344.825889667412</v>
      </c>
      <c r="M30" s="1">
        <v>22</v>
      </c>
      <c r="N30" s="1" t="s">
        <v>68</v>
      </c>
      <c r="O30" s="3">
        <v>25742.958836683472</v>
      </c>
      <c r="P30" s="1">
        <v>22</v>
      </c>
      <c r="Q30" s="1" t="s">
        <v>53</v>
      </c>
      <c r="R30" s="3">
        <v>26501.274004085746</v>
      </c>
      <c r="S30" s="1">
        <v>22</v>
      </c>
      <c r="T30" s="1" t="s">
        <v>62</v>
      </c>
      <c r="U30" s="3">
        <v>27293.77273963308</v>
      </c>
      <c r="V30" s="1">
        <v>22</v>
      </c>
      <c r="W30" s="1" t="s">
        <v>70</v>
      </c>
      <c r="X30" s="3">
        <v>27494.30447762541</v>
      </c>
      <c r="Y30" s="1">
        <v>22</v>
      </c>
      <c r="Z30" s="1" t="s">
        <v>88</v>
      </c>
      <c r="AA30" s="3">
        <v>26216.813662183038</v>
      </c>
      <c r="AB30" s="1">
        <v>22</v>
      </c>
      <c r="AC30" s="1" t="s">
        <v>17</v>
      </c>
      <c r="AD30" s="3">
        <v>26317.87733450162</v>
      </c>
      <c r="AE30" s="1">
        <v>22</v>
      </c>
      <c r="AF30" s="1" t="s">
        <v>20</v>
      </c>
      <c r="AG30" s="3">
        <v>27282.92980218098</v>
      </c>
    </row>
    <row r="31" spans="1:33" ht="12">
      <c r="A31" s="1">
        <v>23</v>
      </c>
      <c r="B31" s="1" t="s">
        <v>17</v>
      </c>
      <c r="C31" s="3">
        <v>23138.16139754676</v>
      </c>
      <c r="D31" s="1">
        <v>23</v>
      </c>
      <c r="E31" s="1" t="s">
        <v>33</v>
      </c>
      <c r="F31" s="3">
        <v>23674.577618854426</v>
      </c>
      <c r="G31" s="1">
        <v>23</v>
      </c>
      <c r="H31" s="1" t="s">
        <v>60</v>
      </c>
      <c r="I31" s="3">
        <v>24466.567542146593</v>
      </c>
      <c r="J31" s="1">
        <v>23</v>
      </c>
      <c r="K31" s="1" t="s">
        <v>51</v>
      </c>
      <c r="L31" s="3">
        <v>25244.13239223703</v>
      </c>
      <c r="M31" s="1">
        <v>23</v>
      </c>
      <c r="N31" s="1" t="s">
        <v>17</v>
      </c>
      <c r="O31" s="3">
        <v>25476.181323605695</v>
      </c>
      <c r="P31" s="1">
        <v>23</v>
      </c>
      <c r="Q31" s="1" t="s">
        <v>68</v>
      </c>
      <c r="R31" s="3">
        <v>26488.663950804385</v>
      </c>
      <c r="S31" s="1">
        <v>23</v>
      </c>
      <c r="T31" s="1" t="s">
        <v>57</v>
      </c>
      <c r="U31" s="3">
        <v>27220.585220148365</v>
      </c>
      <c r="V31" s="1">
        <v>23</v>
      </c>
      <c r="W31" s="1" t="s">
        <v>51</v>
      </c>
      <c r="X31" s="3">
        <v>27361.55706033039</v>
      </c>
      <c r="Y31" s="1">
        <v>23</v>
      </c>
      <c r="Z31" s="1" t="s">
        <v>68</v>
      </c>
      <c r="AA31" s="3">
        <v>26159.513143750097</v>
      </c>
      <c r="AB31" s="1">
        <v>23</v>
      </c>
      <c r="AC31" s="1" t="s">
        <v>68</v>
      </c>
      <c r="AD31" s="3">
        <v>26207.389287680257</v>
      </c>
      <c r="AE31" s="1">
        <v>23</v>
      </c>
      <c r="AF31" s="1" t="s">
        <v>17</v>
      </c>
      <c r="AG31" s="3">
        <v>27187.103915234187</v>
      </c>
    </row>
    <row r="32" spans="1:33" ht="12">
      <c r="A32" s="1">
        <v>24</v>
      </c>
      <c r="B32" s="1" t="s">
        <v>82</v>
      </c>
      <c r="C32" s="3">
        <v>23054.732995761577</v>
      </c>
      <c r="D32" s="1">
        <v>24</v>
      </c>
      <c r="E32" s="1" t="s">
        <v>17</v>
      </c>
      <c r="F32" s="3">
        <v>23637.27808681108</v>
      </c>
      <c r="G32" s="1">
        <v>24</v>
      </c>
      <c r="H32" s="1" t="s">
        <v>68</v>
      </c>
      <c r="I32" s="3">
        <v>24463.5199729476</v>
      </c>
      <c r="J32" s="1">
        <v>24</v>
      </c>
      <c r="K32" s="1" t="s">
        <v>42</v>
      </c>
      <c r="L32" s="3">
        <v>25192.490373407363</v>
      </c>
      <c r="M32" s="1">
        <v>24</v>
      </c>
      <c r="N32" s="1" t="s">
        <v>42</v>
      </c>
      <c r="O32" s="3">
        <v>25469.653568295962</v>
      </c>
      <c r="P32" s="1">
        <v>24</v>
      </c>
      <c r="Q32" s="1" t="s">
        <v>17</v>
      </c>
      <c r="R32" s="3">
        <v>26097.43411979158</v>
      </c>
      <c r="S32" s="1">
        <v>24</v>
      </c>
      <c r="T32" s="1" t="s">
        <v>53</v>
      </c>
      <c r="U32" s="3">
        <v>27156.963413974925</v>
      </c>
      <c r="V32" s="1">
        <v>24</v>
      </c>
      <c r="W32" s="1" t="s">
        <v>17</v>
      </c>
      <c r="X32" s="3">
        <v>27351.31555160608</v>
      </c>
      <c r="Y32" s="1">
        <v>24</v>
      </c>
      <c r="Z32" s="1" t="s">
        <v>74</v>
      </c>
      <c r="AA32" s="3">
        <v>26111.157403816094</v>
      </c>
      <c r="AB32" s="1">
        <v>24</v>
      </c>
      <c r="AC32" s="1" t="s">
        <v>53</v>
      </c>
      <c r="AD32" s="3">
        <v>26114.02178154191</v>
      </c>
      <c r="AE32" s="1">
        <v>24</v>
      </c>
      <c r="AF32" s="1" t="s">
        <v>35</v>
      </c>
      <c r="AG32" s="3">
        <v>27145.21382279544</v>
      </c>
    </row>
    <row r="33" spans="1:33" ht="12">
      <c r="A33" s="1">
        <v>25</v>
      </c>
      <c r="B33" s="1" t="s">
        <v>23</v>
      </c>
      <c r="C33" s="3">
        <v>22972.47557236546</v>
      </c>
      <c r="D33" s="1">
        <v>25</v>
      </c>
      <c r="E33" s="1" t="s">
        <v>51</v>
      </c>
      <c r="F33" s="3">
        <v>23561.115899757555</v>
      </c>
      <c r="G33" s="1">
        <v>25</v>
      </c>
      <c r="H33" s="1" t="s">
        <v>33</v>
      </c>
      <c r="I33" s="3">
        <v>24385.12208948585</v>
      </c>
      <c r="J33" s="1">
        <v>25</v>
      </c>
      <c r="K33" s="1" t="s">
        <v>33</v>
      </c>
      <c r="L33" s="3">
        <v>25083.314295634565</v>
      </c>
      <c r="M33" s="1">
        <v>25</v>
      </c>
      <c r="N33" s="1" t="s">
        <v>44</v>
      </c>
      <c r="O33" s="3">
        <v>25362.1811513397</v>
      </c>
      <c r="P33" s="1">
        <v>25</v>
      </c>
      <c r="Q33" s="1" t="s">
        <v>70</v>
      </c>
      <c r="R33" s="3">
        <v>26092.172171264505</v>
      </c>
      <c r="S33" s="1">
        <v>25</v>
      </c>
      <c r="T33" s="1" t="s">
        <v>70</v>
      </c>
      <c r="U33" s="3">
        <v>27055.889706428854</v>
      </c>
      <c r="V33" s="1">
        <v>25</v>
      </c>
      <c r="W33" s="1" t="s">
        <v>88</v>
      </c>
      <c r="X33" s="3">
        <v>27344.64139821697</v>
      </c>
      <c r="Y33" s="1">
        <v>25</v>
      </c>
      <c r="Z33" s="1" t="s">
        <v>30</v>
      </c>
      <c r="AA33" s="3">
        <v>26098.272990782432</v>
      </c>
      <c r="AB33" s="1">
        <v>25</v>
      </c>
      <c r="AC33" s="1" t="s">
        <v>52</v>
      </c>
      <c r="AD33" s="3">
        <v>26111.02962683541</v>
      </c>
      <c r="AE33" s="1">
        <v>25</v>
      </c>
      <c r="AF33" s="1" t="s">
        <v>80</v>
      </c>
      <c r="AG33" s="3">
        <v>26705.298752042945</v>
      </c>
    </row>
    <row r="34" spans="1:33" ht="12">
      <c r="A34" s="1">
        <v>26</v>
      </c>
      <c r="B34" s="1" t="s">
        <v>44</v>
      </c>
      <c r="C34" s="3">
        <v>22904.067261438588</v>
      </c>
      <c r="D34" s="1">
        <v>26</v>
      </c>
      <c r="E34" s="1" t="s">
        <v>82</v>
      </c>
      <c r="F34" s="3">
        <v>23544.269263499165</v>
      </c>
      <c r="G34" s="1">
        <v>26</v>
      </c>
      <c r="H34" s="1" t="s">
        <v>17</v>
      </c>
      <c r="I34" s="3">
        <v>24061.81754406993</v>
      </c>
      <c r="J34" s="1">
        <v>26</v>
      </c>
      <c r="K34" s="1" t="s">
        <v>17</v>
      </c>
      <c r="L34" s="3">
        <v>24772.931060799663</v>
      </c>
      <c r="M34" s="1">
        <v>26</v>
      </c>
      <c r="N34" s="1" t="s">
        <v>53</v>
      </c>
      <c r="O34" s="3">
        <v>25129.339947415974</v>
      </c>
      <c r="P34" s="1">
        <v>26</v>
      </c>
      <c r="Q34" s="1" t="s">
        <v>62</v>
      </c>
      <c r="R34" s="3">
        <v>26036.45340023777</v>
      </c>
      <c r="S34" s="1">
        <v>26</v>
      </c>
      <c r="T34" s="1" t="s">
        <v>68</v>
      </c>
      <c r="U34" s="3">
        <v>26990.85846003665</v>
      </c>
      <c r="V34" s="1">
        <v>26</v>
      </c>
      <c r="W34" s="1" t="s">
        <v>37</v>
      </c>
      <c r="X34" s="3">
        <v>27129.778885181164</v>
      </c>
      <c r="Y34" s="1">
        <v>26</v>
      </c>
      <c r="Z34" s="1" t="s">
        <v>53</v>
      </c>
      <c r="AA34" s="3">
        <v>25964.787126124545</v>
      </c>
      <c r="AB34" s="1">
        <v>26</v>
      </c>
      <c r="AC34" s="1" t="s">
        <v>51</v>
      </c>
      <c r="AD34" s="3">
        <v>26107.80205800236</v>
      </c>
      <c r="AE34" s="1">
        <v>26</v>
      </c>
      <c r="AF34" s="1" t="s">
        <v>53</v>
      </c>
      <c r="AG34" s="3">
        <v>26695.37286688819</v>
      </c>
    </row>
    <row r="35" spans="1:33" ht="12">
      <c r="A35" s="1">
        <v>27</v>
      </c>
      <c r="B35" s="1" t="s">
        <v>68</v>
      </c>
      <c r="C35" s="3">
        <v>22846.78109158416</v>
      </c>
      <c r="D35" s="1">
        <v>27</v>
      </c>
      <c r="E35" s="1" t="s">
        <v>44</v>
      </c>
      <c r="F35" s="3">
        <v>23492.228983027333</v>
      </c>
      <c r="G35" s="1">
        <v>27</v>
      </c>
      <c r="H35" s="1" t="s">
        <v>44</v>
      </c>
      <c r="I35" s="3">
        <v>23855.97959187275</v>
      </c>
      <c r="J35" s="1">
        <v>27</v>
      </c>
      <c r="K35" s="1" t="s">
        <v>44</v>
      </c>
      <c r="L35" s="3">
        <v>24705.7716236135</v>
      </c>
      <c r="M35" s="1">
        <v>27</v>
      </c>
      <c r="N35" s="1" t="s">
        <v>70</v>
      </c>
      <c r="O35" s="3">
        <v>25020.227773240887</v>
      </c>
      <c r="P35" s="1">
        <v>27</v>
      </c>
      <c r="Q35" s="1" t="s">
        <v>33</v>
      </c>
      <c r="R35" s="3">
        <v>25923.404846484682</v>
      </c>
      <c r="S35" s="1">
        <v>27</v>
      </c>
      <c r="T35" s="1" t="s">
        <v>17</v>
      </c>
      <c r="U35" s="3">
        <v>26632.79817207675</v>
      </c>
      <c r="V35" s="1">
        <v>27</v>
      </c>
      <c r="W35" s="1" t="s">
        <v>30</v>
      </c>
      <c r="X35" s="3">
        <v>26819.011002967563</v>
      </c>
      <c r="Y35" s="1">
        <v>27</v>
      </c>
      <c r="Z35" s="1" t="s">
        <v>38</v>
      </c>
      <c r="AA35" s="3">
        <v>25540.528000153157</v>
      </c>
      <c r="AB35" s="1">
        <v>27</v>
      </c>
      <c r="AC35" s="1" t="s">
        <v>37</v>
      </c>
      <c r="AD35" s="3">
        <v>26019.164771571013</v>
      </c>
      <c r="AE35" s="1">
        <v>27</v>
      </c>
      <c r="AF35" s="1" t="s">
        <v>74</v>
      </c>
      <c r="AG35" s="3">
        <v>26621.710857932794</v>
      </c>
    </row>
    <row r="36" spans="1:33" ht="12">
      <c r="A36" s="1">
        <v>28</v>
      </c>
      <c r="B36" s="1" t="s">
        <v>33</v>
      </c>
      <c r="C36" s="3">
        <v>22594.382629811935</v>
      </c>
      <c r="D36" s="1">
        <v>28</v>
      </c>
      <c r="E36" s="1" t="s">
        <v>20</v>
      </c>
      <c r="F36" s="3">
        <v>23464.87530375179</v>
      </c>
      <c r="G36" s="1">
        <v>28</v>
      </c>
      <c r="H36" s="1" t="s">
        <v>82</v>
      </c>
      <c r="I36" s="3">
        <v>23793.72583873234</v>
      </c>
      <c r="J36" s="1">
        <v>28</v>
      </c>
      <c r="K36" s="1" t="s">
        <v>53</v>
      </c>
      <c r="L36" s="3">
        <v>24605.068881223902</v>
      </c>
      <c r="M36" s="1">
        <v>28</v>
      </c>
      <c r="N36" s="1" t="s">
        <v>33</v>
      </c>
      <c r="O36" s="3">
        <v>24914.14844573629</v>
      </c>
      <c r="P36" s="1">
        <v>28</v>
      </c>
      <c r="Q36" s="1" t="s">
        <v>18</v>
      </c>
      <c r="R36" s="3">
        <v>25513.08908948761</v>
      </c>
      <c r="S36" s="1">
        <v>28</v>
      </c>
      <c r="T36" s="1" t="s">
        <v>42</v>
      </c>
      <c r="U36" s="3">
        <v>26531.64540622601</v>
      </c>
      <c r="V36" s="1">
        <v>28</v>
      </c>
      <c r="W36" s="1" t="s">
        <v>57</v>
      </c>
      <c r="X36" s="3">
        <v>26653.13653362761</v>
      </c>
      <c r="Y36" s="1">
        <v>28</v>
      </c>
      <c r="Z36" s="1" t="s">
        <v>57</v>
      </c>
      <c r="AA36" s="3">
        <v>25502.525708761415</v>
      </c>
      <c r="AB36" s="1">
        <v>28</v>
      </c>
      <c r="AC36" s="1" t="s">
        <v>88</v>
      </c>
      <c r="AD36" s="3">
        <v>26016.021321009892</v>
      </c>
      <c r="AE36" s="1">
        <v>28</v>
      </c>
      <c r="AF36" s="1" t="s">
        <v>52</v>
      </c>
      <c r="AG36" s="3">
        <v>26612.39884313299</v>
      </c>
    </row>
    <row r="37" spans="1:33" ht="12">
      <c r="A37" s="1">
        <v>29</v>
      </c>
      <c r="B37" s="1" t="s">
        <v>19</v>
      </c>
      <c r="C37" s="3">
        <v>22393.06298501174</v>
      </c>
      <c r="D37" s="1">
        <v>29</v>
      </c>
      <c r="E37" s="1" t="s">
        <v>57</v>
      </c>
      <c r="F37" s="3">
        <v>23261.83485019207</v>
      </c>
      <c r="G37" s="1">
        <v>29</v>
      </c>
      <c r="H37" s="1" t="s">
        <v>19</v>
      </c>
      <c r="I37" s="3">
        <v>23678.708907772623</v>
      </c>
      <c r="J37" s="1">
        <v>29</v>
      </c>
      <c r="K37" s="1" t="s">
        <v>70</v>
      </c>
      <c r="L37" s="3">
        <v>24435.200935325727</v>
      </c>
      <c r="M37" s="1">
        <v>29</v>
      </c>
      <c r="N37" s="1" t="s">
        <v>19</v>
      </c>
      <c r="O37" s="3">
        <v>24782.041616274644</v>
      </c>
      <c r="P37" s="1">
        <v>29</v>
      </c>
      <c r="Q37" s="1" t="s">
        <v>42</v>
      </c>
      <c r="R37" s="3">
        <v>25494.422453644147</v>
      </c>
      <c r="S37" s="1">
        <v>29</v>
      </c>
      <c r="T37" s="1" t="s">
        <v>33</v>
      </c>
      <c r="U37" s="3">
        <v>26450.42997801818</v>
      </c>
      <c r="V37" s="1">
        <v>29</v>
      </c>
      <c r="W37" s="1" t="s">
        <v>60</v>
      </c>
      <c r="X37" s="3">
        <v>26607.277150569465</v>
      </c>
      <c r="Y37" s="1">
        <v>29</v>
      </c>
      <c r="Z37" s="1" t="s">
        <v>17</v>
      </c>
      <c r="AA37" s="3">
        <v>25481.17517254938</v>
      </c>
      <c r="AB37" s="1">
        <v>29</v>
      </c>
      <c r="AC37" s="1" t="s">
        <v>30</v>
      </c>
      <c r="AD37" s="3">
        <v>25987.093422165122</v>
      </c>
      <c r="AE37" s="1">
        <v>29</v>
      </c>
      <c r="AF37" s="1" t="s">
        <v>38</v>
      </c>
      <c r="AG37" s="3">
        <v>26550.914801669125</v>
      </c>
    </row>
    <row r="38" spans="1:33" ht="12">
      <c r="A38" s="1">
        <v>30</v>
      </c>
      <c r="B38" s="1" t="s">
        <v>34</v>
      </c>
      <c r="C38" s="3">
        <v>22391.01936256441</v>
      </c>
      <c r="D38" s="1">
        <v>30</v>
      </c>
      <c r="E38" s="1" t="s">
        <v>19</v>
      </c>
      <c r="F38" s="3">
        <v>23055.964002474702</v>
      </c>
      <c r="G38" s="1">
        <v>30</v>
      </c>
      <c r="H38" s="1" t="s">
        <v>53</v>
      </c>
      <c r="I38" s="3">
        <v>23583.274676464775</v>
      </c>
      <c r="J38" s="1">
        <v>30</v>
      </c>
      <c r="K38" s="1" t="s">
        <v>18</v>
      </c>
      <c r="L38" s="3">
        <v>24415.618918131924</v>
      </c>
      <c r="M38" s="1">
        <v>30</v>
      </c>
      <c r="N38" s="1" t="s">
        <v>57</v>
      </c>
      <c r="O38" s="3">
        <v>24400.568368101183</v>
      </c>
      <c r="P38" s="1">
        <v>30</v>
      </c>
      <c r="Q38" s="1" t="s">
        <v>57</v>
      </c>
      <c r="R38" s="3">
        <v>25447.783217011685</v>
      </c>
      <c r="S38" s="1">
        <v>30</v>
      </c>
      <c r="T38" s="1" t="s">
        <v>88</v>
      </c>
      <c r="U38" s="3">
        <v>26420.177030251616</v>
      </c>
      <c r="V38" s="1">
        <v>30</v>
      </c>
      <c r="W38" s="1" t="s">
        <v>23</v>
      </c>
      <c r="X38" s="3">
        <v>26537.346678434347</v>
      </c>
      <c r="Y38" s="1">
        <v>30</v>
      </c>
      <c r="Z38" s="1" t="s">
        <v>29</v>
      </c>
      <c r="AA38" s="3">
        <v>25345.91866533963</v>
      </c>
      <c r="AB38" s="1">
        <v>30</v>
      </c>
      <c r="AC38" s="1" t="s">
        <v>80</v>
      </c>
      <c r="AD38" s="3">
        <v>25761.06362736982</v>
      </c>
      <c r="AE38" s="1">
        <v>30</v>
      </c>
      <c r="AF38" s="1" t="s">
        <v>88</v>
      </c>
      <c r="AG38" s="3">
        <v>26302.301466176774</v>
      </c>
    </row>
    <row r="39" spans="1:33" ht="12">
      <c r="A39" s="1">
        <v>31</v>
      </c>
      <c r="B39" s="1" t="s">
        <v>57</v>
      </c>
      <c r="C39" s="3">
        <v>22286.74053430972</v>
      </c>
      <c r="D39" s="1">
        <v>31</v>
      </c>
      <c r="E39" s="1" t="s">
        <v>23</v>
      </c>
      <c r="F39" s="3">
        <v>22929.94882654305</v>
      </c>
      <c r="G39" s="1">
        <v>31</v>
      </c>
      <c r="H39" s="1" t="s">
        <v>18</v>
      </c>
      <c r="I39" s="3">
        <v>23430.972453192062</v>
      </c>
      <c r="J39" s="1">
        <v>31</v>
      </c>
      <c r="K39" s="1" t="s">
        <v>19</v>
      </c>
      <c r="L39" s="3">
        <v>24359.120894207284</v>
      </c>
      <c r="M39" s="1">
        <v>31</v>
      </c>
      <c r="N39" s="1" t="s">
        <v>51</v>
      </c>
      <c r="O39" s="3">
        <v>24332.087747982743</v>
      </c>
      <c r="P39" s="1">
        <v>31</v>
      </c>
      <c r="Q39" s="1" t="s">
        <v>44</v>
      </c>
      <c r="R39" s="3">
        <v>25348.15823205946</v>
      </c>
      <c r="S39" s="1">
        <v>31</v>
      </c>
      <c r="T39" s="1" t="s">
        <v>44</v>
      </c>
      <c r="U39" s="3">
        <v>26338.796116616322</v>
      </c>
      <c r="V39" s="1">
        <v>31</v>
      </c>
      <c r="W39" s="1" t="s">
        <v>33</v>
      </c>
      <c r="X39" s="3">
        <v>26484.04002950523</v>
      </c>
      <c r="Y39" s="1">
        <v>31</v>
      </c>
      <c r="Z39" s="1" t="s">
        <v>80</v>
      </c>
      <c r="AA39" s="3">
        <v>25091.58656878755</v>
      </c>
      <c r="AB39" s="1">
        <v>31</v>
      </c>
      <c r="AC39" s="1" t="s">
        <v>33</v>
      </c>
      <c r="AD39" s="3">
        <v>25745.836194321408</v>
      </c>
      <c r="AE39" s="1">
        <v>31</v>
      </c>
      <c r="AF39" s="1" t="s">
        <v>37</v>
      </c>
      <c r="AG39" s="3">
        <v>26219.659898761052</v>
      </c>
    </row>
    <row r="40" spans="1:33" ht="12">
      <c r="A40" s="1">
        <v>32</v>
      </c>
      <c r="B40" s="1" t="s">
        <v>53</v>
      </c>
      <c r="C40" s="3">
        <v>22286.67650638607</v>
      </c>
      <c r="D40" s="1">
        <v>32</v>
      </c>
      <c r="E40" s="1" t="s">
        <v>34</v>
      </c>
      <c r="F40" s="3">
        <v>22740.974362858964</v>
      </c>
      <c r="G40" s="1">
        <v>32</v>
      </c>
      <c r="H40" s="1" t="s">
        <v>35</v>
      </c>
      <c r="I40" s="3">
        <v>23312.8014827268</v>
      </c>
      <c r="J40" s="1">
        <v>32</v>
      </c>
      <c r="K40" s="1" t="s">
        <v>35</v>
      </c>
      <c r="L40" s="3">
        <v>24194.151308070213</v>
      </c>
      <c r="M40" s="1">
        <v>32</v>
      </c>
      <c r="N40" s="1" t="s">
        <v>82</v>
      </c>
      <c r="O40" s="3">
        <v>24045.21093824819</v>
      </c>
      <c r="P40" s="1">
        <v>32</v>
      </c>
      <c r="Q40" s="1" t="s">
        <v>19</v>
      </c>
      <c r="R40" s="3">
        <v>25332.878315582006</v>
      </c>
      <c r="S40" s="1">
        <v>32</v>
      </c>
      <c r="T40" s="1" t="s">
        <v>29</v>
      </c>
      <c r="U40" s="3">
        <v>26075.351701754018</v>
      </c>
      <c r="V40" s="1">
        <v>32</v>
      </c>
      <c r="W40" s="1" t="s">
        <v>53</v>
      </c>
      <c r="X40" s="3">
        <v>26381.357885098616</v>
      </c>
      <c r="Y40" s="1">
        <v>32</v>
      </c>
      <c r="Z40" s="1" t="s">
        <v>35</v>
      </c>
      <c r="AA40" s="3">
        <v>24991.74690106924</v>
      </c>
      <c r="AB40" s="1">
        <v>32</v>
      </c>
      <c r="AC40" s="1" t="s">
        <v>38</v>
      </c>
      <c r="AD40" s="3">
        <v>25741.13183758201</v>
      </c>
      <c r="AE40" s="1">
        <v>32</v>
      </c>
      <c r="AF40" s="1" t="s">
        <v>30</v>
      </c>
      <c r="AG40" s="3">
        <v>25898.581763859947</v>
      </c>
    </row>
    <row r="41" spans="1:33" ht="12">
      <c r="A41" s="1">
        <v>33</v>
      </c>
      <c r="B41" s="1" t="s">
        <v>20</v>
      </c>
      <c r="C41" s="3">
        <v>22223.21733414025</v>
      </c>
      <c r="D41" s="1">
        <v>33</v>
      </c>
      <c r="E41" s="1" t="s">
        <v>40</v>
      </c>
      <c r="F41" s="3">
        <v>22714.85119624403</v>
      </c>
      <c r="G41" s="1">
        <v>33</v>
      </c>
      <c r="H41" s="1" t="s">
        <v>80</v>
      </c>
      <c r="I41" s="3">
        <v>23267.96697311205</v>
      </c>
      <c r="J41" s="1">
        <v>33</v>
      </c>
      <c r="K41" s="1" t="s">
        <v>22</v>
      </c>
      <c r="L41" s="3">
        <v>24001.601799361455</v>
      </c>
      <c r="M41" s="1">
        <v>33</v>
      </c>
      <c r="N41" s="1" t="s">
        <v>62</v>
      </c>
      <c r="O41" s="3">
        <v>24043.851893222018</v>
      </c>
      <c r="P41" s="1">
        <v>33</v>
      </c>
      <c r="Q41" s="1" t="s">
        <v>22</v>
      </c>
      <c r="R41" s="3">
        <v>24855.610340327512</v>
      </c>
      <c r="S41" s="1">
        <v>33</v>
      </c>
      <c r="T41" s="1" t="s">
        <v>19</v>
      </c>
      <c r="U41" s="3">
        <v>25984.797656948045</v>
      </c>
      <c r="V41" s="1">
        <v>33</v>
      </c>
      <c r="W41" s="1" t="s">
        <v>29</v>
      </c>
      <c r="X41" s="3">
        <v>26055.296488111264</v>
      </c>
      <c r="Y41" s="1">
        <v>33</v>
      </c>
      <c r="Z41" s="1" t="s">
        <v>78</v>
      </c>
      <c r="AA41" s="3">
        <v>24900.44386505476</v>
      </c>
      <c r="AB41" s="1">
        <v>33</v>
      </c>
      <c r="AC41" s="1" t="s">
        <v>70</v>
      </c>
      <c r="AD41" s="3">
        <v>25721.51034698418</v>
      </c>
      <c r="AE41" s="1">
        <v>33</v>
      </c>
      <c r="AF41" s="1" t="s">
        <v>78</v>
      </c>
      <c r="AG41" s="3">
        <v>25690.14257303179</v>
      </c>
    </row>
    <row r="42" spans="1:33" ht="12">
      <c r="A42" s="1">
        <v>34</v>
      </c>
      <c r="B42" s="1" t="s">
        <v>40</v>
      </c>
      <c r="C42" s="3">
        <v>22193.028441106824</v>
      </c>
      <c r="D42" s="1">
        <v>34</v>
      </c>
      <c r="E42" s="1" t="s">
        <v>53</v>
      </c>
      <c r="F42" s="3">
        <v>22684.658163211974</v>
      </c>
      <c r="G42" s="1">
        <v>34</v>
      </c>
      <c r="H42" s="1" t="s">
        <v>57</v>
      </c>
      <c r="I42" s="3">
        <v>23212.278951178545</v>
      </c>
      <c r="J42" s="1">
        <v>34</v>
      </c>
      <c r="K42" s="1" t="s">
        <v>82</v>
      </c>
      <c r="L42" s="3">
        <v>23965.778530575786</v>
      </c>
      <c r="M42" s="1">
        <v>34</v>
      </c>
      <c r="N42" s="1" t="s">
        <v>35</v>
      </c>
      <c r="O42" s="3">
        <v>24036.091262083595</v>
      </c>
      <c r="P42" s="1">
        <v>34</v>
      </c>
      <c r="Q42" s="1" t="s">
        <v>51</v>
      </c>
      <c r="R42" s="3">
        <v>24842.026630395692</v>
      </c>
      <c r="S42" s="1">
        <v>34</v>
      </c>
      <c r="T42" s="1" t="s">
        <v>51</v>
      </c>
      <c r="U42" s="3">
        <v>25978.66703270875</v>
      </c>
      <c r="V42" s="1">
        <v>34</v>
      </c>
      <c r="W42" s="1" t="s">
        <v>78</v>
      </c>
      <c r="X42" s="3">
        <v>26029.88186148295</v>
      </c>
      <c r="Y42" s="1">
        <v>34</v>
      </c>
      <c r="Z42" s="1" t="s">
        <v>51</v>
      </c>
      <c r="AA42" s="3">
        <v>24885.486726771418</v>
      </c>
      <c r="AB42" s="1">
        <v>34</v>
      </c>
      <c r="AC42" s="1" t="s">
        <v>58</v>
      </c>
      <c r="AD42" s="3">
        <v>25292.537097754142</v>
      </c>
      <c r="AE42" s="1">
        <v>34</v>
      </c>
      <c r="AF42" s="1" t="s">
        <v>31</v>
      </c>
      <c r="AG42" s="3">
        <v>25685.85214861428</v>
      </c>
    </row>
    <row r="43" spans="1:33" ht="12">
      <c r="A43" s="1">
        <v>35</v>
      </c>
      <c r="B43" s="1" t="s">
        <v>80</v>
      </c>
      <c r="C43" s="3">
        <v>21725.499974261005</v>
      </c>
      <c r="D43" s="1">
        <v>35</v>
      </c>
      <c r="E43" s="1" t="s">
        <v>62</v>
      </c>
      <c r="F43" s="3">
        <v>22545.300478836063</v>
      </c>
      <c r="G43" s="1">
        <v>35</v>
      </c>
      <c r="H43" s="1" t="s">
        <v>70</v>
      </c>
      <c r="I43" s="3">
        <v>23198.832983587294</v>
      </c>
      <c r="J43" s="1">
        <v>35</v>
      </c>
      <c r="K43" s="1" t="s">
        <v>62</v>
      </c>
      <c r="L43" s="3">
        <v>23805.933355238463</v>
      </c>
      <c r="M43" s="1">
        <v>35</v>
      </c>
      <c r="N43" s="1" t="s">
        <v>29</v>
      </c>
      <c r="O43" s="3">
        <v>23958.579219831878</v>
      </c>
      <c r="P43" s="1">
        <v>35</v>
      </c>
      <c r="Q43" s="1" t="s">
        <v>23</v>
      </c>
      <c r="R43" s="3">
        <v>24810.54871011329</v>
      </c>
      <c r="S43" s="1">
        <v>35</v>
      </c>
      <c r="T43" s="1" t="s">
        <v>82</v>
      </c>
      <c r="U43" s="3">
        <v>25957.07968739105</v>
      </c>
      <c r="V43" s="1">
        <v>35</v>
      </c>
      <c r="W43" s="1" t="s">
        <v>42</v>
      </c>
      <c r="X43" s="3">
        <v>25781.228376640975</v>
      </c>
      <c r="Y43" s="1">
        <v>35</v>
      </c>
      <c r="Z43" s="1" t="s">
        <v>60</v>
      </c>
      <c r="AA43" s="3">
        <v>24468.89385659497</v>
      </c>
      <c r="AB43" s="1">
        <v>35</v>
      </c>
      <c r="AC43" s="1" t="s">
        <v>23</v>
      </c>
      <c r="AD43" s="3">
        <v>25057.34317728381</v>
      </c>
      <c r="AE43" s="1">
        <v>35</v>
      </c>
      <c r="AF43" s="1" t="s">
        <v>23</v>
      </c>
      <c r="AG43" s="3">
        <v>25678.72981794109</v>
      </c>
    </row>
    <row r="44" spans="1:33" ht="12">
      <c r="A44" s="1">
        <v>36</v>
      </c>
      <c r="B44" s="1" t="s">
        <v>62</v>
      </c>
      <c r="C44" s="3">
        <v>21671.19471259052</v>
      </c>
      <c r="D44" s="1">
        <v>36</v>
      </c>
      <c r="E44" s="1" t="s">
        <v>80</v>
      </c>
      <c r="F44" s="3">
        <v>22412.339526994194</v>
      </c>
      <c r="G44" s="1">
        <v>36</v>
      </c>
      <c r="H44" s="1" t="s">
        <v>62</v>
      </c>
      <c r="I44" s="3">
        <v>23086.968510998664</v>
      </c>
      <c r="J44" s="1">
        <v>36</v>
      </c>
      <c r="K44" s="1" t="s">
        <v>57</v>
      </c>
      <c r="L44" s="3">
        <v>23758.899051875756</v>
      </c>
      <c r="M44" s="1">
        <v>36</v>
      </c>
      <c r="N44" s="1" t="s">
        <v>22</v>
      </c>
      <c r="O44" s="3">
        <v>23915.062047958018</v>
      </c>
      <c r="P44" s="1">
        <v>36</v>
      </c>
      <c r="Q44" s="1" t="s">
        <v>29</v>
      </c>
      <c r="R44" s="3">
        <v>24768.413864180307</v>
      </c>
      <c r="S44" s="1">
        <v>36</v>
      </c>
      <c r="T44" s="1" t="s">
        <v>18</v>
      </c>
      <c r="U44" s="3">
        <v>25907.327308370543</v>
      </c>
      <c r="V44" s="1">
        <v>36</v>
      </c>
      <c r="W44" s="1" t="s">
        <v>80</v>
      </c>
      <c r="X44" s="3">
        <v>25765.05814988881</v>
      </c>
      <c r="Y44" s="1">
        <v>36</v>
      </c>
      <c r="Z44" s="1" t="s">
        <v>33</v>
      </c>
      <c r="AA44" s="3">
        <v>24414.360248500885</v>
      </c>
      <c r="AB44" s="1">
        <v>36</v>
      </c>
      <c r="AC44" s="1" t="s">
        <v>57</v>
      </c>
      <c r="AD44" s="3">
        <v>24984.407648023567</v>
      </c>
      <c r="AE44" s="1">
        <v>36</v>
      </c>
      <c r="AF44" s="1" t="s">
        <v>58</v>
      </c>
      <c r="AG44" s="3">
        <v>25498.526103050015</v>
      </c>
    </row>
    <row r="45" spans="1:33" ht="12">
      <c r="A45" s="1">
        <v>37</v>
      </c>
      <c r="B45" s="1" t="s">
        <v>78</v>
      </c>
      <c r="C45" s="3">
        <v>21435.173721988565</v>
      </c>
      <c r="D45" s="1">
        <v>37</v>
      </c>
      <c r="E45" s="1" t="s">
        <v>88</v>
      </c>
      <c r="F45" s="3">
        <v>22369.077035346447</v>
      </c>
      <c r="G45" s="1">
        <v>37</v>
      </c>
      <c r="H45" s="1" t="s">
        <v>22</v>
      </c>
      <c r="I45" s="3">
        <v>23082.548388619976</v>
      </c>
      <c r="J45" s="1">
        <v>37</v>
      </c>
      <c r="K45" s="1" t="s">
        <v>80</v>
      </c>
      <c r="L45" s="3">
        <v>23377.819193930285</v>
      </c>
      <c r="M45" s="1">
        <v>37</v>
      </c>
      <c r="N45" s="1" t="s">
        <v>80</v>
      </c>
      <c r="O45" s="3">
        <v>23814.618909782464</v>
      </c>
      <c r="P45" s="1">
        <v>37</v>
      </c>
      <c r="Q45" s="1" t="s">
        <v>88</v>
      </c>
      <c r="R45" s="3">
        <v>24760.962757317815</v>
      </c>
      <c r="S45" s="1">
        <v>37</v>
      </c>
      <c r="T45" s="1" t="s">
        <v>74</v>
      </c>
      <c r="U45" s="3">
        <v>25834.054381822796</v>
      </c>
      <c r="V45" s="1">
        <v>37</v>
      </c>
      <c r="W45" s="1" t="s">
        <v>62</v>
      </c>
      <c r="X45" s="3">
        <v>25727.04458036452</v>
      </c>
      <c r="Y45" s="1">
        <v>37</v>
      </c>
      <c r="Z45" s="1" t="s">
        <v>82</v>
      </c>
      <c r="AA45" s="3">
        <v>24350.674503891492</v>
      </c>
      <c r="AB45" s="1">
        <v>37</v>
      </c>
      <c r="AC45" s="1" t="s">
        <v>77</v>
      </c>
      <c r="AD45" s="3">
        <v>24837.67536237511</v>
      </c>
      <c r="AE45" s="1">
        <v>37</v>
      </c>
      <c r="AF45" s="1" t="s">
        <v>77</v>
      </c>
      <c r="AG45" s="3">
        <v>25364.10655882044</v>
      </c>
    </row>
    <row r="46" spans="1:33" ht="12">
      <c r="A46" s="1">
        <v>38</v>
      </c>
      <c r="B46" s="1" t="s">
        <v>70</v>
      </c>
      <c r="C46" s="3">
        <v>21406.963953301878</v>
      </c>
      <c r="D46" s="1">
        <v>38</v>
      </c>
      <c r="E46" s="1" t="s">
        <v>70</v>
      </c>
      <c r="F46" s="3">
        <v>22244.50856901432</v>
      </c>
      <c r="G46" s="1">
        <v>38</v>
      </c>
      <c r="H46" s="1" t="s">
        <v>23</v>
      </c>
      <c r="I46" s="3">
        <v>23041.293582102644</v>
      </c>
      <c r="J46" s="1">
        <v>38</v>
      </c>
      <c r="K46" s="1" t="s">
        <v>30</v>
      </c>
      <c r="L46" s="3">
        <v>23222.445761647046</v>
      </c>
      <c r="M46" s="1">
        <v>38</v>
      </c>
      <c r="N46" s="1" t="s">
        <v>30</v>
      </c>
      <c r="O46" s="3">
        <v>23753.87818247832</v>
      </c>
      <c r="P46" s="1">
        <v>38</v>
      </c>
      <c r="Q46" s="1" t="s">
        <v>87</v>
      </c>
      <c r="R46" s="3">
        <v>24756.192478866615</v>
      </c>
      <c r="S46" s="1">
        <v>38</v>
      </c>
      <c r="T46" s="1" t="s">
        <v>30</v>
      </c>
      <c r="U46" s="3">
        <v>25833.398814557393</v>
      </c>
      <c r="V46" s="1">
        <v>38</v>
      </c>
      <c r="W46" s="1" t="s">
        <v>74</v>
      </c>
      <c r="X46" s="3">
        <v>25691.405053344894</v>
      </c>
      <c r="Y46" s="1">
        <v>38</v>
      </c>
      <c r="Z46" s="1" t="s">
        <v>77</v>
      </c>
      <c r="AA46" s="3">
        <v>24328.02446682236</v>
      </c>
      <c r="AB46" s="1">
        <v>38</v>
      </c>
      <c r="AC46" s="1" t="s">
        <v>78</v>
      </c>
      <c r="AD46" s="3">
        <v>24557.419211837783</v>
      </c>
      <c r="AE46" s="1">
        <v>38</v>
      </c>
      <c r="AF46" s="1" t="s">
        <v>33</v>
      </c>
      <c r="AG46" s="3">
        <v>25351.446300543765</v>
      </c>
    </row>
    <row r="47" spans="1:33" ht="12">
      <c r="A47" s="1">
        <v>39</v>
      </c>
      <c r="B47" s="1" t="s">
        <v>88</v>
      </c>
      <c r="C47" s="3">
        <v>21371.756814849454</v>
      </c>
      <c r="D47" s="1">
        <v>39</v>
      </c>
      <c r="E47" s="1" t="s">
        <v>18</v>
      </c>
      <c r="F47" s="3">
        <v>22188.953568094203</v>
      </c>
      <c r="G47" s="1">
        <v>39</v>
      </c>
      <c r="H47" s="1" t="s">
        <v>40</v>
      </c>
      <c r="I47" s="3">
        <v>22891.296396897647</v>
      </c>
      <c r="J47" s="1">
        <v>39</v>
      </c>
      <c r="K47" s="1" t="s">
        <v>40</v>
      </c>
      <c r="L47" s="3">
        <v>23155.913154687238</v>
      </c>
      <c r="M47" s="1">
        <v>39</v>
      </c>
      <c r="N47" s="1" t="s">
        <v>58</v>
      </c>
      <c r="O47" s="3">
        <v>23699.63257278992</v>
      </c>
      <c r="P47" s="1">
        <v>39</v>
      </c>
      <c r="Q47" s="1" t="s">
        <v>80</v>
      </c>
      <c r="R47" s="3">
        <v>24548.922786732488</v>
      </c>
      <c r="S47" s="1">
        <v>39</v>
      </c>
      <c r="T47" s="1" t="s">
        <v>78</v>
      </c>
      <c r="U47" s="3">
        <v>25556.475751362712</v>
      </c>
      <c r="V47" s="1">
        <v>39</v>
      </c>
      <c r="W47" s="1" t="s">
        <v>35</v>
      </c>
      <c r="X47" s="3">
        <v>25305.954052415647</v>
      </c>
      <c r="Y47" s="1">
        <v>39</v>
      </c>
      <c r="Z47" s="1" t="s">
        <v>23</v>
      </c>
      <c r="AA47" s="3">
        <v>24276.72282028591</v>
      </c>
      <c r="AB47" s="1">
        <v>39</v>
      </c>
      <c r="AC47" s="1" t="s">
        <v>87</v>
      </c>
      <c r="AD47" s="3">
        <v>24539.953862118324</v>
      </c>
      <c r="AE47" s="1">
        <v>39</v>
      </c>
      <c r="AF47" s="1" t="s">
        <v>87</v>
      </c>
      <c r="AG47" s="3">
        <v>25056.875439809362</v>
      </c>
    </row>
    <row r="48" spans="1:33" ht="12">
      <c r="A48" s="1">
        <v>40</v>
      </c>
      <c r="B48" s="1" t="s">
        <v>30</v>
      </c>
      <c r="C48" s="3">
        <v>21279.97788546753</v>
      </c>
      <c r="D48" s="1">
        <v>40</v>
      </c>
      <c r="E48" s="1" t="s">
        <v>35</v>
      </c>
      <c r="F48" s="3">
        <v>22171.67441646192</v>
      </c>
      <c r="G48" s="1">
        <v>40</v>
      </c>
      <c r="H48" s="1" t="s">
        <v>34</v>
      </c>
      <c r="I48" s="3">
        <v>22688.790738781645</v>
      </c>
      <c r="J48" s="1">
        <v>40</v>
      </c>
      <c r="K48" s="1" t="s">
        <v>88</v>
      </c>
      <c r="L48" s="3">
        <v>23035.626823854327</v>
      </c>
      <c r="M48" s="1">
        <v>40</v>
      </c>
      <c r="N48" s="1" t="s">
        <v>18</v>
      </c>
      <c r="O48" s="3">
        <v>23626.08311962335</v>
      </c>
      <c r="P48" s="1">
        <v>40</v>
      </c>
      <c r="Q48" s="1" t="s">
        <v>82</v>
      </c>
      <c r="R48" s="3">
        <v>24524.723327931322</v>
      </c>
      <c r="S48" s="1">
        <v>40</v>
      </c>
      <c r="T48" s="1" t="s">
        <v>23</v>
      </c>
      <c r="U48" s="3">
        <v>25517.3924217056</v>
      </c>
      <c r="V48" s="1">
        <v>40</v>
      </c>
      <c r="W48" s="1" t="s">
        <v>82</v>
      </c>
      <c r="X48" s="3">
        <v>25151.04934022801</v>
      </c>
      <c r="Y48" s="1">
        <v>40</v>
      </c>
      <c r="Z48" s="1" t="s">
        <v>87</v>
      </c>
      <c r="AA48" s="3">
        <v>24258.722946764447</v>
      </c>
      <c r="AB48" s="1">
        <v>40</v>
      </c>
      <c r="AC48" s="1" t="s">
        <v>22</v>
      </c>
      <c r="AD48" s="3">
        <v>24501.220352224</v>
      </c>
      <c r="AE48" s="1">
        <v>40</v>
      </c>
      <c r="AF48" s="1" t="s">
        <v>57</v>
      </c>
      <c r="AG48" s="3">
        <v>25014.787158423125</v>
      </c>
    </row>
    <row r="49" spans="1:33" ht="12">
      <c r="A49" s="1">
        <v>41</v>
      </c>
      <c r="B49" s="1" t="s">
        <v>58</v>
      </c>
      <c r="C49" s="3">
        <v>21080.5319786449</v>
      </c>
      <c r="D49" s="1">
        <v>41</v>
      </c>
      <c r="E49" s="1" t="s">
        <v>22</v>
      </c>
      <c r="F49" s="3">
        <v>22022.11655806868</v>
      </c>
      <c r="G49" s="1">
        <v>41</v>
      </c>
      <c r="H49" s="1" t="s">
        <v>88</v>
      </c>
      <c r="I49" s="3">
        <v>22638.641765888213</v>
      </c>
      <c r="J49" s="1">
        <v>41</v>
      </c>
      <c r="K49" s="1" t="s">
        <v>55</v>
      </c>
      <c r="L49" s="3">
        <v>22994.92601972938</v>
      </c>
      <c r="M49" s="1">
        <v>41</v>
      </c>
      <c r="N49" s="1" t="s">
        <v>40</v>
      </c>
      <c r="O49" s="3">
        <v>23549.080002513903</v>
      </c>
      <c r="P49" s="1">
        <v>41</v>
      </c>
      <c r="Q49" s="1" t="s">
        <v>30</v>
      </c>
      <c r="R49" s="3">
        <v>24483.387010593327</v>
      </c>
      <c r="S49" s="1">
        <v>41</v>
      </c>
      <c r="T49" s="1" t="s">
        <v>22</v>
      </c>
      <c r="U49" s="3">
        <v>25465.11745460711</v>
      </c>
      <c r="V49" s="1">
        <v>41</v>
      </c>
      <c r="W49" s="1" t="s">
        <v>87</v>
      </c>
      <c r="X49" s="3">
        <v>24943.34136937178</v>
      </c>
      <c r="Y49" s="1">
        <v>41</v>
      </c>
      <c r="Z49" s="1" t="s">
        <v>22</v>
      </c>
      <c r="AA49" s="3">
        <v>24065.690289275175</v>
      </c>
      <c r="AB49" s="1">
        <v>41</v>
      </c>
      <c r="AC49" s="1" t="s">
        <v>29</v>
      </c>
      <c r="AD49" s="3">
        <v>24336.235691398106</v>
      </c>
      <c r="AE49" s="1">
        <v>41</v>
      </c>
      <c r="AF49" s="1" t="s">
        <v>29</v>
      </c>
      <c r="AG49" s="3">
        <v>24743.058769806965</v>
      </c>
    </row>
    <row r="50" spans="1:33" ht="12">
      <c r="A50" s="1">
        <v>42</v>
      </c>
      <c r="B50" s="1" t="s">
        <v>31</v>
      </c>
      <c r="C50" s="3">
        <v>20944.35480688678</v>
      </c>
      <c r="D50" s="1">
        <v>42</v>
      </c>
      <c r="E50" s="1" t="s">
        <v>87</v>
      </c>
      <c r="F50" s="3">
        <v>21883.665414894527</v>
      </c>
      <c r="G50" s="1">
        <v>42</v>
      </c>
      <c r="H50" s="1" t="s">
        <v>30</v>
      </c>
      <c r="I50" s="3">
        <v>22569.788514151744</v>
      </c>
      <c r="J50" s="1">
        <v>42</v>
      </c>
      <c r="K50" s="1" t="s">
        <v>29</v>
      </c>
      <c r="L50" s="3">
        <v>22956.87279526081</v>
      </c>
      <c r="M50" s="1">
        <v>42</v>
      </c>
      <c r="N50" s="1" t="s">
        <v>23</v>
      </c>
      <c r="O50" s="3">
        <v>23494.138517680614</v>
      </c>
      <c r="P50" s="1">
        <v>42</v>
      </c>
      <c r="Q50" s="1" t="s">
        <v>40</v>
      </c>
      <c r="R50" s="3">
        <v>24331.635010204667</v>
      </c>
      <c r="S50" s="1">
        <v>42</v>
      </c>
      <c r="T50" s="1" t="s">
        <v>80</v>
      </c>
      <c r="U50" s="3">
        <v>25352.234999131266</v>
      </c>
      <c r="V50" s="1">
        <v>42</v>
      </c>
      <c r="W50" s="1" t="s">
        <v>19</v>
      </c>
      <c r="X50" s="3">
        <v>24890.957127290316</v>
      </c>
      <c r="Y50" s="1">
        <v>42</v>
      </c>
      <c r="Z50" s="1" t="s">
        <v>42</v>
      </c>
      <c r="AA50" s="3">
        <v>23843.065343439674</v>
      </c>
      <c r="AB50" s="1">
        <v>42</v>
      </c>
      <c r="AC50" s="1" t="s">
        <v>31</v>
      </c>
      <c r="AD50" s="3">
        <v>24159.295984480785</v>
      </c>
      <c r="AE50" s="1">
        <v>42</v>
      </c>
      <c r="AF50" s="1" t="s">
        <v>62</v>
      </c>
      <c r="AG50" s="3">
        <v>24496.515491516417</v>
      </c>
    </row>
    <row r="51" spans="1:33" ht="12">
      <c r="A51" s="1">
        <v>43</v>
      </c>
      <c r="B51" s="1" t="s">
        <v>39</v>
      </c>
      <c r="C51" s="3">
        <v>20916.73122088024</v>
      </c>
      <c r="D51" s="1">
        <v>43</v>
      </c>
      <c r="E51" s="1" t="s">
        <v>30</v>
      </c>
      <c r="F51" s="3">
        <v>21686.568237478936</v>
      </c>
      <c r="G51" s="1">
        <v>43</v>
      </c>
      <c r="H51" s="1" t="s">
        <v>55</v>
      </c>
      <c r="I51" s="3">
        <v>22102.302713043417</v>
      </c>
      <c r="J51" s="1">
        <v>43</v>
      </c>
      <c r="K51" s="1" t="s">
        <v>67</v>
      </c>
      <c r="L51" s="3">
        <v>22846.457826768634</v>
      </c>
      <c r="M51" s="1">
        <v>43</v>
      </c>
      <c r="N51" s="1" t="s">
        <v>87</v>
      </c>
      <c r="O51" s="3">
        <v>23489.33242982031</v>
      </c>
      <c r="P51" s="1">
        <v>43</v>
      </c>
      <c r="Q51" s="1" t="s">
        <v>35</v>
      </c>
      <c r="R51" s="3">
        <v>24257.52100501155</v>
      </c>
      <c r="S51" s="1">
        <v>43</v>
      </c>
      <c r="T51" s="1" t="s">
        <v>40</v>
      </c>
      <c r="U51" s="3">
        <v>25337.71853979119</v>
      </c>
      <c r="V51" s="1">
        <v>43</v>
      </c>
      <c r="W51" s="1" t="s">
        <v>67</v>
      </c>
      <c r="X51" s="3">
        <v>24765.930318246476</v>
      </c>
      <c r="Y51" s="1">
        <v>43</v>
      </c>
      <c r="Z51" s="1" t="s">
        <v>62</v>
      </c>
      <c r="AA51" s="3">
        <v>23710.693060348407</v>
      </c>
      <c r="AB51" s="1">
        <v>43</v>
      </c>
      <c r="AC51" s="1" t="s">
        <v>42</v>
      </c>
      <c r="AD51" s="3">
        <v>24058.3309613432</v>
      </c>
      <c r="AE51" s="1">
        <v>43</v>
      </c>
      <c r="AF51" s="1" t="s">
        <v>75</v>
      </c>
      <c r="AG51" s="3">
        <v>24485.90797577938</v>
      </c>
    </row>
    <row r="52" spans="1:33" ht="12">
      <c r="A52" s="1">
        <v>44</v>
      </c>
      <c r="B52" s="1" t="s">
        <v>18</v>
      </c>
      <c r="C52" s="3">
        <v>20899.606049646765</v>
      </c>
      <c r="D52" s="1">
        <v>44</v>
      </c>
      <c r="E52" s="1" t="s">
        <v>39</v>
      </c>
      <c r="F52" s="3">
        <v>21646.4812171398</v>
      </c>
      <c r="G52" s="1">
        <v>44</v>
      </c>
      <c r="H52" s="1" t="s">
        <v>29</v>
      </c>
      <c r="I52" s="3">
        <v>22101.578004286606</v>
      </c>
      <c r="J52" s="1">
        <v>44</v>
      </c>
      <c r="K52" s="1" t="s">
        <v>79</v>
      </c>
      <c r="L52" s="3">
        <v>22729.799552101234</v>
      </c>
      <c r="M52" s="1">
        <v>44</v>
      </c>
      <c r="N52" s="1" t="s">
        <v>78</v>
      </c>
      <c r="O52" s="3">
        <v>23358.07347194529</v>
      </c>
      <c r="P52" s="1">
        <v>44</v>
      </c>
      <c r="Q52" s="1" t="s">
        <v>78</v>
      </c>
      <c r="R52" s="3">
        <v>23996.98387666119</v>
      </c>
      <c r="S52" s="1">
        <v>44</v>
      </c>
      <c r="T52" s="1" t="s">
        <v>35</v>
      </c>
      <c r="U52" s="3">
        <v>25189.204239001407</v>
      </c>
      <c r="V52" s="1">
        <v>44</v>
      </c>
      <c r="W52" s="1" t="s">
        <v>40</v>
      </c>
      <c r="X52" s="3">
        <v>24760.900105850895</v>
      </c>
      <c r="Y52" s="1">
        <v>44</v>
      </c>
      <c r="Z52" s="1" t="s">
        <v>19</v>
      </c>
      <c r="AA52" s="3">
        <v>23073.209660356988</v>
      </c>
      <c r="AB52" s="1">
        <v>44</v>
      </c>
      <c r="AC52" s="1" t="s">
        <v>19</v>
      </c>
      <c r="AD52" s="3">
        <v>24023.438227213428</v>
      </c>
      <c r="AE52" s="1">
        <v>44</v>
      </c>
      <c r="AF52" s="1" t="s">
        <v>42</v>
      </c>
      <c r="AG52" s="3">
        <v>24434.125809339563</v>
      </c>
    </row>
    <row r="53" spans="1:33" ht="12">
      <c r="A53" s="1">
        <v>45</v>
      </c>
      <c r="B53" s="1" t="s">
        <v>67</v>
      </c>
      <c r="C53" s="3">
        <v>20860.22681914321</v>
      </c>
      <c r="D53" s="1">
        <v>45</v>
      </c>
      <c r="E53" s="1" t="s">
        <v>78</v>
      </c>
      <c r="F53" s="3">
        <v>21597.448896949518</v>
      </c>
      <c r="G53" s="1">
        <v>45</v>
      </c>
      <c r="H53" s="1" t="s">
        <v>79</v>
      </c>
      <c r="I53" s="3">
        <v>22063.467650367915</v>
      </c>
      <c r="J53" s="1">
        <v>45</v>
      </c>
      <c r="K53" s="1" t="s">
        <v>23</v>
      </c>
      <c r="L53" s="3">
        <v>22662.82755497092</v>
      </c>
      <c r="M53" s="1">
        <v>45</v>
      </c>
      <c r="N53" s="1" t="s">
        <v>31</v>
      </c>
      <c r="O53" s="3">
        <v>23348.976397574086</v>
      </c>
      <c r="P53" s="1">
        <v>45</v>
      </c>
      <c r="Q53" s="1" t="s">
        <v>58</v>
      </c>
      <c r="R53" s="3">
        <v>23947.715434543523</v>
      </c>
      <c r="S53" s="1">
        <v>45</v>
      </c>
      <c r="T53" s="1" t="s">
        <v>34</v>
      </c>
      <c r="U53" s="3">
        <v>25043.17925088454</v>
      </c>
      <c r="V53" s="1">
        <v>45</v>
      </c>
      <c r="W53" s="1" t="s">
        <v>77</v>
      </c>
      <c r="X53" s="3">
        <v>24713.357306014845</v>
      </c>
      <c r="Y53" s="1">
        <v>45</v>
      </c>
      <c r="Z53" s="1" t="s">
        <v>81</v>
      </c>
      <c r="AA53" s="3">
        <v>22948.776967791837</v>
      </c>
      <c r="AB53" s="1">
        <v>45</v>
      </c>
      <c r="AC53" s="1" t="s">
        <v>81</v>
      </c>
      <c r="AD53" s="3">
        <v>23486.490766082796</v>
      </c>
      <c r="AE53" s="1">
        <v>45</v>
      </c>
      <c r="AF53" s="1" t="s">
        <v>22</v>
      </c>
      <c r="AG53" s="3">
        <v>24268.74901981558</v>
      </c>
    </row>
    <row r="54" spans="1:33" ht="12">
      <c r="A54" s="1">
        <v>46</v>
      </c>
      <c r="B54" s="1" t="s">
        <v>22</v>
      </c>
      <c r="C54" s="3">
        <v>20811.740707053785</v>
      </c>
      <c r="D54" s="1">
        <v>46</v>
      </c>
      <c r="E54" s="1" t="s">
        <v>58</v>
      </c>
      <c r="F54" s="3">
        <v>21585.40724378224</v>
      </c>
      <c r="G54" s="1">
        <v>46</v>
      </c>
      <c r="H54" s="1" t="s">
        <v>67</v>
      </c>
      <c r="I54" s="3">
        <v>21970.322043939595</v>
      </c>
      <c r="J54" s="1">
        <v>46</v>
      </c>
      <c r="K54" s="1" t="s">
        <v>34</v>
      </c>
      <c r="L54" s="3">
        <v>22610.173489419012</v>
      </c>
      <c r="M54" s="1">
        <v>46</v>
      </c>
      <c r="N54" s="1" t="s">
        <v>34</v>
      </c>
      <c r="O54" s="3">
        <v>23327.185000571317</v>
      </c>
      <c r="P54" s="1">
        <v>46</v>
      </c>
      <c r="Q54" s="1" t="s">
        <v>79</v>
      </c>
      <c r="R54" s="3">
        <v>23933.91960304848</v>
      </c>
      <c r="S54" s="1">
        <v>46</v>
      </c>
      <c r="T54" s="1" t="s">
        <v>87</v>
      </c>
      <c r="U54" s="3">
        <v>25003.99039816603</v>
      </c>
      <c r="V54" s="1">
        <v>46</v>
      </c>
      <c r="W54" s="1" t="s">
        <v>28</v>
      </c>
      <c r="X54" s="3">
        <v>24587.653266642472</v>
      </c>
      <c r="Y54" s="1">
        <v>46</v>
      </c>
      <c r="Z54" s="1" t="s">
        <v>31</v>
      </c>
      <c r="AA54" s="3">
        <v>22733.685047991476</v>
      </c>
      <c r="AB54" s="1">
        <v>46</v>
      </c>
      <c r="AC54" s="1" t="s">
        <v>75</v>
      </c>
      <c r="AD54" s="3">
        <v>23420.41415892092</v>
      </c>
      <c r="AE54" s="1">
        <v>46</v>
      </c>
      <c r="AF54" s="1" t="s">
        <v>82</v>
      </c>
      <c r="AG54" s="3">
        <v>23951.05438144493</v>
      </c>
    </row>
    <row r="55" spans="1:33" ht="12">
      <c r="A55" s="1">
        <v>47</v>
      </c>
      <c r="B55" s="1" t="s">
        <v>87</v>
      </c>
      <c r="C55" s="3">
        <v>20752.515522460697</v>
      </c>
      <c r="D55" s="1">
        <v>47</v>
      </c>
      <c r="E55" s="1" t="s">
        <v>79</v>
      </c>
      <c r="F55" s="3">
        <v>21481.18771549778</v>
      </c>
      <c r="G55" s="1">
        <v>47</v>
      </c>
      <c r="H55" s="1" t="s">
        <v>87</v>
      </c>
      <c r="I55" s="3">
        <v>21956.68786198966</v>
      </c>
      <c r="J55" s="1">
        <v>47</v>
      </c>
      <c r="K55" s="1" t="s">
        <v>75</v>
      </c>
      <c r="L55" s="3">
        <v>22600.014918191624</v>
      </c>
      <c r="M55" s="1">
        <v>47</v>
      </c>
      <c r="N55" s="1" t="s">
        <v>88</v>
      </c>
      <c r="O55" s="3">
        <v>23245.078431545153</v>
      </c>
      <c r="P55" s="1">
        <v>47</v>
      </c>
      <c r="Q55" s="1" t="s">
        <v>34</v>
      </c>
      <c r="R55" s="3">
        <v>23765.712167679994</v>
      </c>
      <c r="S55" s="1">
        <v>47</v>
      </c>
      <c r="T55" s="1" t="s">
        <v>28</v>
      </c>
      <c r="U55" s="3">
        <v>24614.050614857464</v>
      </c>
      <c r="V55" s="1">
        <v>47</v>
      </c>
      <c r="W55" s="1" t="s">
        <v>22</v>
      </c>
      <c r="X55" s="3">
        <v>24544.27330073909</v>
      </c>
      <c r="Y55" s="1">
        <v>47</v>
      </c>
      <c r="Z55" s="1" t="s">
        <v>75</v>
      </c>
      <c r="AA55" s="3">
        <v>22600.670075977127</v>
      </c>
      <c r="AB55" s="1">
        <v>47</v>
      </c>
      <c r="AC55" s="1" t="s">
        <v>40</v>
      </c>
      <c r="AD55" s="3">
        <v>23322.06405693965</v>
      </c>
      <c r="AE55" s="1">
        <v>47</v>
      </c>
      <c r="AF55" s="1" t="s">
        <v>146</v>
      </c>
      <c r="AG55" s="3">
        <v>23911.65268685711</v>
      </c>
    </row>
    <row r="56" spans="1:33" ht="12">
      <c r="A56" s="1">
        <v>48</v>
      </c>
      <c r="B56" s="1" t="s">
        <v>35</v>
      </c>
      <c r="C56" s="3">
        <v>20577.44559390021</v>
      </c>
      <c r="D56" s="1">
        <v>48</v>
      </c>
      <c r="E56" s="1" t="s">
        <v>67</v>
      </c>
      <c r="F56" s="3">
        <v>21324.313531717657</v>
      </c>
      <c r="G56" s="1">
        <v>48</v>
      </c>
      <c r="H56" s="1" t="s">
        <v>78</v>
      </c>
      <c r="I56" s="3">
        <v>21873.39960651494</v>
      </c>
      <c r="J56" s="1">
        <v>48</v>
      </c>
      <c r="K56" s="1" t="s">
        <v>87</v>
      </c>
      <c r="L56" s="3">
        <v>22545.897833570405</v>
      </c>
      <c r="M56" s="1">
        <v>48</v>
      </c>
      <c r="N56" s="1" t="s">
        <v>55</v>
      </c>
      <c r="O56" s="3">
        <v>23080.69892406728</v>
      </c>
      <c r="P56" s="1">
        <v>48</v>
      </c>
      <c r="Q56" s="1" t="s">
        <v>43</v>
      </c>
      <c r="R56" s="3">
        <v>23723.284428957966</v>
      </c>
      <c r="S56" s="1">
        <v>48</v>
      </c>
      <c r="T56" s="1" t="s">
        <v>67</v>
      </c>
      <c r="U56" s="3">
        <v>24557.473594242754</v>
      </c>
      <c r="V56" s="1">
        <v>48</v>
      </c>
      <c r="W56" s="1" t="s">
        <v>18</v>
      </c>
      <c r="X56" s="3">
        <v>24283.250936879613</v>
      </c>
      <c r="Y56" s="1">
        <v>48</v>
      </c>
      <c r="Z56" s="1" t="s">
        <v>144</v>
      </c>
      <c r="AA56" s="3">
        <v>22538.01507796704</v>
      </c>
      <c r="AB56" s="1">
        <v>48</v>
      </c>
      <c r="AC56" s="1" t="s">
        <v>146</v>
      </c>
      <c r="AD56" s="3">
        <v>23275.054059265905</v>
      </c>
      <c r="AE56" s="1">
        <v>48</v>
      </c>
      <c r="AF56" s="1" t="s">
        <v>19</v>
      </c>
      <c r="AG56" s="3">
        <v>23823.00875176333</v>
      </c>
    </row>
    <row r="57" spans="1:33" ht="12">
      <c r="A57" s="1">
        <v>49</v>
      </c>
      <c r="B57" s="1" t="s">
        <v>29</v>
      </c>
      <c r="C57" s="3">
        <v>20549.035549248754</v>
      </c>
      <c r="D57" s="1">
        <v>49</v>
      </c>
      <c r="E57" s="1" t="s">
        <v>31</v>
      </c>
      <c r="F57" s="3">
        <v>21199.27829273874</v>
      </c>
      <c r="G57" s="1">
        <v>49</v>
      </c>
      <c r="H57" s="1" t="s">
        <v>74</v>
      </c>
      <c r="I57" s="3">
        <v>21779.11449344213</v>
      </c>
      <c r="J57" s="1">
        <v>49</v>
      </c>
      <c r="K57" s="1" t="s">
        <v>74</v>
      </c>
      <c r="L57" s="3">
        <v>22442.8830195766</v>
      </c>
      <c r="M57" s="1">
        <v>49</v>
      </c>
      <c r="N57" s="1" t="s">
        <v>74</v>
      </c>
      <c r="O57" s="3">
        <v>22979.068716013986</v>
      </c>
      <c r="P57" s="1">
        <v>49</v>
      </c>
      <c r="Q57" s="1" t="s">
        <v>74</v>
      </c>
      <c r="R57" s="3">
        <v>23584.734748456434</v>
      </c>
      <c r="S57" s="1">
        <v>49</v>
      </c>
      <c r="T57" s="1" t="s">
        <v>75</v>
      </c>
      <c r="U57" s="3">
        <v>24187.29327697438</v>
      </c>
      <c r="V57" s="1">
        <v>49</v>
      </c>
      <c r="W57" s="1" t="s">
        <v>34</v>
      </c>
      <c r="X57" s="3">
        <v>23826.577359837935</v>
      </c>
      <c r="Y57" s="1">
        <v>49</v>
      </c>
      <c r="Z57" s="1" t="s">
        <v>58</v>
      </c>
      <c r="AA57" s="3">
        <v>22503.848711203205</v>
      </c>
      <c r="AB57" s="1">
        <v>49</v>
      </c>
      <c r="AC57" s="1" t="s">
        <v>82</v>
      </c>
      <c r="AD57" s="3">
        <v>23229.847762049412</v>
      </c>
      <c r="AE57" s="1">
        <v>49</v>
      </c>
      <c r="AF57" s="1" t="s">
        <v>18</v>
      </c>
      <c r="AG57" s="3">
        <v>23753.552707066476</v>
      </c>
    </row>
    <row r="58" spans="1:33" ht="12">
      <c r="A58" s="1">
        <v>50</v>
      </c>
      <c r="B58" s="1" t="s">
        <v>79</v>
      </c>
      <c r="C58" s="3">
        <v>20443.035125945524</v>
      </c>
      <c r="D58" s="1">
        <v>50</v>
      </c>
      <c r="E58" s="1" t="s">
        <v>74</v>
      </c>
      <c r="F58" s="3">
        <v>21079.347081154254</v>
      </c>
      <c r="G58" s="1">
        <v>50</v>
      </c>
      <c r="H58" s="1" t="s">
        <v>39</v>
      </c>
      <c r="I58" s="3">
        <v>21771.963980536846</v>
      </c>
      <c r="J58" s="1">
        <v>50</v>
      </c>
      <c r="K58" s="1" t="s">
        <v>58</v>
      </c>
      <c r="L58" s="3">
        <v>22350.293677590722</v>
      </c>
      <c r="M58" s="1">
        <v>50</v>
      </c>
      <c r="N58" s="1" t="s">
        <v>79</v>
      </c>
      <c r="O58" s="3">
        <v>22850.994722096202</v>
      </c>
      <c r="P58" s="1">
        <v>50</v>
      </c>
      <c r="Q58" s="1" t="s">
        <v>77</v>
      </c>
      <c r="R58" s="3">
        <v>23443.967035743128</v>
      </c>
      <c r="S58" s="1">
        <v>50</v>
      </c>
      <c r="T58" s="1" t="s">
        <v>58</v>
      </c>
      <c r="U58" s="3">
        <v>24054.033340925373</v>
      </c>
      <c r="V58" s="1">
        <v>50</v>
      </c>
      <c r="W58" s="1" t="s">
        <v>75</v>
      </c>
      <c r="X58" s="3">
        <v>23564.211294166715</v>
      </c>
      <c r="Y58" s="1">
        <v>50</v>
      </c>
      <c r="Z58" s="1" t="s">
        <v>40</v>
      </c>
      <c r="AA58" s="3">
        <v>22478.142160070885</v>
      </c>
      <c r="AB58" s="1">
        <v>50</v>
      </c>
      <c r="AC58" s="1" t="s">
        <v>18</v>
      </c>
      <c r="AD58" s="3">
        <v>23165.106649003486</v>
      </c>
      <c r="AE58" s="1">
        <v>50</v>
      </c>
      <c r="AF58" s="1" t="s">
        <v>55</v>
      </c>
      <c r="AG58" s="3">
        <v>23698.29988427399</v>
      </c>
    </row>
    <row r="59" spans="1:33" ht="12">
      <c r="A59" s="1">
        <v>51</v>
      </c>
      <c r="B59" s="1" t="s">
        <v>43</v>
      </c>
      <c r="C59" s="3">
        <v>20171.17855441496</v>
      </c>
      <c r="D59" s="1">
        <v>51</v>
      </c>
      <c r="E59" s="1" t="s">
        <v>55</v>
      </c>
      <c r="F59" s="3">
        <v>20938.93841947273</v>
      </c>
      <c r="G59" s="1">
        <v>51</v>
      </c>
      <c r="H59" s="1" t="s">
        <v>58</v>
      </c>
      <c r="I59" s="3">
        <v>21766.507199029907</v>
      </c>
      <c r="J59" s="1">
        <v>51</v>
      </c>
      <c r="K59" s="1" t="s">
        <v>78</v>
      </c>
      <c r="L59" s="3">
        <v>22342.780310649818</v>
      </c>
      <c r="M59" s="1">
        <v>51</v>
      </c>
      <c r="N59" s="1" t="s">
        <v>67</v>
      </c>
      <c r="O59" s="3">
        <v>22676.97591262113</v>
      </c>
      <c r="P59" s="1">
        <v>51</v>
      </c>
      <c r="Q59" s="1" t="s">
        <v>89</v>
      </c>
      <c r="R59" s="3">
        <v>23278.559435137617</v>
      </c>
      <c r="S59" s="1">
        <v>51</v>
      </c>
      <c r="T59" s="1" t="s">
        <v>79</v>
      </c>
      <c r="U59" s="3">
        <v>23867.130893780468</v>
      </c>
      <c r="V59" s="1">
        <v>51</v>
      </c>
      <c r="W59" s="1" t="s">
        <v>144</v>
      </c>
      <c r="X59" s="3">
        <v>23501.90719395113</v>
      </c>
      <c r="Y59" s="1">
        <v>51</v>
      </c>
      <c r="Z59" s="1" t="s">
        <v>146</v>
      </c>
      <c r="AA59" s="3">
        <v>22459.274071104996</v>
      </c>
      <c r="AB59" s="1">
        <v>51</v>
      </c>
      <c r="AC59" s="1" t="s">
        <v>55</v>
      </c>
      <c r="AD59" s="3">
        <v>23160.999385642797</v>
      </c>
      <c r="AE59" s="1">
        <v>51</v>
      </c>
      <c r="AF59" s="1" t="s">
        <v>34</v>
      </c>
      <c r="AG59" s="3">
        <v>23459.75535970535</v>
      </c>
    </row>
    <row r="60" spans="1:33" ht="12">
      <c r="A60" s="1">
        <v>52</v>
      </c>
      <c r="B60" s="1" t="s">
        <v>74</v>
      </c>
      <c r="C60" s="3">
        <v>20031.14557657637</v>
      </c>
      <c r="D60" s="1">
        <v>52</v>
      </c>
      <c r="E60" s="1" t="s">
        <v>29</v>
      </c>
      <c r="F60" s="3">
        <v>20770.530169941576</v>
      </c>
      <c r="G60" s="1">
        <v>52</v>
      </c>
      <c r="H60" s="1" t="s">
        <v>31</v>
      </c>
      <c r="I60" s="3">
        <v>21392.119880321585</v>
      </c>
      <c r="J60" s="1">
        <v>52</v>
      </c>
      <c r="K60" s="1" t="s">
        <v>91</v>
      </c>
      <c r="L60" s="3">
        <v>22139.90523894409</v>
      </c>
      <c r="M60" s="1">
        <v>52</v>
      </c>
      <c r="N60" s="1" t="s">
        <v>75</v>
      </c>
      <c r="O60" s="3">
        <v>22520.548644228387</v>
      </c>
      <c r="P60" s="1">
        <v>52</v>
      </c>
      <c r="Q60" s="1" t="s">
        <v>81</v>
      </c>
      <c r="R60" s="3">
        <v>23158.256212564836</v>
      </c>
      <c r="S60" s="1">
        <v>52</v>
      </c>
      <c r="T60" s="1" t="s">
        <v>43</v>
      </c>
      <c r="U60" s="3">
        <v>23715.80820786635</v>
      </c>
      <c r="V60" s="1">
        <v>52</v>
      </c>
      <c r="W60" s="1" t="s">
        <v>81</v>
      </c>
      <c r="X60" s="3">
        <v>23416.58594048069</v>
      </c>
      <c r="Y60" s="1">
        <v>52</v>
      </c>
      <c r="Z60" s="1" t="s">
        <v>67</v>
      </c>
      <c r="AA60" s="3">
        <v>22232.102736870147</v>
      </c>
      <c r="AB60" s="1">
        <v>52</v>
      </c>
      <c r="AC60" s="1" t="s">
        <v>34</v>
      </c>
      <c r="AD60" s="3">
        <v>22958.209420020397</v>
      </c>
      <c r="AE60" s="1">
        <v>52</v>
      </c>
      <c r="AF60" s="1" t="s">
        <v>40</v>
      </c>
      <c r="AG60" s="3">
        <v>23390.29449100939</v>
      </c>
    </row>
    <row r="61" spans="1:33" ht="12">
      <c r="A61" s="1">
        <v>53</v>
      </c>
      <c r="B61" s="1" t="s">
        <v>55</v>
      </c>
      <c r="C61" s="3">
        <v>19766.802621998897</v>
      </c>
      <c r="D61" s="1">
        <v>53</v>
      </c>
      <c r="E61" s="1" t="s">
        <v>43</v>
      </c>
      <c r="F61" s="3">
        <v>20635.776533686127</v>
      </c>
      <c r="G61" s="1">
        <v>53</v>
      </c>
      <c r="H61" s="1" t="s">
        <v>77</v>
      </c>
      <c r="I61" s="3">
        <v>21230.986080287388</v>
      </c>
      <c r="J61" s="1">
        <v>53</v>
      </c>
      <c r="K61" s="1" t="s">
        <v>77</v>
      </c>
      <c r="L61" s="3">
        <v>22116.366724386393</v>
      </c>
      <c r="M61" s="1">
        <v>53</v>
      </c>
      <c r="N61" s="1" t="s">
        <v>77</v>
      </c>
      <c r="O61" s="3">
        <v>22322.311107087116</v>
      </c>
      <c r="P61" s="1">
        <v>53</v>
      </c>
      <c r="Q61" s="1" t="s">
        <v>55</v>
      </c>
      <c r="R61" s="3">
        <v>22933.521656746914</v>
      </c>
      <c r="S61" s="1">
        <v>53</v>
      </c>
      <c r="T61" s="1" t="s">
        <v>81</v>
      </c>
      <c r="U61" s="3">
        <v>23530.009862390933</v>
      </c>
      <c r="V61" s="1">
        <v>53</v>
      </c>
      <c r="W61" s="1" t="s">
        <v>31</v>
      </c>
      <c r="X61" s="3">
        <v>23362.779846332287</v>
      </c>
      <c r="Y61" s="1">
        <v>53</v>
      </c>
      <c r="Z61" s="1" t="s">
        <v>18</v>
      </c>
      <c r="AA61" s="3">
        <v>22231.433977430617</v>
      </c>
      <c r="AB61" s="1">
        <v>53</v>
      </c>
      <c r="AC61" s="1" t="s">
        <v>62</v>
      </c>
      <c r="AD61" s="3">
        <v>22689.308023183643</v>
      </c>
      <c r="AE61" s="1">
        <v>53</v>
      </c>
      <c r="AF61" s="1" t="s">
        <v>67</v>
      </c>
      <c r="AG61" s="3">
        <v>22797.1425952189</v>
      </c>
    </row>
    <row r="62" spans="1:33" ht="12">
      <c r="A62" s="1">
        <v>54</v>
      </c>
      <c r="B62" s="1" t="s">
        <v>84</v>
      </c>
      <c r="C62" s="3">
        <v>19763.411991660043</v>
      </c>
      <c r="D62" s="1">
        <v>54</v>
      </c>
      <c r="E62" s="1" t="s">
        <v>91</v>
      </c>
      <c r="F62" s="3">
        <v>20551.773595899293</v>
      </c>
      <c r="G62" s="1">
        <v>54</v>
      </c>
      <c r="H62" s="1" t="s">
        <v>91</v>
      </c>
      <c r="I62" s="3">
        <v>21183.45676564606</v>
      </c>
      <c r="J62" s="1">
        <v>54</v>
      </c>
      <c r="K62" s="1" t="s">
        <v>31</v>
      </c>
      <c r="L62" s="3">
        <v>22082.361897149793</v>
      </c>
      <c r="M62" s="1">
        <v>54</v>
      </c>
      <c r="N62" s="1" t="s">
        <v>43</v>
      </c>
      <c r="O62" s="3">
        <v>22287.109369862814</v>
      </c>
      <c r="P62" s="1">
        <v>54</v>
      </c>
      <c r="Q62" s="1" t="s">
        <v>67</v>
      </c>
      <c r="R62" s="3">
        <v>22673.279950803084</v>
      </c>
      <c r="S62" s="1">
        <v>54</v>
      </c>
      <c r="T62" s="1" t="s">
        <v>55</v>
      </c>
      <c r="U62" s="3">
        <v>23271.048890659924</v>
      </c>
      <c r="V62" s="1">
        <v>54</v>
      </c>
      <c r="W62" s="1" t="s">
        <v>58</v>
      </c>
      <c r="X62" s="3">
        <v>23271.33121275528</v>
      </c>
      <c r="Y62" s="1">
        <v>54</v>
      </c>
      <c r="Z62" s="1" t="s">
        <v>34</v>
      </c>
      <c r="AA62" s="3">
        <v>22162.757467798037</v>
      </c>
      <c r="AB62" s="1">
        <v>54</v>
      </c>
      <c r="AC62" s="1" t="s">
        <v>43</v>
      </c>
      <c r="AD62" s="3">
        <v>22192.730789057794</v>
      </c>
      <c r="AE62" s="1">
        <v>54</v>
      </c>
      <c r="AF62" s="1" t="s">
        <v>81</v>
      </c>
      <c r="AG62" s="3">
        <v>22688.66301155494</v>
      </c>
    </row>
    <row r="63" spans="1:33" ht="12">
      <c r="A63" s="1">
        <v>55</v>
      </c>
      <c r="B63" s="1" t="s">
        <v>21</v>
      </c>
      <c r="C63" s="3">
        <v>19594.854932463313</v>
      </c>
      <c r="D63" s="1">
        <v>55</v>
      </c>
      <c r="E63" s="1" t="s">
        <v>75</v>
      </c>
      <c r="F63" s="3">
        <v>20489.4797066981</v>
      </c>
      <c r="G63" s="1">
        <v>55</v>
      </c>
      <c r="H63" s="1" t="s">
        <v>75</v>
      </c>
      <c r="I63" s="3">
        <v>20975.730884311368</v>
      </c>
      <c r="J63" s="1">
        <v>55</v>
      </c>
      <c r="K63" s="1" t="s">
        <v>39</v>
      </c>
      <c r="L63" s="3">
        <v>22073.056892508925</v>
      </c>
      <c r="M63" s="1">
        <v>55</v>
      </c>
      <c r="N63" s="1" t="s">
        <v>89</v>
      </c>
      <c r="O63" s="3">
        <v>21952.634911698016</v>
      </c>
      <c r="P63" s="1">
        <v>55</v>
      </c>
      <c r="Q63" s="1" t="s">
        <v>31</v>
      </c>
      <c r="R63" s="3">
        <v>22585.219475858838</v>
      </c>
      <c r="S63" s="1">
        <v>55</v>
      </c>
      <c r="T63" s="1" t="s">
        <v>89</v>
      </c>
      <c r="U63" s="3">
        <v>23149.325519712183</v>
      </c>
      <c r="V63" s="1">
        <v>55</v>
      </c>
      <c r="W63" s="1" t="s">
        <v>84</v>
      </c>
      <c r="X63" s="3">
        <v>23148.176838240837</v>
      </c>
      <c r="Y63" s="1">
        <v>55</v>
      </c>
      <c r="Z63" s="1" t="s">
        <v>89</v>
      </c>
      <c r="AA63" s="3">
        <v>21922.986177930343</v>
      </c>
      <c r="AB63" s="1">
        <v>55</v>
      </c>
      <c r="AC63" s="1" t="s">
        <v>79</v>
      </c>
      <c r="AD63" s="3">
        <v>22146.990119956576</v>
      </c>
      <c r="AE63" s="1">
        <v>55</v>
      </c>
      <c r="AF63" s="1" t="s">
        <v>79</v>
      </c>
      <c r="AG63" s="3">
        <v>22637.200166044167</v>
      </c>
    </row>
    <row r="64" spans="1:33" ht="12">
      <c r="A64" s="1">
        <v>56</v>
      </c>
      <c r="B64" s="1" t="s">
        <v>77</v>
      </c>
      <c r="C64" s="3">
        <v>19493.341508522808</v>
      </c>
      <c r="D64" s="1">
        <v>56</v>
      </c>
      <c r="E64" s="1" t="s">
        <v>77</v>
      </c>
      <c r="F64" s="3">
        <v>20383.989138045952</v>
      </c>
      <c r="G64" s="1">
        <v>56</v>
      </c>
      <c r="H64" s="1" t="s">
        <v>43</v>
      </c>
      <c r="I64" s="3">
        <v>20748.794750509493</v>
      </c>
      <c r="J64" s="1">
        <v>56</v>
      </c>
      <c r="K64" s="1" t="s">
        <v>81</v>
      </c>
      <c r="L64" s="3">
        <v>21716.38700287036</v>
      </c>
      <c r="M64" s="1">
        <v>56</v>
      </c>
      <c r="N64" s="1" t="s">
        <v>91</v>
      </c>
      <c r="O64" s="3">
        <v>21796.47602742576</v>
      </c>
      <c r="P64" s="1">
        <v>56</v>
      </c>
      <c r="Q64" s="1" t="s">
        <v>84</v>
      </c>
      <c r="R64" s="3">
        <v>22233.31338455118</v>
      </c>
      <c r="S64" s="1">
        <v>56</v>
      </c>
      <c r="T64" s="1" t="s">
        <v>31</v>
      </c>
      <c r="U64" s="3">
        <v>23016.420494203954</v>
      </c>
      <c r="V64" s="1">
        <v>56</v>
      </c>
      <c r="W64" s="1" t="s">
        <v>79</v>
      </c>
      <c r="X64" s="3">
        <v>22560.1594298041</v>
      </c>
      <c r="Y64" s="1">
        <v>56</v>
      </c>
      <c r="Z64" s="1" t="s">
        <v>79</v>
      </c>
      <c r="AA64" s="3">
        <v>21804.573473891105</v>
      </c>
      <c r="AB64" s="1">
        <v>56</v>
      </c>
      <c r="AC64" s="1" t="s">
        <v>89</v>
      </c>
      <c r="AD64" s="3">
        <v>22046.494056643336</v>
      </c>
      <c r="AE64" s="1">
        <v>56</v>
      </c>
      <c r="AF64" s="1" t="s">
        <v>89</v>
      </c>
      <c r="AG64" s="3">
        <v>22501.99833925655</v>
      </c>
    </row>
    <row r="65" spans="1:33" ht="12">
      <c r="A65" s="1">
        <v>57</v>
      </c>
      <c r="B65" s="1" t="s">
        <v>91</v>
      </c>
      <c r="C65" s="3">
        <v>19387.15664431748</v>
      </c>
      <c r="D65" s="1">
        <v>57</v>
      </c>
      <c r="E65" s="1" t="s">
        <v>84</v>
      </c>
      <c r="F65" s="3">
        <v>20199.193002268963</v>
      </c>
      <c r="G65" s="1">
        <v>57</v>
      </c>
      <c r="H65" s="1" t="s">
        <v>21</v>
      </c>
      <c r="I65" s="3">
        <v>20680.18357857705</v>
      </c>
      <c r="J65" s="1">
        <v>57</v>
      </c>
      <c r="K65" s="1" t="s">
        <v>21</v>
      </c>
      <c r="L65" s="3">
        <v>21335.941112955847</v>
      </c>
      <c r="M65" s="1">
        <v>57</v>
      </c>
      <c r="N65" s="1" t="s">
        <v>81</v>
      </c>
      <c r="O65" s="3">
        <v>21722.574087839064</v>
      </c>
      <c r="P65" s="1">
        <v>57</v>
      </c>
      <c r="Q65" s="1" t="s">
        <v>21</v>
      </c>
      <c r="R65" s="3">
        <v>22224.027334787155</v>
      </c>
      <c r="S65" s="1">
        <v>57</v>
      </c>
      <c r="T65" s="1" t="s">
        <v>91</v>
      </c>
      <c r="U65" s="3">
        <v>22946.897510171173</v>
      </c>
      <c r="V65" s="1">
        <v>57</v>
      </c>
      <c r="W65" s="1" t="s">
        <v>89</v>
      </c>
      <c r="X65" s="3">
        <v>22157.36520490421</v>
      </c>
      <c r="Y65" s="1">
        <v>57</v>
      </c>
      <c r="Z65" s="1" t="s">
        <v>55</v>
      </c>
      <c r="AA65" s="3">
        <v>21792.726152475963</v>
      </c>
      <c r="AB65" s="1">
        <v>57</v>
      </c>
      <c r="AC65" s="1" t="s">
        <v>144</v>
      </c>
      <c r="AD65" s="3">
        <v>21895.538514477834</v>
      </c>
      <c r="AE65" s="1">
        <v>57</v>
      </c>
      <c r="AF65" s="1" t="s">
        <v>84</v>
      </c>
      <c r="AG65" s="3">
        <v>22070.284013549495</v>
      </c>
    </row>
    <row r="66" spans="1:33" ht="12">
      <c r="A66" s="1">
        <v>58</v>
      </c>
      <c r="B66" s="1" t="s">
        <v>75</v>
      </c>
      <c r="C66" s="3">
        <v>19363.383165705985</v>
      </c>
      <c r="D66" s="1">
        <v>58</v>
      </c>
      <c r="E66" s="1" t="s">
        <v>21</v>
      </c>
      <c r="F66" s="3">
        <v>20157.08051471581</v>
      </c>
      <c r="G66" s="1">
        <v>58</v>
      </c>
      <c r="H66" s="1" t="s">
        <v>84</v>
      </c>
      <c r="I66" s="3">
        <v>20647.560879798795</v>
      </c>
      <c r="J66" s="1">
        <v>58</v>
      </c>
      <c r="K66" s="1" t="s">
        <v>90</v>
      </c>
      <c r="L66" s="3">
        <v>21305.22825900642</v>
      </c>
      <c r="M66" s="1">
        <v>58</v>
      </c>
      <c r="N66" s="1" t="s">
        <v>84</v>
      </c>
      <c r="O66" s="3">
        <v>21669.51570806256</v>
      </c>
      <c r="P66" s="1">
        <v>58</v>
      </c>
      <c r="Q66" s="1" t="s">
        <v>75</v>
      </c>
      <c r="R66" s="3">
        <v>22197.901039576514</v>
      </c>
      <c r="S66" s="1">
        <v>58</v>
      </c>
      <c r="T66" s="1" t="s">
        <v>77</v>
      </c>
      <c r="U66" s="3">
        <v>22849.365106346217</v>
      </c>
      <c r="V66" s="1">
        <v>58</v>
      </c>
      <c r="W66" s="1" t="s">
        <v>146</v>
      </c>
      <c r="X66" s="3">
        <v>22113.7174061582</v>
      </c>
      <c r="Y66" s="1">
        <v>58</v>
      </c>
      <c r="Z66" s="1" t="s">
        <v>43</v>
      </c>
      <c r="AA66" s="3">
        <v>21765.93874832959</v>
      </c>
      <c r="AB66" s="1">
        <v>58</v>
      </c>
      <c r="AC66" s="1" t="s">
        <v>67</v>
      </c>
      <c r="AD66" s="3">
        <v>21888.701774253685</v>
      </c>
      <c r="AE66" s="1">
        <v>58</v>
      </c>
      <c r="AF66" s="1" t="s">
        <v>28</v>
      </c>
      <c r="AG66" s="3">
        <v>22059.409284114347</v>
      </c>
    </row>
    <row r="67" spans="1:33" ht="12">
      <c r="A67" s="1">
        <v>59</v>
      </c>
      <c r="B67" s="1" t="s">
        <v>89</v>
      </c>
      <c r="C67" s="3">
        <v>19080.747202752427</v>
      </c>
      <c r="D67" s="1">
        <v>59</v>
      </c>
      <c r="E67" s="1" t="s">
        <v>89</v>
      </c>
      <c r="F67" s="3">
        <v>19855.36015902926</v>
      </c>
      <c r="G67" s="1">
        <v>59</v>
      </c>
      <c r="H67" s="1" t="s">
        <v>81</v>
      </c>
      <c r="I67" s="3">
        <v>20505.98475014683</v>
      </c>
      <c r="J67" s="1">
        <v>59</v>
      </c>
      <c r="K67" s="1" t="s">
        <v>84</v>
      </c>
      <c r="L67" s="3">
        <v>21232.87743175104</v>
      </c>
      <c r="M67" s="1">
        <v>59</v>
      </c>
      <c r="N67" s="1" t="s">
        <v>96</v>
      </c>
      <c r="O67" s="3">
        <v>21584.54189845269</v>
      </c>
      <c r="P67" s="1">
        <v>59</v>
      </c>
      <c r="Q67" s="1" t="s">
        <v>28</v>
      </c>
      <c r="R67" s="3">
        <v>21839.245329386107</v>
      </c>
      <c r="S67" s="1">
        <v>59</v>
      </c>
      <c r="T67" s="1" t="s">
        <v>84</v>
      </c>
      <c r="U67" s="3">
        <v>22787.392624224212</v>
      </c>
      <c r="V67" s="1">
        <v>59</v>
      </c>
      <c r="W67" s="1" t="s">
        <v>55</v>
      </c>
      <c r="X67" s="3">
        <v>22009.565853990083</v>
      </c>
      <c r="Y67" s="1">
        <v>59</v>
      </c>
      <c r="Z67" s="1" t="s">
        <v>84</v>
      </c>
      <c r="AA67" s="3">
        <v>21609.183107193334</v>
      </c>
      <c r="AB67" s="1">
        <v>59</v>
      </c>
      <c r="AC67" s="1" t="s">
        <v>84</v>
      </c>
      <c r="AD67" s="3">
        <v>21723.21761539637</v>
      </c>
      <c r="AE67" s="1">
        <v>59</v>
      </c>
      <c r="AF67" s="1" t="s">
        <v>21</v>
      </c>
      <c r="AG67" s="3">
        <v>21925.009683959623</v>
      </c>
    </row>
    <row r="68" spans="1:33" ht="12">
      <c r="A68" s="1">
        <v>60</v>
      </c>
      <c r="B68" s="1" t="s">
        <v>28</v>
      </c>
      <c r="C68" s="3">
        <v>18800.764451318635</v>
      </c>
      <c r="D68" s="1">
        <v>60</v>
      </c>
      <c r="E68" s="1" t="s">
        <v>90</v>
      </c>
      <c r="F68" s="3">
        <v>19449.375860002205</v>
      </c>
      <c r="G68" s="1">
        <v>60</v>
      </c>
      <c r="H68" s="1" t="s">
        <v>28</v>
      </c>
      <c r="I68" s="3">
        <v>20388.225156977638</v>
      </c>
      <c r="J68" s="1">
        <v>60</v>
      </c>
      <c r="K68" s="1" t="s">
        <v>28</v>
      </c>
      <c r="L68" s="3">
        <v>21060.836449857274</v>
      </c>
      <c r="M68" s="1">
        <v>60</v>
      </c>
      <c r="N68" s="1" t="s">
        <v>21</v>
      </c>
      <c r="O68" s="3">
        <v>21582.816646031057</v>
      </c>
      <c r="P68" s="1">
        <v>60</v>
      </c>
      <c r="Q68" s="1" t="s">
        <v>91</v>
      </c>
      <c r="R68" s="3">
        <v>21772.475872092564</v>
      </c>
      <c r="S68" s="1">
        <v>60</v>
      </c>
      <c r="T68" s="1" t="s">
        <v>90</v>
      </c>
      <c r="U68" s="3">
        <v>22548.46634850567</v>
      </c>
      <c r="V68" s="1">
        <v>60</v>
      </c>
      <c r="W68" s="1" t="s">
        <v>91</v>
      </c>
      <c r="X68" s="3">
        <v>21885.228737231435</v>
      </c>
      <c r="Y68" s="1">
        <v>60</v>
      </c>
      <c r="Z68" s="1" t="s">
        <v>91</v>
      </c>
      <c r="AA68" s="3">
        <v>21288.14088708184</v>
      </c>
      <c r="AB68" s="1">
        <v>60</v>
      </c>
      <c r="AC68" s="1" t="s">
        <v>85</v>
      </c>
      <c r="AD68" s="3">
        <v>21300.13168441513</v>
      </c>
      <c r="AE68" s="1">
        <v>60</v>
      </c>
      <c r="AF68" s="1" t="s">
        <v>144</v>
      </c>
      <c r="AG68" s="3">
        <v>21615.66148002502</v>
      </c>
    </row>
    <row r="69" spans="1:33" ht="12">
      <c r="A69" s="1">
        <v>61</v>
      </c>
      <c r="B69" s="1" t="s">
        <v>85</v>
      </c>
      <c r="C69" s="3">
        <v>18731.52355960676</v>
      </c>
      <c r="D69" s="1">
        <v>61</v>
      </c>
      <c r="E69" s="1" t="s">
        <v>28</v>
      </c>
      <c r="F69" s="3">
        <v>19418.89400392922</v>
      </c>
      <c r="G69" s="1">
        <v>61</v>
      </c>
      <c r="H69" s="1" t="s">
        <v>90</v>
      </c>
      <c r="I69" s="3">
        <v>20220.320203889263</v>
      </c>
      <c r="J69" s="1">
        <v>61</v>
      </c>
      <c r="K69" s="1" t="s">
        <v>43</v>
      </c>
      <c r="L69" s="3">
        <v>20940.928062695028</v>
      </c>
      <c r="M69" s="1">
        <v>61</v>
      </c>
      <c r="N69" s="1" t="s">
        <v>146</v>
      </c>
      <c r="O69" s="3">
        <v>21441.602730046405</v>
      </c>
      <c r="P69" s="1">
        <v>61</v>
      </c>
      <c r="Q69" s="1" t="s">
        <v>39</v>
      </c>
      <c r="R69" s="3">
        <v>21755.427940213962</v>
      </c>
      <c r="S69" s="1">
        <v>61</v>
      </c>
      <c r="T69" s="1" t="s">
        <v>21</v>
      </c>
      <c r="U69" s="3">
        <v>22541.2396112462</v>
      </c>
      <c r="V69" s="1">
        <v>61</v>
      </c>
      <c r="W69" s="1" t="s">
        <v>21</v>
      </c>
      <c r="X69" s="3">
        <v>21664.136342328264</v>
      </c>
      <c r="Y69" s="1">
        <v>61</v>
      </c>
      <c r="Z69" s="1" t="s">
        <v>90</v>
      </c>
      <c r="AA69" s="3">
        <v>20683.763434801025</v>
      </c>
      <c r="AB69" s="1">
        <v>61</v>
      </c>
      <c r="AC69" s="1" t="s">
        <v>91</v>
      </c>
      <c r="AD69" s="3">
        <v>21038.40691801426</v>
      </c>
      <c r="AE69" s="1">
        <v>61</v>
      </c>
      <c r="AF69" s="1" t="s">
        <v>43</v>
      </c>
      <c r="AG69" s="3">
        <v>21283.688672663564</v>
      </c>
    </row>
    <row r="70" spans="1:33" ht="12">
      <c r="A70" s="1">
        <v>62</v>
      </c>
      <c r="B70" s="1" t="s">
        <v>90</v>
      </c>
      <c r="C70" s="3">
        <v>18635.69879806134</v>
      </c>
      <c r="D70" s="1">
        <v>62</v>
      </c>
      <c r="E70" s="1" t="s">
        <v>81</v>
      </c>
      <c r="F70" s="3">
        <v>19259.085565847054</v>
      </c>
      <c r="G70" s="1">
        <v>62</v>
      </c>
      <c r="H70" s="1" t="s">
        <v>89</v>
      </c>
      <c r="I70" s="3">
        <v>19955.81462430043</v>
      </c>
      <c r="J70" s="1">
        <v>62</v>
      </c>
      <c r="K70" s="1" t="s">
        <v>96</v>
      </c>
      <c r="L70" s="3">
        <v>20877.893305894642</v>
      </c>
      <c r="M70" s="1">
        <v>62</v>
      </c>
      <c r="N70" s="1" t="s">
        <v>39</v>
      </c>
      <c r="O70" s="3">
        <v>21415.46673486993</v>
      </c>
      <c r="P70" s="1">
        <v>62</v>
      </c>
      <c r="Q70" s="1" t="s">
        <v>146</v>
      </c>
      <c r="R70" s="3">
        <v>21552.48113658955</v>
      </c>
      <c r="S70" s="1">
        <v>62</v>
      </c>
      <c r="T70" s="1" t="s">
        <v>39</v>
      </c>
      <c r="U70" s="3">
        <v>22339.435907599345</v>
      </c>
      <c r="V70" s="1">
        <v>62</v>
      </c>
      <c r="W70" s="1" t="s">
        <v>43</v>
      </c>
      <c r="X70" s="3">
        <v>21649.60771774187</v>
      </c>
      <c r="Y70" s="1">
        <v>62</v>
      </c>
      <c r="Z70" s="1" t="s">
        <v>85</v>
      </c>
      <c r="AA70" s="3">
        <v>20605.155407431736</v>
      </c>
      <c r="AB70" s="1">
        <v>62</v>
      </c>
      <c r="AC70" s="1" t="s">
        <v>21</v>
      </c>
      <c r="AD70" s="3">
        <v>20626.106230917616</v>
      </c>
      <c r="AE70" s="1">
        <v>62</v>
      </c>
      <c r="AF70" s="1" t="s">
        <v>97</v>
      </c>
      <c r="AG70" s="3">
        <v>21226.082974464254</v>
      </c>
    </row>
    <row r="71" spans="1:33" ht="12">
      <c r="A71" s="1">
        <v>63</v>
      </c>
      <c r="B71" s="1" t="s">
        <v>102</v>
      </c>
      <c r="C71" s="3">
        <v>18046.161934210566</v>
      </c>
      <c r="D71" s="1">
        <v>63</v>
      </c>
      <c r="E71" s="1" t="s">
        <v>85</v>
      </c>
      <c r="F71" s="3">
        <v>18694.78848359115</v>
      </c>
      <c r="G71" s="1">
        <v>63</v>
      </c>
      <c r="H71" s="1" t="s">
        <v>96</v>
      </c>
      <c r="I71" s="3">
        <v>19695.839601227573</v>
      </c>
      <c r="J71" s="1">
        <v>63</v>
      </c>
      <c r="K71" s="1" t="s">
        <v>89</v>
      </c>
      <c r="L71" s="3">
        <v>20731.482411487978</v>
      </c>
      <c r="M71" s="1">
        <v>63</v>
      </c>
      <c r="N71" s="1" t="s">
        <v>90</v>
      </c>
      <c r="O71" s="3">
        <v>21145.058446569583</v>
      </c>
      <c r="P71" s="1">
        <v>63</v>
      </c>
      <c r="Q71" s="1" t="s">
        <v>96</v>
      </c>
      <c r="R71" s="3">
        <v>21324.9490573914</v>
      </c>
      <c r="S71" s="1">
        <v>63</v>
      </c>
      <c r="T71" s="1" t="s">
        <v>85</v>
      </c>
      <c r="U71" s="3">
        <v>21923.15526940602</v>
      </c>
      <c r="V71" s="1">
        <v>63</v>
      </c>
      <c r="W71" s="1" t="s">
        <v>85</v>
      </c>
      <c r="X71" s="3">
        <v>21359.06950174824</v>
      </c>
      <c r="Y71" s="1">
        <v>63</v>
      </c>
      <c r="Z71" s="1" t="s">
        <v>103</v>
      </c>
      <c r="AA71" s="3">
        <v>20554.71651405431</v>
      </c>
      <c r="AB71" s="1">
        <v>63</v>
      </c>
      <c r="AC71" s="1" t="s">
        <v>97</v>
      </c>
      <c r="AD71" s="3">
        <v>20586.056274089744</v>
      </c>
      <c r="AE71" s="1">
        <v>63</v>
      </c>
      <c r="AF71" s="1" t="s">
        <v>85</v>
      </c>
      <c r="AG71" s="3">
        <v>21146.626641004124</v>
      </c>
    </row>
    <row r="72" spans="1:33" ht="12">
      <c r="A72" s="1">
        <v>64</v>
      </c>
      <c r="B72" s="1" t="s">
        <v>144</v>
      </c>
      <c r="C72" s="3">
        <v>17539.574114536637</v>
      </c>
      <c r="D72" s="1">
        <v>64</v>
      </c>
      <c r="E72" s="1" t="s">
        <v>96</v>
      </c>
      <c r="F72" s="3">
        <v>18538.566332190785</v>
      </c>
      <c r="G72" s="1">
        <v>64</v>
      </c>
      <c r="H72" s="1" t="s">
        <v>85</v>
      </c>
      <c r="I72" s="3">
        <v>18941.71759540483</v>
      </c>
      <c r="J72" s="1">
        <v>64</v>
      </c>
      <c r="K72" s="1" t="s">
        <v>93</v>
      </c>
      <c r="L72" s="3">
        <v>20268.397144062525</v>
      </c>
      <c r="M72" s="1">
        <v>64</v>
      </c>
      <c r="N72" s="1" t="s">
        <v>28</v>
      </c>
      <c r="O72" s="3">
        <v>20860.14102143689</v>
      </c>
      <c r="P72" s="1">
        <v>64</v>
      </c>
      <c r="Q72" s="1" t="s">
        <v>90</v>
      </c>
      <c r="R72" s="3">
        <v>21171.44260033611</v>
      </c>
      <c r="S72" s="1">
        <v>64</v>
      </c>
      <c r="T72" s="1" t="s">
        <v>146</v>
      </c>
      <c r="U72" s="3">
        <v>21846.70037313343</v>
      </c>
      <c r="V72" s="1">
        <v>64</v>
      </c>
      <c r="W72" s="1" t="s">
        <v>39</v>
      </c>
      <c r="X72" s="3">
        <v>21278.219839898895</v>
      </c>
      <c r="Y72" s="1">
        <v>64</v>
      </c>
      <c r="Z72" s="1" t="s">
        <v>73</v>
      </c>
      <c r="AA72" s="3">
        <v>20549.82861251523</v>
      </c>
      <c r="AB72" s="1">
        <v>64</v>
      </c>
      <c r="AC72" s="1" t="s">
        <v>102</v>
      </c>
      <c r="AD72" s="3">
        <v>20402.565352853286</v>
      </c>
      <c r="AE72" s="1">
        <v>64</v>
      </c>
      <c r="AF72" s="1" t="s">
        <v>104</v>
      </c>
      <c r="AG72" s="3">
        <v>21055.95904993171</v>
      </c>
    </row>
    <row r="73" spans="1:33" ht="12">
      <c r="A73" s="1">
        <v>65</v>
      </c>
      <c r="B73" s="1" t="s">
        <v>104</v>
      </c>
      <c r="C73" s="3">
        <v>17410.25586506107</v>
      </c>
      <c r="D73" s="1">
        <v>65</v>
      </c>
      <c r="E73" s="1" t="s">
        <v>102</v>
      </c>
      <c r="F73" s="3">
        <v>18265.92597189115</v>
      </c>
      <c r="G73" s="1">
        <v>65</v>
      </c>
      <c r="H73" s="1" t="s">
        <v>93</v>
      </c>
      <c r="I73" s="3">
        <v>18795.59003172666</v>
      </c>
      <c r="J73" s="1">
        <v>65</v>
      </c>
      <c r="K73" s="1" t="s">
        <v>146</v>
      </c>
      <c r="L73" s="3">
        <v>19703.0845604881</v>
      </c>
      <c r="M73" s="1">
        <v>65</v>
      </c>
      <c r="N73" s="1" t="s">
        <v>144</v>
      </c>
      <c r="O73" s="3">
        <v>19739.586375868388</v>
      </c>
      <c r="P73" s="1">
        <v>65</v>
      </c>
      <c r="Q73" s="1" t="s">
        <v>85</v>
      </c>
      <c r="R73" s="3">
        <v>20828.294748452136</v>
      </c>
      <c r="S73" s="1">
        <v>65</v>
      </c>
      <c r="T73" s="1" t="s">
        <v>96</v>
      </c>
      <c r="U73" s="3">
        <v>21645.042945201436</v>
      </c>
      <c r="V73" s="1">
        <v>65</v>
      </c>
      <c r="W73" s="1" t="s">
        <v>103</v>
      </c>
      <c r="X73" s="3">
        <v>20741.352076050334</v>
      </c>
      <c r="Y73" s="1">
        <v>65</v>
      </c>
      <c r="Z73" s="1" t="s">
        <v>28</v>
      </c>
      <c r="AA73" s="3">
        <v>20473.205494071535</v>
      </c>
      <c r="AB73" s="1">
        <v>65</v>
      </c>
      <c r="AC73" s="1" t="s">
        <v>39</v>
      </c>
      <c r="AD73" s="3">
        <v>20158.215006345898</v>
      </c>
      <c r="AE73" s="1">
        <v>65</v>
      </c>
      <c r="AF73" s="1" t="s">
        <v>91</v>
      </c>
      <c r="AG73" s="3">
        <v>20917.85079382963</v>
      </c>
    </row>
    <row r="74" spans="1:33" ht="12">
      <c r="A74" s="1">
        <v>66</v>
      </c>
      <c r="B74" s="1" t="s">
        <v>103</v>
      </c>
      <c r="C74" s="3">
        <v>17290.159574905865</v>
      </c>
      <c r="D74" s="1">
        <v>66</v>
      </c>
      <c r="E74" s="1" t="s">
        <v>103</v>
      </c>
      <c r="F74" s="3">
        <v>18017.868784704704</v>
      </c>
      <c r="G74" s="1">
        <v>66</v>
      </c>
      <c r="H74" s="1" t="s">
        <v>146</v>
      </c>
      <c r="I74" s="3">
        <v>18791.462085316994</v>
      </c>
      <c r="J74" s="1">
        <v>66</v>
      </c>
      <c r="K74" s="1" t="s">
        <v>144</v>
      </c>
      <c r="L74" s="3">
        <v>19690.609656222507</v>
      </c>
      <c r="M74" s="1">
        <v>66</v>
      </c>
      <c r="N74" s="1" t="s">
        <v>93</v>
      </c>
      <c r="O74" s="3">
        <v>19573.09478520938</v>
      </c>
      <c r="P74" s="1">
        <v>66</v>
      </c>
      <c r="Q74" s="1" t="s">
        <v>24</v>
      </c>
      <c r="R74" s="3">
        <v>20406.080856714147</v>
      </c>
      <c r="S74" s="1">
        <v>66</v>
      </c>
      <c r="T74" s="1" t="s">
        <v>144</v>
      </c>
      <c r="U74" s="3">
        <v>20811.04065437425</v>
      </c>
      <c r="V74" s="1">
        <v>66</v>
      </c>
      <c r="W74" s="1" t="s">
        <v>90</v>
      </c>
      <c r="X74" s="3">
        <v>20714.505071737647</v>
      </c>
      <c r="Y74" s="1">
        <v>66</v>
      </c>
      <c r="Z74" s="1" t="s">
        <v>102</v>
      </c>
      <c r="AA74" s="3">
        <v>19980.4422773302</v>
      </c>
      <c r="AB74" s="1">
        <v>66</v>
      </c>
      <c r="AC74" s="1" t="s">
        <v>73</v>
      </c>
      <c r="AD74" s="3">
        <v>19994.56796904786</v>
      </c>
      <c r="AE74" s="1">
        <v>66</v>
      </c>
      <c r="AF74" s="1" t="s">
        <v>39</v>
      </c>
      <c r="AG74" s="3">
        <v>20917.797987316913</v>
      </c>
    </row>
    <row r="75" spans="1:33" ht="12">
      <c r="A75" s="1">
        <v>67</v>
      </c>
      <c r="B75" s="1" t="s">
        <v>24</v>
      </c>
      <c r="C75" s="3">
        <v>17129.128341913696</v>
      </c>
      <c r="D75" s="1">
        <v>67</v>
      </c>
      <c r="E75" s="1" t="s">
        <v>93</v>
      </c>
      <c r="F75" s="3">
        <v>17921.84712724481</v>
      </c>
      <c r="G75" s="1">
        <v>67</v>
      </c>
      <c r="H75" s="1" t="s">
        <v>144</v>
      </c>
      <c r="I75" s="3">
        <v>18699.283031613722</v>
      </c>
      <c r="J75" s="1">
        <v>67</v>
      </c>
      <c r="K75" s="1" t="s">
        <v>85</v>
      </c>
      <c r="L75" s="3">
        <v>19689.475448152185</v>
      </c>
      <c r="M75" s="1">
        <v>67</v>
      </c>
      <c r="N75" s="1" t="s">
        <v>24</v>
      </c>
      <c r="O75" s="3">
        <v>19413.24895293876</v>
      </c>
      <c r="P75" s="1">
        <v>67</v>
      </c>
      <c r="Q75" s="1" t="s">
        <v>144</v>
      </c>
      <c r="R75" s="3">
        <v>20156.561661735417</v>
      </c>
      <c r="S75" s="1">
        <v>67</v>
      </c>
      <c r="T75" s="1" t="s">
        <v>24</v>
      </c>
      <c r="U75" s="3">
        <v>20625.498720751075</v>
      </c>
      <c r="V75" s="1">
        <v>67</v>
      </c>
      <c r="W75" s="1" t="s">
        <v>96</v>
      </c>
      <c r="X75" s="3">
        <v>20547.869626374708</v>
      </c>
      <c r="Y75" s="1">
        <v>67</v>
      </c>
      <c r="Z75" s="1" t="s">
        <v>96</v>
      </c>
      <c r="AA75" s="3">
        <v>19680.823694316216</v>
      </c>
      <c r="AB75" s="1">
        <v>67</v>
      </c>
      <c r="AC75" s="1" t="s">
        <v>104</v>
      </c>
      <c r="AD75" s="3">
        <v>19988.75349135541</v>
      </c>
      <c r="AE75" s="1">
        <v>67</v>
      </c>
      <c r="AF75" s="1" t="s">
        <v>103</v>
      </c>
      <c r="AG75" s="3">
        <v>20624.934285534255</v>
      </c>
    </row>
    <row r="76" spans="1:33" ht="12">
      <c r="A76" s="1">
        <v>68</v>
      </c>
      <c r="B76" s="1" t="s">
        <v>146</v>
      </c>
      <c r="C76" s="3">
        <v>17119.38863504593</v>
      </c>
      <c r="D76" s="1">
        <v>68</v>
      </c>
      <c r="E76" s="1" t="s">
        <v>24</v>
      </c>
      <c r="F76" s="3">
        <v>17766.675806927993</v>
      </c>
      <c r="G76" s="1">
        <v>68</v>
      </c>
      <c r="H76" s="1" t="s">
        <v>103</v>
      </c>
      <c r="I76" s="3">
        <v>18612.27424743793</v>
      </c>
      <c r="J76" s="1">
        <v>68</v>
      </c>
      <c r="K76" s="1" t="s">
        <v>103</v>
      </c>
      <c r="L76" s="3">
        <v>18834.225922796468</v>
      </c>
      <c r="M76" s="1">
        <v>68</v>
      </c>
      <c r="N76" s="1" t="s">
        <v>85</v>
      </c>
      <c r="O76" s="3">
        <v>19392.2874842626</v>
      </c>
      <c r="P76" s="1">
        <v>68</v>
      </c>
      <c r="Q76" s="1" t="s">
        <v>73</v>
      </c>
      <c r="R76" s="3">
        <v>19889.042022592486</v>
      </c>
      <c r="S76" s="1">
        <v>68</v>
      </c>
      <c r="T76" s="1" t="s">
        <v>73</v>
      </c>
      <c r="U76" s="3">
        <v>20283.84552413602</v>
      </c>
      <c r="V76" s="1">
        <v>68</v>
      </c>
      <c r="W76" s="1" t="s">
        <v>104</v>
      </c>
      <c r="X76" s="3">
        <v>20487.407649337292</v>
      </c>
      <c r="Y76" s="1">
        <v>68</v>
      </c>
      <c r="Z76" s="1" t="s">
        <v>21</v>
      </c>
      <c r="AA76" s="3">
        <v>19640.747867030892</v>
      </c>
      <c r="AB76" s="1">
        <v>68</v>
      </c>
      <c r="AC76" s="1" t="s">
        <v>90</v>
      </c>
      <c r="AD76" s="3">
        <v>19958.04944407664</v>
      </c>
      <c r="AE76" s="1">
        <v>68</v>
      </c>
      <c r="AF76" s="1" t="s">
        <v>73</v>
      </c>
      <c r="AG76" s="3">
        <v>20495.37709516068</v>
      </c>
    </row>
    <row r="77" spans="1:33" ht="12">
      <c r="A77" s="1">
        <v>69</v>
      </c>
      <c r="B77" s="1" t="s">
        <v>96</v>
      </c>
      <c r="C77" s="3">
        <v>17111.27743420465</v>
      </c>
      <c r="D77" s="1">
        <v>69</v>
      </c>
      <c r="E77" s="1" t="s">
        <v>104</v>
      </c>
      <c r="F77" s="3">
        <v>17710.42945144645</v>
      </c>
      <c r="G77" s="1">
        <v>69</v>
      </c>
      <c r="H77" s="1" t="s">
        <v>24</v>
      </c>
      <c r="I77" s="3">
        <v>18291.533148142822</v>
      </c>
      <c r="J77" s="1">
        <v>69</v>
      </c>
      <c r="K77" s="1" t="s">
        <v>24</v>
      </c>
      <c r="L77" s="3">
        <v>18597.019127042262</v>
      </c>
      <c r="M77" s="1">
        <v>69</v>
      </c>
      <c r="N77" s="1" t="s">
        <v>73</v>
      </c>
      <c r="O77" s="3">
        <v>19319.628381261326</v>
      </c>
      <c r="P77" s="1">
        <v>69</v>
      </c>
      <c r="Q77" s="1" t="s">
        <v>104</v>
      </c>
      <c r="R77" s="3">
        <v>19434.897756387632</v>
      </c>
      <c r="S77" s="1">
        <v>69</v>
      </c>
      <c r="T77" s="1" t="s">
        <v>93</v>
      </c>
      <c r="U77" s="3">
        <v>20217.619736629676</v>
      </c>
      <c r="V77" s="1">
        <v>69</v>
      </c>
      <c r="W77" s="1" t="s">
        <v>102</v>
      </c>
      <c r="X77" s="3">
        <v>20014.5933106585</v>
      </c>
      <c r="Y77" s="1">
        <v>69</v>
      </c>
      <c r="Z77" s="1" t="s">
        <v>39</v>
      </c>
      <c r="AA77" s="3">
        <v>19499.018431948465</v>
      </c>
      <c r="AB77" s="1">
        <v>69</v>
      </c>
      <c r="AC77" s="1" t="s">
        <v>103</v>
      </c>
      <c r="AD77" s="3">
        <v>19894.23104437884</v>
      </c>
      <c r="AE77" s="1">
        <v>69</v>
      </c>
      <c r="AF77" s="1" t="s">
        <v>102</v>
      </c>
      <c r="AG77" s="3">
        <v>20478.513708304607</v>
      </c>
    </row>
    <row r="78" spans="1:33" ht="12">
      <c r="A78" s="1">
        <v>70</v>
      </c>
      <c r="B78" s="1" t="s">
        <v>81</v>
      </c>
      <c r="C78" s="3">
        <v>16986.59750427008</v>
      </c>
      <c r="D78" s="1">
        <v>70</v>
      </c>
      <c r="E78" s="1" t="s">
        <v>146</v>
      </c>
      <c r="F78" s="3">
        <v>17659.575809193608</v>
      </c>
      <c r="G78" s="1">
        <v>70</v>
      </c>
      <c r="H78" s="1" t="s">
        <v>102</v>
      </c>
      <c r="I78" s="3">
        <v>18250.162066757337</v>
      </c>
      <c r="J78" s="1">
        <v>70</v>
      </c>
      <c r="K78" s="1" t="s">
        <v>97</v>
      </c>
      <c r="L78" s="3">
        <v>18515.48667537632</v>
      </c>
      <c r="M78" s="1">
        <v>70</v>
      </c>
      <c r="N78" s="1" t="s">
        <v>103</v>
      </c>
      <c r="O78" s="3">
        <v>19098.753680105376</v>
      </c>
      <c r="P78" s="1">
        <v>70</v>
      </c>
      <c r="Q78" s="1" t="s">
        <v>102</v>
      </c>
      <c r="R78" s="3">
        <v>19186.514500621193</v>
      </c>
      <c r="S78" s="1">
        <v>70</v>
      </c>
      <c r="T78" s="1" t="s">
        <v>103</v>
      </c>
      <c r="U78" s="3">
        <v>20205.4345685104</v>
      </c>
      <c r="V78" s="1">
        <v>70</v>
      </c>
      <c r="W78" s="1" t="s">
        <v>93</v>
      </c>
      <c r="X78" s="3">
        <v>19528.784320954695</v>
      </c>
      <c r="Y78" s="1">
        <v>70</v>
      </c>
      <c r="Z78" s="1" t="s">
        <v>104</v>
      </c>
      <c r="AA78" s="3">
        <v>19213.282616889097</v>
      </c>
      <c r="AB78" s="1">
        <v>70</v>
      </c>
      <c r="AC78" s="1" t="s">
        <v>96</v>
      </c>
      <c r="AD78" s="3">
        <v>19739.971456618037</v>
      </c>
      <c r="AE78" s="1">
        <v>70</v>
      </c>
      <c r="AF78" s="1" t="s">
        <v>101</v>
      </c>
      <c r="AG78" s="3">
        <v>20162.571222110426</v>
      </c>
    </row>
    <row r="79" spans="1:33" ht="12">
      <c r="A79" s="1">
        <v>71</v>
      </c>
      <c r="B79" s="1" t="s">
        <v>93</v>
      </c>
      <c r="C79" s="3">
        <v>16690.002972047805</v>
      </c>
      <c r="D79" s="1">
        <v>71</v>
      </c>
      <c r="E79" s="1" t="s">
        <v>144</v>
      </c>
      <c r="F79" s="3">
        <v>17643.792416252367</v>
      </c>
      <c r="G79" s="1">
        <v>71</v>
      </c>
      <c r="H79" s="1" t="s">
        <v>73</v>
      </c>
      <c r="I79" s="3">
        <v>18034.275578120792</v>
      </c>
      <c r="J79" s="1">
        <v>71</v>
      </c>
      <c r="K79" s="1" t="s">
        <v>102</v>
      </c>
      <c r="L79" s="3">
        <v>18338.828610598033</v>
      </c>
      <c r="M79" s="1">
        <v>71</v>
      </c>
      <c r="N79" s="1" t="s">
        <v>97</v>
      </c>
      <c r="O79" s="3">
        <v>18944.188413442793</v>
      </c>
      <c r="P79" s="1">
        <v>71</v>
      </c>
      <c r="Q79" s="1" t="s">
        <v>97</v>
      </c>
      <c r="R79" s="3">
        <v>19158.85819072462</v>
      </c>
      <c r="S79" s="1">
        <v>71</v>
      </c>
      <c r="T79" s="1" t="s">
        <v>97</v>
      </c>
      <c r="U79" s="3">
        <v>19935.11776828261</v>
      </c>
      <c r="V79" s="1">
        <v>71</v>
      </c>
      <c r="W79" s="1" t="s">
        <v>24</v>
      </c>
      <c r="X79" s="3">
        <v>19479.92677135453</v>
      </c>
      <c r="Y79" s="1">
        <v>71</v>
      </c>
      <c r="Z79" s="1" t="s">
        <v>107</v>
      </c>
      <c r="AA79" s="3">
        <v>18901.629474621943</v>
      </c>
      <c r="AB79" s="1">
        <v>71</v>
      </c>
      <c r="AC79" s="1" t="s">
        <v>28</v>
      </c>
      <c r="AD79" s="3">
        <v>19589.26853286321</v>
      </c>
      <c r="AE79" s="1">
        <v>71</v>
      </c>
      <c r="AF79" s="1" t="s">
        <v>90</v>
      </c>
      <c r="AG79" s="3">
        <v>20055.828921468154</v>
      </c>
    </row>
    <row r="80" spans="1:33" ht="12">
      <c r="A80" s="1">
        <v>72</v>
      </c>
      <c r="B80" s="1" t="s">
        <v>73</v>
      </c>
      <c r="C80" s="3">
        <v>16626.80059690472</v>
      </c>
      <c r="D80" s="1">
        <v>72</v>
      </c>
      <c r="E80" s="1" t="s">
        <v>73</v>
      </c>
      <c r="F80" s="3">
        <v>17291.94525853772</v>
      </c>
      <c r="G80" s="1">
        <v>72</v>
      </c>
      <c r="H80" s="1" t="s">
        <v>104</v>
      </c>
      <c r="I80" s="3">
        <v>17748.246263474437</v>
      </c>
      <c r="J80" s="1">
        <v>72</v>
      </c>
      <c r="K80" s="1" t="s">
        <v>73</v>
      </c>
      <c r="L80" s="3">
        <v>18301.37329699521</v>
      </c>
      <c r="M80" s="1">
        <v>72</v>
      </c>
      <c r="N80" s="1" t="s">
        <v>102</v>
      </c>
      <c r="O80" s="3">
        <v>18610.918807693346</v>
      </c>
      <c r="P80" s="1">
        <v>72</v>
      </c>
      <c r="Q80" s="1" t="s">
        <v>103</v>
      </c>
      <c r="R80" s="3">
        <v>19151.25541541475</v>
      </c>
      <c r="S80" s="1">
        <v>72</v>
      </c>
      <c r="T80" s="1" t="s">
        <v>101</v>
      </c>
      <c r="U80" s="3">
        <v>19625.881398697413</v>
      </c>
      <c r="V80" s="1">
        <v>72</v>
      </c>
      <c r="W80" s="1" t="s">
        <v>107</v>
      </c>
      <c r="X80" s="3">
        <v>19292.289216548255</v>
      </c>
      <c r="Y80" s="1">
        <v>72</v>
      </c>
      <c r="Z80" s="1" t="s">
        <v>97</v>
      </c>
      <c r="AA80" s="3">
        <v>18688.041631610737</v>
      </c>
      <c r="AB80" s="1">
        <v>72</v>
      </c>
      <c r="AC80" s="1" t="s">
        <v>24</v>
      </c>
      <c r="AD80" s="3">
        <v>19186.20501678647</v>
      </c>
      <c r="AE80" s="1">
        <v>72</v>
      </c>
      <c r="AF80" s="1" t="s">
        <v>24</v>
      </c>
      <c r="AG80" s="3">
        <v>19672.689236267906</v>
      </c>
    </row>
    <row r="81" spans="1:33" ht="12">
      <c r="A81" s="1">
        <v>73</v>
      </c>
      <c r="B81" s="1" t="s">
        <v>97</v>
      </c>
      <c r="C81" s="3">
        <v>16291.625709770022</v>
      </c>
      <c r="D81" s="1">
        <v>73</v>
      </c>
      <c r="E81" s="1" t="s">
        <v>97</v>
      </c>
      <c r="F81" s="3">
        <v>17158.17259427798</v>
      </c>
      <c r="G81" s="1">
        <v>73</v>
      </c>
      <c r="H81" s="1" t="s">
        <v>97</v>
      </c>
      <c r="I81" s="3">
        <v>17516.314918376705</v>
      </c>
      <c r="J81" s="1">
        <v>73</v>
      </c>
      <c r="K81" s="1" t="s">
        <v>94</v>
      </c>
      <c r="L81" s="3">
        <v>18046.351678526036</v>
      </c>
      <c r="M81" s="1">
        <v>73</v>
      </c>
      <c r="N81" s="1" t="s">
        <v>107</v>
      </c>
      <c r="O81" s="3">
        <v>18391.39515779468</v>
      </c>
      <c r="P81" s="1">
        <v>73</v>
      </c>
      <c r="Q81" s="1" t="s">
        <v>93</v>
      </c>
      <c r="R81" s="3">
        <v>19120.11013547766</v>
      </c>
      <c r="S81" s="1">
        <v>73</v>
      </c>
      <c r="T81" s="1" t="s">
        <v>102</v>
      </c>
      <c r="U81" s="3">
        <v>19604.25011254981</v>
      </c>
      <c r="V81" s="1">
        <v>73</v>
      </c>
      <c r="W81" s="1" t="s">
        <v>73</v>
      </c>
      <c r="X81" s="3">
        <v>19249.357650453905</v>
      </c>
      <c r="Y81" s="1">
        <v>73</v>
      </c>
      <c r="Z81" s="1" t="s">
        <v>24</v>
      </c>
      <c r="AA81" s="3">
        <v>18442.042801758587</v>
      </c>
      <c r="AB81" s="1">
        <v>73</v>
      </c>
      <c r="AC81" s="1" t="s">
        <v>93</v>
      </c>
      <c r="AD81" s="3">
        <v>19173.052039190163</v>
      </c>
      <c r="AE81" s="1">
        <v>73</v>
      </c>
      <c r="AF81" s="1" t="s">
        <v>96</v>
      </c>
      <c r="AG81" s="3">
        <v>19379.27593141899</v>
      </c>
    </row>
    <row r="82" spans="1:33" ht="12">
      <c r="A82" s="1">
        <v>74</v>
      </c>
      <c r="B82" s="1" t="s">
        <v>116</v>
      </c>
      <c r="C82" s="3">
        <v>15794.59195679021</v>
      </c>
      <c r="D82" s="1">
        <v>74</v>
      </c>
      <c r="E82" s="1" t="s">
        <v>107</v>
      </c>
      <c r="F82" s="3">
        <v>16307.076452787964</v>
      </c>
      <c r="G82" s="1">
        <v>74</v>
      </c>
      <c r="H82" s="1" t="s">
        <v>107</v>
      </c>
      <c r="I82" s="3">
        <v>16678.729435213547</v>
      </c>
      <c r="J82" s="1">
        <v>74</v>
      </c>
      <c r="K82" s="1" t="s">
        <v>107</v>
      </c>
      <c r="L82" s="3">
        <v>17621.52921372897</v>
      </c>
      <c r="M82" s="1">
        <v>74</v>
      </c>
      <c r="N82" s="1" t="s">
        <v>104</v>
      </c>
      <c r="O82" s="3">
        <v>18242.161706370454</v>
      </c>
      <c r="P82" s="1">
        <v>74</v>
      </c>
      <c r="Q82" s="1" t="s">
        <v>107</v>
      </c>
      <c r="R82" s="3">
        <v>18739.246373880946</v>
      </c>
      <c r="S82" s="1">
        <v>74</v>
      </c>
      <c r="T82" s="1" t="s">
        <v>104</v>
      </c>
      <c r="U82" s="3">
        <v>19540.40587473945</v>
      </c>
      <c r="V82" s="1">
        <v>74</v>
      </c>
      <c r="W82" s="1" t="s">
        <v>101</v>
      </c>
      <c r="X82" s="3">
        <v>19233.10166917639</v>
      </c>
      <c r="Y82" s="1">
        <v>74</v>
      </c>
      <c r="Z82" s="1" t="s">
        <v>93</v>
      </c>
      <c r="AA82" s="3">
        <v>18439.966771916195</v>
      </c>
      <c r="AB82" s="1">
        <v>74</v>
      </c>
      <c r="AC82" s="1" t="s">
        <v>101</v>
      </c>
      <c r="AD82" s="3">
        <v>19043.270905632475</v>
      </c>
      <c r="AE82" s="1">
        <v>74</v>
      </c>
      <c r="AF82" s="1" t="s">
        <v>93</v>
      </c>
      <c r="AG82" s="3">
        <v>19283.197286522227</v>
      </c>
    </row>
    <row r="83" spans="1:33" ht="12">
      <c r="A83" s="1">
        <v>75</v>
      </c>
      <c r="B83" s="1" t="s">
        <v>107</v>
      </c>
      <c r="C83" s="3">
        <v>15759.549672154382</v>
      </c>
      <c r="D83" s="1">
        <v>75</v>
      </c>
      <c r="E83" s="1" t="s">
        <v>116</v>
      </c>
      <c r="F83" s="3">
        <v>15995.177093366929</v>
      </c>
      <c r="G83" s="1">
        <v>75</v>
      </c>
      <c r="H83" s="1" t="s">
        <v>94</v>
      </c>
      <c r="I83" s="3">
        <v>16600.02589975196</v>
      </c>
      <c r="J83" s="1">
        <v>75</v>
      </c>
      <c r="K83" s="1" t="s">
        <v>139</v>
      </c>
      <c r="L83" s="3">
        <v>16984.18735974429</v>
      </c>
      <c r="M83" s="1">
        <v>75</v>
      </c>
      <c r="N83" s="1" t="s">
        <v>94</v>
      </c>
      <c r="O83" s="3">
        <v>17996.6819796879</v>
      </c>
      <c r="P83" s="1">
        <v>75</v>
      </c>
      <c r="Q83" s="1" t="s">
        <v>94</v>
      </c>
      <c r="R83" s="3">
        <v>18658.513302401076</v>
      </c>
      <c r="S83" s="1">
        <v>75</v>
      </c>
      <c r="T83" s="1" t="s">
        <v>94</v>
      </c>
      <c r="U83" s="3">
        <v>19405.91778778003</v>
      </c>
      <c r="V83" s="1">
        <v>75</v>
      </c>
      <c r="W83" s="1" t="s">
        <v>97</v>
      </c>
      <c r="X83" s="3">
        <v>19098.533999950083</v>
      </c>
      <c r="Y83" s="1">
        <v>75</v>
      </c>
      <c r="Z83" s="1" t="s">
        <v>106</v>
      </c>
      <c r="AA83" s="3">
        <v>18391.769651758943</v>
      </c>
      <c r="AB83" s="1">
        <v>75</v>
      </c>
      <c r="AC83" s="1" t="s">
        <v>107</v>
      </c>
      <c r="AD83" s="3">
        <v>18880.26327619466</v>
      </c>
      <c r="AE83" s="1">
        <v>75</v>
      </c>
      <c r="AF83" s="1" t="s">
        <v>126</v>
      </c>
      <c r="AG83" s="3">
        <v>19133.883247266072</v>
      </c>
    </row>
    <row r="84" spans="1:33" ht="12">
      <c r="A84" s="1">
        <v>76</v>
      </c>
      <c r="B84" s="1" t="s">
        <v>101</v>
      </c>
      <c r="C84" s="3">
        <v>15629.270698319073</v>
      </c>
      <c r="D84" s="1">
        <v>76</v>
      </c>
      <c r="E84" s="1" t="s">
        <v>101</v>
      </c>
      <c r="F84" s="3">
        <v>15942.992035966745</v>
      </c>
      <c r="G84" s="1">
        <v>76</v>
      </c>
      <c r="H84" s="1" t="s">
        <v>139</v>
      </c>
      <c r="I84" s="3">
        <v>16283.020584238033</v>
      </c>
      <c r="J84" s="1">
        <v>76</v>
      </c>
      <c r="K84" s="1" t="s">
        <v>104</v>
      </c>
      <c r="L84" s="3">
        <v>16814.143657313456</v>
      </c>
      <c r="M84" s="1">
        <v>76</v>
      </c>
      <c r="N84" s="1" t="s">
        <v>101</v>
      </c>
      <c r="O84" s="3">
        <v>17288.040863932307</v>
      </c>
      <c r="P84" s="1">
        <v>76</v>
      </c>
      <c r="Q84" s="1" t="s">
        <v>106</v>
      </c>
      <c r="R84" s="3">
        <v>18233.864871419675</v>
      </c>
      <c r="S84" s="1">
        <v>76</v>
      </c>
      <c r="T84" s="1" t="s">
        <v>106</v>
      </c>
      <c r="U84" s="3">
        <v>19268.537984539358</v>
      </c>
      <c r="V84" s="1">
        <v>76</v>
      </c>
      <c r="W84" s="1" t="s">
        <v>106</v>
      </c>
      <c r="X84" s="3">
        <v>18773.11416820652</v>
      </c>
      <c r="Y84" s="1">
        <v>76</v>
      </c>
      <c r="Z84" s="1" t="s">
        <v>101</v>
      </c>
      <c r="AA84" s="3">
        <v>17931.5093747754</v>
      </c>
      <c r="AB84" s="1">
        <v>76</v>
      </c>
      <c r="AC84" s="1" t="s">
        <v>106</v>
      </c>
      <c r="AD84" s="3">
        <v>18169.335872668336</v>
      </c>
      <c r="AE84" s="1">
        <v>76</v>
      </c>
      <c r="AF84" s="1" t="s">
        <v>107</v>
      </c>
      <c r="AG84" s="3">
        <v>19040.000665187323</v>
      </c>
    </row>
    <row r="85" spans="1:33" ht="12">
      <c r="A85" s="1">
        <v>77</v>
      </c>
      <c r="B85" s="1" t="s">
        <v>106</v>
      </c>
      <c r="C85" s="3">
        <v>15401.705771203355</v>
      </c>
      <c r="D85" s="1">
        <v>77</v>
      </c>
      <c r="E85" s="1" t="s">
        <v>106</v>
      </c>
      <c r="F85" s="3">
        <v>15838.316057110313</v>
      </c>
      <c r="G85" s="1">
        <v>77</v>
      </c>
      <c r="H85" s="1" t="s">
        <v>116</v>
      </c>
      <c r="I85" s="3">
        <v>16156.473596786353</v>
      </c>
      <c r="J85" s="1">
        <v>77</v>
      </c>
      <c r="K85" s="1" t="s">
        <v>106</v>
      </c>
      <c r="L85" s="3">
        <v>16571.7906697604</v>
      </c>
      <c r="M85" s="1">
        <v>77</v>
      </c>
      <c r="N85" s="1" t="s">
        <v>106</v>
      </c>
      <c r="O85" s="3">
        <v>16957.679790144703</v>
      </c>
      <c r="P85" s="1">
        <v>77</v>
      </c>
      <c r="Q85" s="1" t="s">
        <v>101</v>
      </c>
      <c r="R85" s="3">
        <v>18080.125856639952</v>
      </c>
      <c r="S85" s="1">
        <v>77</v>
      </c>
      <c r="T85" s="1" t="s">
        <v>107</v>
      </c>
      <c r="U85" s="3">
        <v>18893.034785719785</v>
      </c>
      <c r="V85" s="1">
        <v>77</v>
      </c>
      <c r="W85" s="1" t="s">
        <v>94</v>
      </c>
      <c r="X85" s="3">
        <v>18480.48727085646</v>
      </c>
      <c r="Y85" s="1">
        <v>77</v>
      </c>
      <c r="Z85" s="1" t="s">
        <v>126</v>
      </c>
      <c r="AA85" s="3">
        <v>17879.60868466454</v>
      </c>
      <c r="AB85" s="1">
        <v>77</v>
      </c>
      <c r="AC85" s="1" t="s">
        <v>126</v>
      </c>
      <c r="AD85" s="3">
        <v>18106.020106848624</v>
      </c>
      <c r="AE85" s="1">
        <v>77</v>
      </c>
      <c r="AF85" s="1" t="s">
        <v>106</v>
      </c>
      <c r="AG85" s="3">
        <v>18071.693325549353</v>
      </c>
    </row>
    <row r="86" spans="1:33" ht="12">
      <c r="A86" s="1">
        <v>78</v>
      </c>
      <c r="B86" s="1" t="s">
        <v>94</v>
      </c>
      <c r="C86" s="3">
        <v>14523.540441419867</v>
      </c>
      <c r="D86" s="1">
        <v>78</v>
      </c>
      <c r="E86" s="1" t="s">
        <v>94</v>
      </c>
      <c r="F86" s="3">
        <v>15609.640055968419</v>
      </c>
      <c r="G86" s="1">
        <v>78</v>
      </c>
      <c r="H86" s="1" t="s">
        <v>106</v>
      </c>
      <c r="I86" s="3">
        <v>16026.721605434032</v>
      </c>
      <c r="J86" s="1">
        <v>78</v>
      </c>
      <c r="K86" s="1" t="s">
        <v>116</v>
      </c>
      <c r="L86" s="3">
        <v>16425.661197945687</v>
      </c>
      <c r="M86" s="1">
        <v>78</v>
      </c>
      <c r="N86" s="1" t="s">
        <v>139</v>
      </c>
      <c r="O86" s="3">
        <v>16716.542513816494</v>
      </c>
      <c r="P86" s="1">
        <v>78</v>
      </c>
      <c r="Q86" s="1" t="s">
        <v>116</v>
      </c>
      <c r="R86" s="3">
        <v>17333.178352365252</v>
      </c>
      <c r="S86" s="1">
        <v>78</v>
      </c>
      <c r="T86" s="1" t="s">
        <v>116</v>
      </c>
      <c r="U86" s="3">
        <v>17956.876664524978</v>
      </c>
      <c r="V86" s="1">
        <v>78</v>
      </c>
      <c r="W86" s="1" t="s">
        <v>116</v>
      </c>
      <c r="X86" s="3">
        <v>18286.230089829573</v>
      </c>
      <c r="Y86" s="1">
        <v>78</v>
      </c>
      <c r="Z86" s="1" t="s">
        <v>116</v>
      </c>
      <c r="AA86" s="3">
        <v>17717.71319412092</v>
      </c>
      <c r="AB86" s="1">
        <v>78</v>
      </c>
      <c r="AC86" s="1" t="s">
        <v>116</v>
      </c>
      <c r="AD86" s="3">
        <v>17769.808472658005</v>
      </c>
      <c r="AE86" s="1">
        <v>78</v>
      </c>
      <c r="AF86" s="1" t="s">
        <v>116</v>
      </c>
      <c r="AG86" s="3">
        <v>17974.979131359978</v>
      </c>
    </row>
    <row r="87" spans="1:33" ht="12">
      <c r="A87" s="1">
        <v>79</v>
      </c>
      <c r="B87" s="1" t="s">
        <v>142</v>
      </c>
      <c r="C87" s="3">
        <v>14253.404956941657</v>
      </c>
      <c r="D87" s="1">
        <v>79</v>
      </c>
      <c r="E87" s="1" t="s">
        <v>139</v>
      </c>
      <c r="F87" s="3">
        <v>14635.312283105068</v>
      </c>
      <c r="G87" s="1">
        <v>79</v>
      </c>
      <c r="H87" s="1" t="s">
        <v>101</v>
      </c>
      <c r="I87" s="3">
        <v>15805.258181103765</v>
      </c>
      <c r="J87" s="1">
        <v>79</v>
      </c>
      <c r="K87" s="1" t="s">
        <v>101</v>
      </c>
      <c r="L87" s="3">
        <v>16254.917274577809</v>
      </c>
      <c r="M87" s="1">
        <v>79</v>
      </c>
      <c r="N87" s="1" t="s">
        <v>116</v>
      </c>
      <c r="O87" s="3">
        <v>16540.756576139094</v>
      </c>
      <c r="P87" s="1">
        <v>79</v>
      </c>
      <c r="Q87" s="1" t="s">
        <v>139</v>
      </c>
      <c r="R87" s="3">
        <v>17268.41973580966</v>
      </c>
      <c r="S87" s="1">
        <v>79</v>
      </c>
      <c r="T87" s="1" t="s">
        <v>142</v>
      </c>
      <c r="U87" s="3">
        <v>17367.419979707523</v>
      </c>
      <c r="V87" s="1">
        <v>79</v>
      </c>
      <c r="W87" s="1" t="s">
        <v>126</v>
      </c>
      <c r="X87" s="3">
        <v>17701.579407165722</v>
      </c>
      <c r="Y87" s="1">
        <v>79</v>
      </c>
      <c r="Z87" s="1" t="s">
        <v>94</v>
      </c>
      <c r="AA87" s="3">
        <v>17467.22878999499</v>
      </c>
      <c r="AB87" s="1">
        <v>79</v>
      </c>
      <c r="AC87" s="1" t="s">
        <v>94</v>
      </c>
      <c r="AD87" s="3">
        <v>17334.345837753757</v>
      </c>
      <c r="AE87" s="1">
        <v>79</v>
      </c>
      <c r="AF87" s="1" t="s">
        <v>122</v>
      </c>
      <c r="AG87" s="3">
        <v>17530.795821563657</v>
      </c>
    </row>
    <row r="88" spans="1:33" ht="12">
      <c r="A88" s="1">
        <v>80</v>
      </c>
      <c r="B88" s="1" t="s">
        <v>143</v>
      </c>
      <c r="C88" s="3">
        <v>14088.044125367162</v>
      </c>
      <c r="D88" s="1">
        <v>80</v>
      </c>
      <c r="E88" s="1" t="s">
        <v>142</v>
      </c>
      <c r="F88" s="3">
        <v>14427.524161838863</v>
      </c>
      <c r="G88" s="1">
        <v>80</v>
      </c>
      <c r="H88" s="1" t="s">
        <v>143</v>
      </c>
      <c r="I88" s="3">
        <v>14810.009479428112</v>
      </c>
      <c r="J88" s="1">
        <v>80</v>
      </c>
      <c r="K88" s="1" t="s">
        <v>126</v>
      </c>
      <c r="L88" s="3">
        <v>15545.956973574395</v>
      </c>
      <c r="M88" s="1">
        <v>80</v>
      </c>
      <c r="N88" s="1" t="s">
        <v>126</v>
      </c>
      <c r="O88" s="3">
        <v>15786.98819774614</v>
      </c>
      <c r="P88" s="1">
        <v>80</v>
      </c>
      <c r="Q88" s="1" t="s">
        <v>140</v>
      </c>
      <c r="R88" s="3">
        <v>16719.790172319535</v>
      </c>
      <c r="S88" s="1">
        <v>80</v>
      </c>
      <c r="T88" s="1" t="s">
        <v>122</v>
      </c>
      <c r="U88" s="3">
        <v>17046.03236159745</v>
      </c>
      <c r="V88" s="1">
        <v>80</v>
      </c>
      <c r="W88" s="1" t="s">
        <v>122</v>
      </c>
      <c r="X88" s="3">
        <v>17396.95704305888</v>
      </c>
      <c r="Y88" s="1">
        <v>80</v>
      </c>
      <c r="Z88" s="1" t="s">
        <v>122</v>
      </c>
      <c r="AA88" s="3">
        <v>16917.780953320525</v>
      </c>
      <c r="AB88" s="1">
        <v>80</v>
      </c>
      <c r="AC88" s="1" t="s">
        <v>122</v>
      </c>
      <c r="AD88" s="3">
        <v>17137.96822952402</v>
      </c>
      <c r="AE88" s="1">
        <v>80</v>
      </c>
      <c r="AF88" s="1" t="s">
        <v>142</v>
      </c>
      <c r="AG88" s="3">
        <v>17370.881879082262</v>
      </c>
    </row>
    <row r="89" spans="1:33" ht="12">
      <c r="A89" s="1">
        <v>81</v>
      </c>
      <c r="B89" s="1" t="s">
        <v>134</v>
      </c>
      <c r="C89" s="3">
        <v>14049.332830351528</v>
      </c>
      <c r="D89" s="1">
        <v>81</v>
      </c>
      <c r="E89" s="1" t="s">
        <v>122</v>
      </c>
      <c r="F89" s="3">
        <v>14394.569822555204</v>
      </c>
      <c r="G89" s="1">
        <v>81</v>
      </c>
      <c r="H89" s="1" t="s">
        <v>142</v>
      </c>
      <c r="I89" s="3">
        <v>14756.616920596989</v>
      </c>
      <c r="J89" s="1">
        <v>81</v>
      </c>
      <c r="K89" s="1" t="s">
        <v>143</v>
      </c>
      <c r="L89" s="3">
        <v>15310.20651915547</v>
      </c>
      <c r="M89" s="1">
        <v>81</v>
      </c>
      <c r="N89" s="1" t="s">
        <v>142</v>
      </c>
      <c r="O89" s="3">
        <v>15627.247737111782</v>
      </c>
      <c r="P89" s="1">
        <v>81</v>
      </c>
      <c r="Q89" s="1" t="s">
        <v>142</v>
      </c>
      <c r="R89" s="3">
        <v>16704.031262889785</v>
      </c>
      <c r="S89" s="1">
        <v>81</v>
      </c>
      <c r="T89" s="1" t="s">
        <v>139</v>
      </c>
      <c r="U89" s="3">
        <v>16883.178711060624</v>
      </c>
      <c r="V89" s="1">
        <v>81</v>
      </c>
      <c r="W89" s="1" t="s">
        <v>140</v>
      </c>
      <c r="X89" s="3">
        <v>17162.25550197316</v>
      </c>
      <c r="Y89" s="1">
        <v>81</v>
      </c>
      <c r="Z89" s="1" t="s">
        <v>133</v>
      </c>
      <c r="AA89" s="3">
        <v>16765.41433590999</v>
      </c>
      <c r="AB89" s="1">
        <v>81</v>
      </c>
      <c r="AC89" s="1" t="s">
        <v>133</v>
      </c>
      <c r="AD89" s="3">
        <v>16769.268223922336</v>
      </c>
      <c r="AE89" s="1">
        <v>81</v>
      </c>
      <c r="AF89" s="1" t="s">
        <v>94</v>
      </c>
      <c r="AG89" s="3">
        <v>16970.695242528516</v>
      </c>
    </row>
    <row r="90" spans="1:33" ht="12">
      <c r="A90" s="1">
        <v>82</v>
      </c>
      <c r="B90" s="1" t="s">
        <v>126</v>
      </c>
      <c r="C90" s="3">
        <v>13912.012853094466</v>
      </c>
      <c r="D90" s="1">
        <v>82</v>
      </c>
      <c r="E90" s="1" t="s">
        <v>134</v>
      </c>
      <c r="F90" s="3">
        <v>14301.581173843013</v>
      </c>
      <c r="G90" s="1">
        <v>82</v>
      </c>
      <c r="H90" s="1" t="s">
        <v>126</v>
      </c>
      <c r="I90" s="3">
        <v>14708.586531617035</v>
      </c>
      <c r="J90" s="1">
        <v>82</v>
      </c>
      <c r="K90" s="1" t="s">
        <v>122</v>
      </c>
      <c r="L90" s="3">
        <v>15128.017998862135</v>
      </c>
      <c r="M90" s="1">
        <v>82</v>
      </c>
      <c r="N90" s="1" t="s">
        <v>134</v>
      </c>
      <c r="O90" s="3">
        <v>15523.676401103507</v>
      </c>
      <c r="P90" s="1">
        <v>82</v>
      </c>
      <c r="Q90" s="1" t="s">
        <v>126</v>
      </c>
      <c r="R90" s="3">
        <v>16407.428058305915</v>
      </c>
      <c r="S90" s="1">
        <v>82</v>
      </c>
      <c r="T90" s="1" t="s">
        <v>126</v>
      </c>
      <c r="U90" s="3">
        <v>16629.740090375395</v>
      </c>
      <c r="V90" s="1">
        <v>82</v>
      </c>
      <c r="W90" s="1" t="s">
        <v>133</v>
      </c>
      <c r="X90" s="3">
        <v>16991.022619219035</v>
      </c>
      <c r="Y90" s="1">
        <v>82</v>
      </c>
      <c r="Z90" s="1" t="s">
        <v>140</v>
      </c>
      <c r="AA90" s="3">
        <v>16400.71635742925</v>
      </c>
      <c r="AB90" s="1">
        <v>82</v>
      </c>
      <c r="AC90" s="1" t="s">
        <v>139</v>
      </c>
      <c r="AD90" s="3">
        <v>16608.77249336408</v>
      </c>
      <c r="AE90" s="1">
        <v>82</v>
      </c>
      <c r="AF90" s="1" t="s">
        <v>139</v>
      </c>
      <c r="AG90" s="3">
        <v>16748.935291260885</v>
      </c>
    </row>
    <row r="91" spans="1:33" ht="12">
      <c r="A91" s="1">
        <v>83</v>
      </c>
      <c r="B91" s="1" t="s">
        <v>122</v>
      </c>
      <c r="C91" s="3">
        <v>13821.08234016324</v>
      </c>
      <c r="D91" s="1">
        <v>83</v>
      </c>
      <c r="E91" s="1" t="s">
        <v>143</v>
      </c>
      <c r="F91" s="3">
        <v>14216.170872623497</v>
      </c>
      <c r="G91" s="1">
        <v>83</v>
      </c>
      <c r="H91" s="1" t="s">
        <v>122</v>
      </c>
      <c r="I91" s="3">
        <v>14649.018216345727</v>
      </c>
      <c r="J91" s="1">
        <v>83</v>
      </c>
      <c r="K91" s="1" t="s">
        <v>123</v>
      </c>
      <c r="L91" s="3">
        <v>15125.779185974869</v>
      </c>
      <c r="M91" s="1">
        <v>83</v>
      </c>
      <c r="N91" s="1" t="s">
        <v>143</v>
      </c>
      <c r="O91" s="3">
        <v>15471.142912168678</v>
      </c>
      <c r="P91" s="1">
        <v>83</v>
      </c>
      <c r="Q91" s="1" t="s">
        <v>122</v>
      </c>
      <c r="R91" s="3">
        <v>16375.67125774347</v>
      </c>
      <c r="S91" s="1">
        <v>83</v>
      </c>
      <c r="T91" s="1" t="s">
        <v>123</v>
      </c>
      <c r="U91" s="3">
        <v>16589.360524771935</v>
      </c>
      <c r="V91" s="1">
        <v>83</v>
      </c>
      <c r="W91" s="1" t="s">
        <v>142</v>
      </c>
      <c r="X91" s="3">
        <v>16483.116526552043</v>
      </c>
      <c r="Y91" s="1">
        <v>83</v>
      </c>
      <c r="Z91" s="1" t="s">
        <v>139</v>
      </c>
      <c r="AA91" s="3">
        <v>16254.9113839376</v>
      </c>
      <c r="AB91" s="1">
        <v>83</v>
      </c>
      <c r="AC91" s="1" t="s">
        <v>140</v>
      </c>
      <c r="AD91" s="3">
        <v>16582.252524290943</v>
      </c>
      <c r="AE91" s="1">
        <v>83</v>
      </c>
      <c r="AF91" s="1" t="s">
        <v>140</v>
      </c>
      <c r="AG91" s="3">
        <v>16724.910687165462</v>
      </c>
    </row>
    <row r="92" spans="1:33" ht="12">
      <c r="A92" s="1">
        <v>84</v>
      </c>
      <c r="B92" s="1" t="s">
        <v>139</v>
      </c>
      <c r="C92" s="3">
        <v>13756.855059836724</v>
      </c>
      <c r="D92" s="1">
        <v>84</v>
      </c>
      <c r="E92" s="1" t="s">
        <v>126</v>
      </c>
      <c r="F92" s="3">
        <v>14144.115626805104</v>
      </c>
      <c r="G92" s="1">
        <v>84</v>
      </c>
      <c r="H92" s="1" t="s">
        <v>134</v>
      </c>
      <c r="I92" s="3">
        <v>14457.466191581221</v>
      </c>
      <c r="J92" s="1">
        <v>84</v>
      </c>
      <c r="K92" s="1" t="s">
        <v>142</v>
      </c>
      <c r="L92" s="3">
        <v>15088.453705313459</v>
      </c>
      <c r="M92" s="1">
        <v>84</v>
      </c>
      <c r="N92" s="1" t="s">
        <v>140</v>
      </c>
      <c r="O92" s="3">
        <v>15454.568557392115</v>
      </c>
      <c r="P92" s="1">
        <v>84</v>
      </c>
      <c r="Q92" s="1" t="s">
        <v>143</v>
      </c>
      <c r="R92" s="3">
        <v>16215.866950023988</v>
      </c>
      <c r="S92" s="1">
        <v>84</v>
      </c>
      <c r="T92" s="1" t="s">
        <v>140</v>
      </c>
      <c r="U92" s="3">
        <v>16582.11674324401</v>
      </c>
      <c r="V92" s="1">
        <v>84</v>
      </c>
      <c r="W92" s="1" t="s">
        <v>123</v>
      </c>
      <c r="X92" s="3">
        <v>16362.821801152753</v>
      </c>
      <c r="Y92" s="1">
        <v>84</v>
      </c>
      <c r="Z92" s="1" t="s">
        <v>142</v>
      </c>
      <c r="AA92" s="3">
        <v>16169.974332076423</v>
      </c>
      <c r="AB92" s="1">
        <v>84</v>
      </c>
      <c r="AC92" s="1" t="s">
        <v>142</v>
      </c>
      <c r="AD92" s="3">
        <v>16291.837573355575</v>
      </c>
      <c r="AE92" s="1">
        <v>84</v>
      </c>
      <c r="AF92" s="1" t="s">
        <v>133</v>
      </c>
      <c r="AG92" s="3">
        <v>16444.045494642512</v>
      </c>
    </row>
    <row r="93" spans="1:33" ht="12">
      <c r="A93" s="1">
        <v>85</v>
      </c>
      <c r="B93" s="1" t="s">
        <v>123</v>
      </c>
      <c r="C93" s="3">
        <v>13733.87640910548</v>
      </c>
      <c r="D93" s="1">
        <v>85</v>
      </c>
      <c r="E93" s="1" t="s">
        <v>123</v>
      </c>
      <c r="F93" s="3">
        <v>13816.703015884917</v>
      </c>
      <c r="G93" s="1">
        <v>85</v>
      </c>
      <c r="H93" s="1" t="s">
        <v>123</v>
      </c>
      <c r="I93" s="3">
        <v>14165.443006996895</v>
      </c>
      <c r="J93" s="1">
        <v>85</v>
      </c>
      <c r="K93" s="1" t="s">
        <v>134</v>
      </c>
      <c r="L93" s="3">
        <v>14649.119751455035</v>
      </c>
      <c r="M93" s="1">
        <v>85</v>
      </c>
      <c r="N93" s="1" t="s">
        <v>122</v>
      </c>
      <c r="O93" s="3">
        <v>15426.745994467577</v>
      </c>
      <c r="P93" s="1">
        <v>85</v>
      </c>
      <c r="Q93" s="1" t="s">
        <v>123</v>
      </c>
      <c r="R93" s="3">
        <v>15796.822985975343</v>
      </c>
      <c r="S93" s="1">
        <v>85</v>
      </c>
      <c r="T93" s="1" t="s">
        <v>143</v>
      </c>
      <c r="U93" s="3">
        <v>16413.674358622873</v>
      </c>
      <c r="V93" s="1">
        <v>85</v>
      </c>
      <c r="W93" s="1" t="s">
        <v>139</v>
      </c>
      <c r="X93" s="3">
        <v>16245.627345999856</v>
      </c>
      <c r="Y93" s="1">
        <v>85</v>
      </c>
      <c r="Z93" s="1" t="s">
        <v>123</v>
      </c>
      <c r="AA93" s="3">
        <v>15810.249551012981</v>
      </c>
      <c r="AB93" s="1">
        <v>85</v>
      </c>
      <c r="AC93" s="1" t="s">
        <v>143</v>
      </c>
      <c r="AD93" s="3">
        <v>16013.805822614935</v>
      </c>
      <c r="AE93" s="1">
        <v>85</v>
      </c>
      <c r="AF93" s="1" t="s">
        <v>143</v>
      </c>
      <c r="AG93" s="3">
        <v>16053.69305888198</v>
      </c>
    </row>
    <row r="94" spans="1:33" ht="12">
      <c r="A94" s="1">
        <v>86</v>
      </c>
      <c r="B94" s="1" t="s">
        <v>140</v>
      </c>
      <c r="C94" s="3">
        <v>13384.856596975025</v>
      </c>
      <c r="D94" s="1">
        <v>86</v>
      </c>
      <c r="E94" s="1" t="s">
        <v>113</v>
      </c>
      <c r="F94" s="3">
        <v>13789.457577937019</v>
      </c>
      <c r="G94" s="1">
        <v>86</v>
      </c>
      <c r="H94" s="1" t="s">
        <v>140</v>
      </c>
      <c r="I94" s="3">
        <v>14024.890059392408</v>
      </c>
      <c r="J94" s="1">
        <v>86</v>
      </c>
      <c r="K94" s="1" t="s">
        <v>145</v>
      </c>
      <c r="L94" s="3">
        <v>14542.392727549572</v>
      </c>
      <c r="M94" s="1">
        <v>86</v>
      </c>
      <c r="N94" s="1" t="s">
        <v>123</v>
      </c>
      <c r="O94" s="3">
        <v>15132.657418446564</v>
      </c>
      <c r="P94" s="1">
        <v>86</v>
      </c>
      <c r="Q94" s="1" t="s">
        <v>134</v>
      </c>
      <c r="R94" s="3">
        <v>15715.542611366478</v>
      </c>
      <c r="S94" s="1">
        <v>86</v>
      </c>
      <c r="T94" s="1" t="s">
        <v>134</v>
      </c>
      <c r="U94" s="3">
        <v>16203.297863984273</v>
      </c>
      <c r="V94" s="1">
        <v>86</v>
      </c>
      <c r="W94" s="1" t="s">
        <v>112</v>
      </c>
      <c r="X94" s="3">
        <v>15790.817726261375</v>
      </c>
      <c r="Y94" s="1">
        <v>86</v>
      </c>
      <c r="Z94" s="1" t="s">
        <v>112</v>
      </c>
      <c r="AA94" s="3">
        <v>15478.602383773701</v>
      </c>
      <c r="AB94" s="1">
        <v>86</v>
      </c>
      <c r="AC94" s="1" t="s">
        <v>112</v>
      </c>
      <c r="AD94" s="3">
        <v>15442.021475514844</v>
      </c>
      <c r="AE94" s="1">
        <v>86</v>
      </c>
      <c r="AF94" s="1" t="s">
        <v>147</v>
      </c>
      <c r="AG94" s="3">
        <v>16045.753474445744</v>
      </c>
    </row>
    <row r="95" spans="1:33" ht="12">
      <c r="A95" s="1">
        <v>87</v>
      </c>
      <c r="B95" s="1" t="s">
        <v>113</v>
      </c>
      <c r="C95" s="3">
        <v>13095.355004889565</v>
      </c>
      <c r="D95" s="1">
        <v>87</v>
      </c>
      <c r="E95" s="1" t="s">
        <v>140</v>
      </c>
      <c r="F95" s="3">
        <v>13704.831566126108</v>
      </c>
      <c r="G95" s="1">
        <v>87</v>
      </c>
      <c r="H95" s="1" t="s">
        <v>113</v>
      </c>
      <c r="I95" s="3">
        <v>14021.696600070476</v>
      </c>
      <c r="J95" s="1">
        <v>87</v>
      </c>
      <c r="K95" s="1" t="s">
        <v>117</v>
      </c>
      <c r="L95" s="3">
        <v>14324.693946447887</v>
      </c>
      <c r="M95" s="1">
        <v>87</v>
      </c>
      <c r="N95" s="1" t="s">
        <v>133</v>
      </c>
      <c r="O95" s="3">
        <v>14943.267389031247</v>
      </c>
      <c r="P95" s="1">
        <v>87</v>
      </c>
      <c r="Q95" s="1" t="s">
        <v>113</v>
      </c>
      <c r="R95" s="3">
        <v>15454.794400150484</v>
      </c>
      <c r="S95" s="1">
        <v>87</v>
      </c>
      <c r="T95" s="1" t="s">
        <v>113</v>
      </c>
      <c r="U95" s="3">
        <v>16062.366680775143</v>
      </c>
      <c r="V95" s="1">
        <v>87</v>
      </c>
      <c r="W95" s="1" t="s">
        <v>138</v>
      </c>
      <c r="X95" s="3">
        <v>15738.387694927696</v>
      </c>
      <c r="Y95" s="1">
        <v>87</v>
      </c>
      <c r="Z95" s="1" t="s">
        <v>143</v>
      </c>
      <c r="AA95" s="3">
        <v>15439.640556771155</v>
      </c>
      <c r="AB95" s="1">
        <v>87</v>
      </c>
      <c r="AC95" s="1" t="s">
        <v>117</v>
      </c>
      <c r="AD95" s="3">
        <v>15285.828794082712</v>
      </c>
      <c r="AE95" s="1">
        <v>87</v>
      </c>
      <c r="AF95" s="1" t="s">
        <v>117</v>
      </c>
      <c r="AG95" s="3">
        <v>15795.768406711562</v>
      </c>
    </row>
    <row r="96" spans="1:33" ht="12">
      <c r="A96" s="1">
        <v>88</v>
      </c>
      <c r="B96" s="1" t="s">
        <v>112</v>
      </c>
      <c r="C96" s="3">
        <v>13033.598658353927</v>
      </c>
      <c r="D96" s="1">
        <v>88</v>
      </c>
      <c r="E96" s="1" t="s">
        <v>112</v>
      </c>
      <c r="F96" s="3">
        <v>13635.323761112262</v>
      </c>
      <c r="G96" s="1">
        <v>88</v>
      </c>
      <c r="H96" s="1" t="s">
        <v>138</v>
      </c>
      <c r="I96" s="3">
        <v>13826.589030736675</v>
      </c>
      <c r="J96" s="1">
        <v>88</v>
      </c>
      <c r="K96" s="1" t="s">
        <v>113</v>
      </c>
      <c r="L96" s="3">
        <v>14212.632911138708</v>
      </c>
      <c r="M96" s="1">
        <v>88</v>
      </c>
      <c r="N96" s="1" t="s">
        <v>117</v>
      </c>
      <c r="O96" s="3">
        <v>14789.101463916677</v>
      </c>
      <c r="P96" s="1">
        <v>88</v>
      </c>
      <c r="Q96" s="1" t="s">
        <v>133</v>
      </c>
      <c r="R96" s="3">
        <v>15386.251831743888</v>
      </c>
      <c r="S96" s="1">
        <v>88</v>
      </c>
      <c r="T96" s="1" t="s">
        <v>133</v>
      </c>
      <c r="U96" s="3">
        <v>15953.582092247254</v>
      </c>
      <c r="V96" s="1">
        <v>88</v>
      </c>
      <c r="W96" s="1" t="s">
        <v>117</v>
      </c>
      <c r="X96" s="3">
        <v>15667.34675853161</v>
      </c>
      <c r="Y96" s="1">
        <v>88</v>
      </c>
      <c r="Z96" s="1" t="s">
        <v>138</v>
      </c>
      <c r="AA96" s="3">
        <v>15224.286437309409</v>
      </c>
      <c r="AB96" s="1">
        <v>88</v>
      </c>
      <c r="AC96" s="1" t="s">
        <v>113</v>
      </c>
      <c r="AD96" s="3">
        <v>15122.523464687301</v>
      </c>
      <c r="AE96" s="1">
        <v>88</v>
      </c>
      <c r="AF96" s="1" t="s">
        <v>113</v>
      </c>
      <c r="AG96" s="3">
        <v>15414.71434539656</v>
      </c>
    </row>
    <row r="97" spans="1:33" ht="12">
      <c r="A97" s="1">
        <v>89</v>
      </c>
      <c r="B97" s="1" t="s">
        <v>138</v>
      </c>
      <c r="C97" s="3">
        <v>12835.851231128656</v>
      </c>
      <c r="D97" s="1">
        <v>89</v>
      </c>
      <c r="E97" s="1" t="s">
        <v>138</v>
      </c>
      <c r="F97" s="3">
        <v>13274.77890790162</v>
      </c>
      <c r="G97" s="1">
        <v>89</v>
      </c>
      <c r="H97" s="1" t="s">
        <v>145</v>
      </c>
      <c r="I97" s="3">
        <v>13653.452469204052</v>
      </c>
      <c r="J97" s="1">
        <v>89</v>
      </c>
      <c r="K97" s="1" t="s">
        <v>140</v>
      </c>
      <c r="L97" s="3">
        <v>14174.396719341667</v>
      </c>
      <c r="M97" s="1">
        <v>89</v>
      </c>
      <c r="N97" s="1" t="s">
        <v>145</v>
      </c>
      <c r="O97" s="3">
        <v>14729.194897597266</v>
      </c>
      <c r="P97" s="1">
        <v>89</v>
      </c>
      <c r="Q97" s="1" t="s">
        <v>145</v>
      </c>
      <c r="R97" s="3">
        <v>15107.50777469548</v>
      </c>
      <c r="S97" s="1">
        <v>89</v>
      </c>
      <c r="T97" s="1" t="s">
        <v>112</v>
      </c>
      <c r="U97" s="3">
        <v>15626.097144840815</v>
      </c>
      <c r="V97" s="1">
        <v>89</v>
      </c>
      <c r="W97" s="1" t="s">
        <v>111</v>
      </c>
      <c r="X97" s="3">
        <v>15639.008098466682</v>
      </c>
      <c r="Y97" s="1">
        <v>89</v>
      </c>
      <c r="Z97" s="1" t="s">
        <v>111</v>
      </c>
      <c r="AA97" s="3">
        <v>15202.937250310224</v>
      </c>
      <c r="AB97" s="1">
        <v>89</v>
      </c>
      <c r="AC97" s="1" t="s">
        <v>147</v>
      </c>
      <c r="AD97" s="3">
        <v>15041.039220840901</v>
      </c>
      <c r="AE97" s="1">
        <v>89</v>
      </c>
      <c r="AF97" s="1" t="s">
        <v>112</v>
      </c>
      <c r="AG97" s="3">
        <v>15348.892012425878</v>
      </c>
    </row>
    <row r="98" spans="1:33" ht="12">
      <c r="A98" s="1">
        <v>90</v>
      </c>
      <c r="B98" s="1" t="s">
        <v>133</v>
      </c>
      <c r="C98" s="3">
        <v>12830.197537787524</v>
      </c>
      <c r="D98" s="1">
        <v>90</v>
      </c>
      <c r="E98" s="1" t="s">
        <v>133</v>
      </c>
      <c r="F98" s="3">
        <v>13217.469047901273</v>
      </c>
      <c r="G98" s="1">
        <v>90</v>
      </c>
      <c r="H98" s="1" t="s">
        <v>119</v>
      </c>
      <c r="I98" s="3">
        <v>13642.151320574945</v>
      </c>
      <c r="J98" s="1">
        <v>90</v>
      </c>
      <c r="K98" s="1" t="s">
        <v>133</v>
      </c>
      <c r="L98" s="3">
        <v>14160.134430719567</v>
      </c>
      <c r="M98" s="1">
        <v>90</v>
      </c>
      <c r="N98" s="1" t="s">
        <v>113</v>
      </c>
      <c r="O98" s="3">
        <v>14663.361652295118</v>
      </c>
      <c r="P98" s="1">
        <v>90</v>
      </c>
      <c r="Q98" s="1" t="s">
        <v>117</v>
      </c>
      <c r="R98" s="3">
        <v>14945.66599737126</v>
      </c>
      <c r="S98" s="1">
        <v>90</v>
      </c>
      <c r="T98" s="1" t="s">
        <v>145</v>
      </c>
      <c r="U98" s="3">
        <v>15293.261122905802</v>
      </c>
      <c r="V98" s="1">
        <v>90</v>
      </c>
      <c r="W98" s="1" t="s">
        <v>143</v>
      </c>
      <c r="X98" s="3">
        <v>15599.74186269795</v>
      </c>
      <c r="Y98" s="1">
        <v>90</v>
      </c>
      <c r="Z98" s="1" t="s">
        <v>113</v>
      </c>
      <c r="AA98" s="3">
        <v>15141.572937905747</v>
      </c>
      <c r="AB98" s="1">
        <v>90</v>
      </c>
      <c r="AC98" s="1" t="s">
        <v>111</v>
      </c>
      <c r="AD98" s="3">
        <v>15005.03043937372</v>
      </c>
      <c r="AE98" s="1">
        <v>90</v>
      </c>
      <c r="AF98" s="1" t="s">
        <v>134</v>
      </c>
      <c r="AG98" s="3">
        <v>15299.76386544516</v>
      </c>
    </row>
    <row r="99" spans="1:33" ht="12">
      <c r="A99" s="1">
        <v>91</v>
      </c>
      <c r="B99" s="1" t="s">
        <v>110</v>
      </c>
      <c r="C99" s="3">
        <v>12665.796734216296</v>
      </c>
      <c r="D99" s="1">
        <v>91</v>
      </c>
      <c r="E99" s="1" t="s">
        <v>110</v>
      </c>
      <c r="F99" s="3">
        <v>13200.21005590379</v>
      </c>
      <c r="G99" s="1">
        <v>91</v>
      </c>
      <c r="H99" s="1" t="s">
        <v>112</v>
      </c>
      <c r="I99" s="3">
        <v>13629.17159555688</v>
      </c>
      <c r="J99" s="1">
        <v>91</v>
      </c>
      <c r="K99" s="1" t="s">
        <v>147</v>
      </c>
      <c r="L99" s="3">
        <v>14004.429302158143</v>
      </c>
      <c r="M99" s="1">
        <v>91</v>
      </c>
      <c r="N99" s="1" t="s">
        <v>138</v>
      </c>
      <c r="O99" s="3">
        <v>14606.409564478585</v>
      </c>
      <c r="P99" s="1">
        <v>91</v>
      </c>
      <c r="Q99" s="1" t="s">
        <v>112</v>
      </c>
      <c r="R99" s="3">
        <v>14932.230319483391</v>
      </c>
      <c r="S99" s="1">
        <v>91</v>
      </c>
      <c r="T99" s="1" t="s">
        <v>117</v>
      </c>
      <c r="U99" s="3">
        <v>15280.277222435894</v>
      </c>
      <c r="V99" s="1">
        <v>91</v>
      </c>
      <c r="W99" s="1" t="s">
        <v>134</v>
      </c>
      <c r="X99" s="3">
        <v>15515.735767961038</v>
      </c>
      <c r="Y99" s="1">
        <v>91</v>
      </c>
      <c r="Z99" s="1" t="s">
        <v>134</v>
      </c>
      <c r="AA99" s="3">
        <v>15022.769845925159</v>
      </c>
      <c r="AB99" s="1">
        <v>91</v>
      </c>
      <c r="AC99" s="1" t="s">
        <v>138</v>
      </c>
      <c r="AD99" s="3">
        <v>14984.56589672725</v>
      </c>
      <c r="AE99" s="1">
        <v>91</v>
      </c>
      <c r="AF99" s="1" t="s">
        <v>118</v>
      </c>
      <c r="AG99" s="3">
        <v>15053.904420051162</v>
      </c>
    </row>
    <row r="100" spans="1:33" ht="12">
      <c r="A100" s="1">
        <v>92</v>
      </c>
      <c r="B100" s="1" t="s">
        <v>132</v>
      </c>
      <c r="C100" s="3">
        <v>12639.721911775367</v>
      </c>
      <c r="D100" s="1">
        <v>92</v>
      </c>
      <c r="E100" s="1" t="s">
        <v>119</v>
      </c>
      <c r="F100" s="3">
        <v>13126.833327114296</v>
      </c>
      <c r="G100" s="1">
        <v>92</v>
      </c>
      <c r="H100" s="1" t="s">
        <v>133</v>
      </c>
      <c r="I100" s="3">
        <v>13600.634888656306</v>
      </c>
      <c r="J100" s="1">
        <v>92</v>
      </c>
      <c r="K100" s="1" t="s">
        <v>119</v>
      </c>
      <c r="L100" s="3">
        <v>13994.745372843143</v>
      </c>
      <c r="M100" s="1">
        <v>92</v>
      </c>
      <c r="N100" s="1" t="s">
        <v>127</v>
      </c>
      <c r="O100" s="3">
        <v>14385.404760215204</v>
      </c>
      <c r="P100" s="1">
        <v>92</v>
      </c>
      <c r="Q100" s="1" t="s">
        <v>138</v>
      </c>
      <c r="R100" s="3">
        <v>14855.801780287968</v>
      </c>
      <c r="S100" s="1">
        <v>92</v>
      </c>
      <c r="T100" s="1" t="s">
        <v>125</v>
      </c>
      <c r="U100" s="3">
        <v>15257.068265010366</v>
      </c>
      <c r="V100" s="1">
        <v>92</v>
      </c>
      <c r="W100" s="1" t="s">
        <v>113</v>
      </c>
      <c r="X100" s="3">
        <v>15498.671108687582</v>
      </c>
      <c r="Y100" s="1">
        <v>92</v>
      </c>
      <c r="Z100" s="1" t="s">
        <v>117</v>
      </c>
      <c r="AA100" s="3">
        <v>15009.33885160155</v>
      </c>
      <c r="AB100" s="1">
        <v>92</v>
      </c>
      <c r="AC100" s="1" t="s">
        <v>134</v>
      </c>
      <c r="AD100" s="3">
        <v>14579.490672019134</v>
      </c>
      <c r="AE100" s="1">
        <v>92</v>
      </c>
      <c r="AF100" s="1" t="s">
        <v>123</v>
      </c>
      <c r="AG100" s="3">
        <v>15011.62550471922</v>
      </c>
    </row>
    <row r="101" spans="1:33" ht="12">
      <c r="A101" s="1">
        <v>93</v>
      </c>
      <c r="B101" s="1" t="s">
        <v>119</v>
      </c>
      <c r="C101" s="3">
        <v>12572.442433924036</v>
      </c>
      <c r="D101" s="1">
        <v>93</v>
      </c>
      <c r="E101" s="1" t="s">
        <v>111</v>
      </c>
      <c r="F101" s="3">
        <v>13057.452150952418</v>
      </c>
      <c r="G101" s="1">
        <v>93</v>
      </c>
      <c r="H101" s="1" t="s">
        <v>117</v>
      </c>
      <c r="I101" s="3">
        <v>13573.698583586787</v>
      </c>
      <c r="J101" s="1">
        <v>93</v>
      </c>
      <c r="K101" s="1" t="s">
        <v>138</v>
      </c>
      <c r="L101" s="3">
        <v>13991.551261432454</v>
      </c>
      <c r="M101" s="1">
        <v>93</v>
      </c>
      <c r="N101" s="1" t="s">
        <v>119</v>
      </c>
      <c r="O101" s="3">
        <v>14373.66375873588</v>
      </c>
      <c r="P101" s="1">
        <v>93</v>
      </c>
      <c r="Q101" s="1" t="s">
        <v>119</v>
      </c>
      <c r="R101" s="3">
        <v>14697.310802796368</v>
      </c>
      <c r="S101" s="1">
        <v>93</v>
      </c>
      <c r="T101" s="1" t="s">
        <v>138</v>
      </c>
      <c r="U101" s="3">
        <v>15203.006344385381</v>
      </c>
      <c r="V101" s="1">
        <v>93</v>
      </c>
      <c r="W101" s="1" t="s">
        <v>136</v>
      </c>
      <c r="X101" s="3">
        <v>15370.799979768715</v>
      </c>
      <c r="Y101" s="1">
        <v>93</v>
      </c>
      <c r="Z101" s="1" t="s">
        <v>125</v>
      </c>
      <c r="AA101" s="3">
        <v>14882.417755300987</v>
      </c>
      <c r="AB101" s="1">
        <v>93</v>
      </c>
      <c r="AC101" s="1" t="s">
        <v>127</v>
      </c>
      <c r="AD101" s="3">
        <v>14555.847471314095</v>
      </c>
      <c r="AE101" s="1">
        <v>93</v>
      </c>
      <c r="AF101" s="1" t="s">
        <v>138</v>
      </c>
      <c r="AG101" s="3">
        <v>14825.995226831998</v>
      </c>
    </row>
    <row r="102" spans="1:33" ht="12">
      <c r="A102" s="1">
        <v>94</v>
      </c>
      <c r="B102" s="1" t="s">
        <v>111</v>
      </c>
      <c r="C102" s="3">
        <v>12446.855984941163</v>
      </c>
      <c r="D102" s="1">
        <v>94</v>
      </c>
      <c r="E102" s="1" t="s">
        <v>145</v>
      </c>
      <c r="F102" s="3">
        <v>12936.440153081454</v>
      </c>
      <c r="G102" s="1">
        <v>94</v>
      </c>
      <c r="H102" s="1" t="s">
        <v>147</v>
      </c>
      <c r="I102" s="3">
        <v>13399.962791225285</v>
      </c>
      <c r="J102" s="1">
        <v>94</v>
      </c>
      <c r="K102" s="1" t="s">
        <v>127</v>
      </c>
      <c r="L102" s="3">
        <v>13980.394557233616</v>
      </c>
      <c r="M102" s="1">
        <v>94</v>
      </c>
      <c r="N102" s="1" t="s">
        <v>112</v>
      </c>
      <c r="O102" s="3">
        <v>14187.111325998523</v>
      </c>
      <c r="P102" s="1">
        <v>94</v>
      </c>
      <c r="Q102" s="1" t="s">
        <v>125</v>
      </c>
      <c r="R102" s="3">
        <v>14568.86629744714</v>
      </c>
      <c r="S102" s="1">
        <v>94</v>
      </c>
      <c r="T102" s="1" t="s">
        <v>111</v>
      </c>
      <c r="U102" s="3">
        <v>14964.569487909532</v>
      </c>
      <c r="V102" s="1">
        <v>94</v>
      </c>
      <c r="W102" s="1" t="s">
        <v>125</v>
      </c>
      <c r="X102" s="3">
        <v>15304.174551045731</v>
      </c>
      <c r="Y102" s="1">
        <v>94</v>
      </c>
      <c r="Z102" s="1" t="s">
        <v>127</v>
      </c>
      <c r="AA102" s="3">
        <v>14706.819734767025</v>
      </c>
      <c r="AB102" s="1">
        <v>94</v>
      </c>
      <c r="AC102" s="1" t="s">
        <v>123</v>
      </c>
      <c r="AD102" s="3">
        <v>14502.724601806627</v>
      </c>
      <c r="AE102" s="1">
        <v>94</v>
      </c>
      <c r="AF102" s="1" t="s">
        <v>111</v>
      </c>
      <c r="AG102" s="3">
        <v>14825.812404584593</v>
      </c>
    </row>
    <row r="103" spans="1:33" ht="12">
      <c r="A103" s="1">
        <v>95</v>
      </c>
      <c r="B103" s="1" t="s">
        <v>117</v>
      </c>
      <c r="C103" s="3">
        <v>12376.922597057805</v>
      </c>
      <c r="D103" s="1">
        <v>95</v>
      </c>
      <c r="E103" s="1" t="s">
        <v>132</v>
      </c>
      <c r="F103" s="3">
        <v>12900.08440423159</v>
      </c>
      <c r="G103" s="1">
        <v>95</v>
      </c>
      <c r="H103" s="1" t="s">
        <v>111</v>
      </c>
      <c r="I103" s="3">
        <v>13346.653068147698</v>
      </c>
      <c r="J103" s="1">
        <v>95</v>
      </c>
      <c r="K103" s="1" t="s">
        <v>112</v>
      </c>
      <c r="L103" s="3">
        <v>13905.485249838168</v>
      </c>
      <c r="M103" s="1">
        <v>95</v>
      </c>
      <c r="N103" s="1" t="s">
        <v>111</v>
      </c>
      <c r="O103" s="3">
        <v>14179.625277877263</v>
      </c>
      <c r="P103" s="1">
        <v>95</v>
      </c>
      <c r="Q103" s="1" t="s">
        <v>127</v>
      </c>
      <c r="R103" s="3">
        <v>14470.557534975505</v>
      </c>
      <c r="S103" s="1">
        <v>95</v>
      </c>
      <c r="T103" s="1" t="s">
        <v>119</v>
      </c>
      <c r="U103" s="3">
        <v>14910.023753236857</v>
      </c>
      <c r="V103" s="1">
        <v>95</v>
      </c>
      <c r="W103" s="1" t="s">
        <v>127</v>
      </c>
      <c r="X103" s="3">
        <v>15016.614082092914</v>
      </c>
      <c r="Y103" s="1">
        <v>95</v>
      </c>
      <c r="Z103" s="1" t="s">
        <v>145</v>
      </c>
      <c r="AA103" s="3">
        <v>14338.776760530742</v>
      </c>
      <c r="AB103" s="1">
        <v>95</v>
      </c>
      <c r="AC103" s="1" t="s">
        <v>145</v>
      </c>
      <c r="AD103" s="3">
        <v>14407.453728387567</v>
      </c>
      <c r="AE103" s="1">
        <v>95</v>
      </c>
      <c r="AF103" s="1" t="s">
        <v>125</v>
      </c>
      <c r="AG103" s="3">
        <v>14382.764083368376</v>
      </c>
    </row>
    <row r="104" spans="1:33" ht="12">
      <c r="A104" s="1">
        <v>96</v>
      </c>
      <c r="B104" s="1" t="s">
        <v>125</v>
      </c>
      <c r="C104" s="3">
        <v>12337.744151982966</v>
      </c>
      <c r="D104" s="1">
        <v>96</v>
      </c>
      <c r="E104" s="1" t="s">
        <v>117</v>
      </c>
      <c r="F104" s="3">
        <v>12741.361560441388</v>
      </c>
      <c r="G104" s="1">
        <v>96</v>
      </c>
      <c r="H104" s="1" t="s">
        <v>110</v>
      </c>
      <c r="I104" s="3">
        <v>13328.806962837618</v>
      </c>
      <c r="J104" s="1">
        <v>96</v>
      </c>
      <c r="K104" s="1" t="s">
        <v>111</v>
      </c>
      <c r="L104" s="3">
        <v>13816.98004387395</v>
      </c>
      <c r="M104" s="1">
        <v>96</v>
      </c>
      <c r="N104" s="1" t="s">
        <v>147</v>
      </c>
      <c r="O104" s="3">
        <v>14109.095436696569</v>
      </c>
      <c r="P104" s="1">
        <v>96</v>
      </c>
      <c r="Q104" s="1" t="s">
        <v>111</v>
      </c>
      <c r="R104" s="3">
        <v>14428.153956585196</v>
      </c>
      <c r="S104" s="1">
        <v>96</v>
      </c>
      <c r="T104" s="1" t="s">
        <v>110</v>
      </c>
      <c r="U104" s="3">
        <v>14908.603986696124</v>
      </c>
      <c r="V104" s="1">
        <v>96</v>
      </c>
      <c r="W104" s="1" t="s">
        <v>145</v>
      </c>
      <c r="X104" s="3">
        <v>14547.236308916054</v>
      </c>
      <c r="Y104" s="1">
        <v>96</v>
      </c>
      <c r="Z104" s="1" t="s">
        <v>119</v>
      </c>
      <c r="AA104" s="3">
        <v>14291.823366744824</v>
      </c>
      <c r="AB104" s="1">
        <v>96</v>
      </c>
      <c r="AC104" s="1" t="s">
        <v>118</v>
      </c>
      <c r="AD104" s="3">
        <v>14397.962695388214</v>
      </c>
      <c r="AE104" s="1">
        <v>96</v>
      </c>
      <c r="AF104" s="1" t="s">
        <v>119</v>
      </c>
      <c r="AG104" s="3">
        <v>14296.298461907209</v>
      </c>
    </row>
    <row r="105" spans="1:33" ht="12">
      <c r="A105" s="1">
        <v>97</v>
      </c>
      <c r="B105" s="1" t="s">
        <v>127</v>
      </c>
      <c r="C105" s="3">
        <v>12200.075298421165</v>
      </c>
      <c r="D105" s="1">
        <v>97</v>
      </c>
      <c r="E105" s="1" t="s">
        <v>127</v>
      </c>
      <c r="F105" s="3">
        <v>12733.499261815892</v>
      </c>
      <c r="G105" s="1">
        <v>97</v>
      </c>
      <c r="H105" s="1" t="s">
        <v>125</v>
      </c>
      <c r="I105" s="3">
        <v>13127.337143591247</v>
      </c>
      <c r="J105" s="1">
        <v>97</v>
      </c>
      <c r="K105" s="1" t="s">
        <v>110</v>
      </c>
      <c r="L105" s="3">
        <v>13665.935291790329</v>
      </c>
      <c r="M105" s="1">
        <v>97</v>
      </c>
      <c r="N105" s="1" t="s">
        <v>125</v>
      </c>
      <c r="O105" s="3">
        <v>13913.731469176819</v>
      </c>
      <c r="P105" s="1">
        <v>97</v>
      </c>
      <c r="Q105" s="1" t="s">
        <v>118</v>
      </c>
      <c r="R105" s="3">
        <v>14423.560399562224</v>
      </c>
      <c r="S105" s="1">
        <v>97</v>
      </c>
      <c r="T105" s="1" t="s">
        <v>127</v>
      </c>
      <c r="U105" s="3">
        <v>14750.062055442719</v>
      </c>
      <c r="V105" s="1">
        <v>97</v>
      </c>
      <c r="W105" s="1" t="s">
        <v>119</v>
      </c>
      <c r="X105" s="3">
        <v>14406.468767491644</v>
      </c>
      <c r="Y105" s="1">
        <v>97</v>
      </c>
      <c r="Z105" s="1" t="s">
        <v>110</v>
      </c>
      <c r="AA105" s="3">
        <v>13910.397979588732</v>
      </c>
      <c r="AB105" s="1">
        <v>97</v>
      </c>
      <c r="AC105" s="1" t="s">
        <v>125</v>
      </c>
      <c r="AD105" s="3">
        <v>14358.26846113044</v>
      </c>
      <c r="AE105" s="1">
        <v>97</v>
      </c>
      <c r="AF105" s="1" t="s">
        <v>128</v>
      </c>
      <c r="AG105" s="3">
        <v>14274.358610820535</v>
      </c>
    </row>
    <row r="106" spans="1:33" ht="12">
      <c r="A106" s="1">
        <v>98</v>
      </c>
      <c r="B106" s="1" t="s">
        <v>145</v>
      </c>
      <c r="C106" s="3">
        <v>12039.317048780471</v>
      </c>
      <c r="D106" s="1">
        <v>98</v>
      </c>
      <c r="E106" s="1" t="s">
        <v>125</v>
      </c>
      <c r="F106" s="3">
        <v>12558.140833079404</v>
      </c>
      <c r="G106" s="1">
        <v>98</v>
      </c>
      <c r="H106" s="1" t="s">
        <v>118</v>
      </c>
      <c r="I106" s="3">
        <v>13122.674048712073</v>
      </c>
      <c r="J106" s="1">
        <v>98</v>
      </c>
      <c r="K106" s="1" t="s">
        <v>125</v>
      </c>
      <c r="L106" s="3">
        <v>13402.402301113592</v>
      </c>
      <c r="M106" s="1">
        <v>98</v>
      </c>
      <c r="N106" s="1" t="s">
        <v>110</v>
      </c>
      <c r="O106" s="3">
        <v>13802.100474912573</v>
      </c>
      <c r="P106" s="1">
        <v>98</v>
      </c>
      <c r="Q106" s="1" t="s">
        <v>132</v>
      </c>
      <c r="R106" s="3">
        <v>14185.810497323318</v>
      </c>
      <c r="S106" s="1">
        <v>98</v>
      </c>
      <c r="T106" s="1" t="s">
        <v>147</v>
      </c>
      <c r="U106" s="3">
        <v>14729.068463147165</v>
      </c>
      <c r="V106" s="1">
        <v>98</v>
      </c>
      <c r="W106" s="1" t="s">
        <v>110</v>
      </c>
      <c r="X106" s="3">
        <v>14355.261355744728</v>
      </c>
      <c r="Y106" s="1">
        <v>98</v>
      </c>
      <c r="Z106" s="1" t="s">
        <v>129</v>
      </c>
      <c r="AA106" s="3">
        <v>13850.98277310528</v>
      </c>
      <c r="AB106" s="1">
        <v>98</v>
      </c>
      <c r="AC106" s="1" t="s">
        <v>129</v>
      </c>
      <c r="AD106" s="3">
        <v>14309.95389611544</v>
      </c>
      <c r="AE106" s="1">
        <v>98</v>
      </c>
      <c r="AF106" s="1" t="s">
        <v>145</v>
      </c>
      <c r="AG106" s="3">
        <v>14177.093340241692</v>
      </c>
    </row>
    <row r="107" spans="1:33" ht="12">
      <c r="A107" s="1">
        <v>99</v>
      </c>
      <c r="B107" s="1" t="s">
        <v>136</v>
      </c>
      <c r="C107" s="3">
        <v>11968.099719855749</v>
      </c>
      <c r="D107" s="1">
        <v>99</v>
      </c>
      <c r="E107" s="1" t="s">
        <v>118</v>
      </c>
      <c r="F107" s="3">
        <v>12486.259419680064</v>
      </c>
      <c r="G107" s="1">
        <v>99</v>
      </c>
      <c r="H107" s="1" t="s">
        <v>132</v>
      </c>
      <c r="I107" s="3">
        <v>13058.71800218718</v>
      </c>
      <c r="J107" s="1">
        <v>99</v>
      </c>
      <c r="K107" s="1" t="s">
        <v>118</v>
      </c>
      <c r="L107" s="3">
        <v>13315.249368800765</v>
      </c>
      <c r="M107" s="1">
        <v>99</v>
      </c>
      <c r="N107" s="1" t="s">
        <v>136</v>
      </c>
      <c r="O107" s="3">
        <v>13715.655106763956</v>
      </c>
      <c r="P107" s="1">
        <v>99</v>
      </c>
      <c r="Q107" s="1" t="s">
        <v>147</v>
      </c>
      <c r="R107" s="3">
        <v>14091.311853275578</v>
      </c>
      <c r="S107" s="1">
        <v>99</v>
      </c>
      <c r="T107" s="1" t="s">
        <v>118</v>
      </c>
      <c r="U107" s="3">
        <v>14472.380023087564</v>
      </c>
      <c r="V107" s="1">
        <v>99</v>
      </c>
      <c r="W107" s="1" t="s">
        <v>129</v>
      </c>
      <c r="X107" s="3">
        <v>14227.954566811572</v>
      </c>
      <c r="Y107" s="1">
        <v>99</v>
      </c>
      <c r="Z107" s="1" t="s">
        <v>136</v>
      </c>
      <c r="AA107" s="3">
        <v>13745.959748031728</v>
      </c>
      <c r="AB107" s="1">
        <v>99</v>
      </c>
      <c r="AC107" s="1" t="s">
        <v>119</v>
      </c>
      <c r="AD107" s="3">
        <v>14245.143682160266</v>
      </c>
      <c r="AE107" s="1">
        <v>99</v>
      </c>
      <c r="AF107" s="1" t="s">
        <v>129</v>
      </c>
      <c r="AG107" s="3">
        <v>14163.34504878535</v>
      </c>
    </row>
    <row r="108" spans="1:33" ht="12">
      <c r="A108" s="1">
        <v>100</v>
      </c>
      <c r="B108" s="1" t="s">
        <v>118</v>
      </c>
      <c r="C108" s="3">
        <v>11893.550563948946</v>
      </c>
      <c r="D108" s="1">
        <v>100</v>
      </c>
      <c r="E108" s="1" t="s">
        <v>147</v>
      </c>
      <c r="F108" s="3">
        <v>12473.945822784914</v>
      </c>
      <c r="G108" s="1">
        <v>100</v>
      </c>
      <c r="H108" s="1" t="s">
        <v>127</v>
      </c>
      <c r="I108" s="3">
        <v>12923.550943094491</v>
      </c>
      <c r="J108" s="1">
        <v>100</v>
      </c>
      <c r="K108" s="1" t="s">
        <v>132</v>
      </c>
      <c r="L108" s="3">
        <v>13274.186341048786</v>
      </c>
      <c r="M108" s="1">
        <v>100</v>
      </c>
      <c r="N108" s="1" t="s">
        <v>132</v>
      </c>
      <c r="O108" s="3">
        <v>13666.34830772855</v>
      </c>
      <c r="P108" s="1">
        <v>100</v>
      </c>
      <c r="Q108" s="1" t="s">
        <v>110</v>
      </c>
      <c r="R108" s="3">
        <v>14032.608783305508</v>
      </c>
      <c r="S108" s="1">
        <v>100</v>
      </c>
      <c r="T108" s="1" t="s">
        <v>136</v>
      </c>
      <c r="U108" s="3">
        <v>14385.068418951862</v>
      </c>
      <c r="V108" s="1">
        <v>100</v>
      </c>
      <c r="W108" s="1" t="s">
        <v>132</v>
      </c>
      <c r="X108" s="3">
        <v>14094.664926222571</v>
      </c>
      <c r="Y108" s="1">
        <v>100</v>
      </c>
      <c r="Z108" s="1" t="s">
        <v>147</v>
      </c>
      <c r="AA108" s="3">
        <v>13723.829538290807</v>
      </c>
      <c r="AB108" s="1">
        <v>100</v>
      </c>
      <c r="AC108" s="1" t="s">
        <v>110</v>
      </c>
      <c r="AD108" s="3">
        <v>14071.331848591468</v>
      </c>
      <c r="AE108" s="1">
        <v>100</v>
      </c>
      <c r="AF108" s="1" t="s">
        <v>110</v>
      </c>
      <c r="AG108" s="3">
        <v>14105.230310066629</v>
      </c>
    </row>
    <row r="109" spans="1:33" ht="12">
      <c r="A109" s="1">
        <v>101</v>
      </c>
      <c r="B109" s="1" t="s">
        <v>120</v>
      </c>
      <c r="C109" s="3">
        <v>11862.218232630014</v>
      </c>
      <c r="D109" s="1">
        <v>101</v>
      </c>
      <c r="E109" s="1" t="s">
        <v>136</v>
      </c>
      <c r="F109" s="3">
        <v>12115.954391458055</v>
      </c>
      <c r="G109" s="1">
        <v>101</v>
      </c>
      <c r="H109" s="1" t="s">
        <v>136</v>
      </c>
      <c r="I109" s="3">
        <v>12546.466040456047</v>
      </c>
      <c r="J109" s="1">
        <v>101</v>
      </c>
      <c r="K109" s="1" t="s">
        <v>136</v>
      </c>
      <c r="L109" s="3">
        <v>13027.168740730363</v>
      </c>
      <c r="M109" s="1">
        <v>101</v>
      </c>
      <c r="N109" s="1" t="s">
        <v>118</v>
      </c>
      <c r="O109" s="3">
        <v>13478.742391087815</v>
      </c>
      <c r="P109" s="1">
        <v>101</v>
      </c>
      <c r="Q109" s="1" t="s">
        <v>136</v>
      </c>
      <c r="R109" s="3">
        <v>13894.648978786807</v>
      </c>
      <c r="S109" s="1">
        <v>101</v>
      </c>
      <c r="T109" s="1" t="s">
        <v>132</v>
      </c>
      <c r="U109" s="3">
        <v>14346.656787446114</v>
      </c>
      <c r="V109" s="1">
        <v>101</v>
      </c>
      <c r="W109" s="1" t="s">
        <v>147</v>
      </c>
      <c r="X109" s="3">
        <v>14085.481965461693</v>
      </c>
      <c r="Y109" s="1">
        <v>101</v>
      </c>
      <c r="Z109" s="1" t="s">
        <v>115</v>
      </c>
      <c r="AA109" s="3">
        <v>13522.117662951909</v>
      </c>
      <c r="AB109" s="1">
        <v>101</v>
      </c>
      <c r="AC109" s="1" t="s">
        <v>128</v>
      </c>
      <c r="AD109" s="3">
        <v>14057.687232873423</v>
      </c>
      <c r="AE109" s="1">
        <v>101</v>
      </c>
      <c r="AF109" s="1" t="s">
        <v>127</v>
      </c>
      <c r="AG109" s="3">
        <v>13978.537132568497</v>
      </c>
    </row>
    <row r="110" spans="1:33" ht="12">
      <c r="A110" s="1">
        <v>102</v>
      </c>
      <c r="B110" s="1" t="s">
        <v>147</v>
      </c>
      <c r="C110" s="3">
        <v>11727.26662095178</v>
      </c>
      <c r="D110" s="1">
        <v>102</v>
      </c>
      <c r="E110" s="1" t="s">
        <v>115</v>
      </c>
      <c r="F110" s="3">
        <v>12030.980949778144</v>
      </c>
      <c r="G110" s="1">
        <v>102</v>
      </c>
      <c r="H110" s="1" t="s">
        <v>109</v>
      </c>
      <c r="I110" s="3">
        <v>12225.545318204906</v>
      </c>
      <c r="J110" s="1">
        <v>102</v>
      </c>
      <c r="K110" s="1" t="s">
        <v>115</v>
      </c>
      <c r="L110" s="3">
        <v>12852.84509144051</v>
      </c>
      <c r="M110" s="1">
        <v>102</v>
      </c>
      <c r="N110" s="1" t="s">
        <v>115</v>
      </c>
      <c r="O110" s="3">
        <v>13209.498054410486</v>
      </c>
      <c r="P110" s="1">
        <v>102</v>
      </c>
      <c r="Q110" s="1" t="s">
        <v>129</v>
      </c>
      <c r="R110" s="3">
        <v>13691.88259102327</v>
      </c>
      <c r="S110" s="1">
        <v>102</v>
      </c>
      <c r="T110" s="1" t="s">
        <v>109</v>
      </c>
      <c r="U110" s="3">
        <v>13922.820988401061</v>
      </c>
      <c r="V110" s="1">
        <v>102</v>
      </c>
      <c r="W110" s="1" t="s">
        <v>128</v>
      </c>
      <c r="X110" s="3">
        <v>14069.42237764698</v>
      </c>
      <c r="Y110" s="1">
        <v>102</v>
      </c>
      <c r="Z110" s="1" t="s">
        <v>128</v>
      </c>
      <c r="AA110" s="3">
        <v>13422.332350917073</v>
      </c>
      <c r="AB110" s="1">
        <v>102</v>
      </c>
      <c r="AC110" s="1" t="s">
        <v>136</v>
      </c>
      <c r="AD110" s="3">
        <v>13897.167973862244</v>
      </c>
      <c r="AE110" s="1">
        <v>102</v>
      </c>
      <c r="AF110" s="1" t="s">
        <v>136</v>
      </c>
      <c r="AG110" s="3">
        <v>13787.564565588993</v>
      </c>
    </row>
    <row r="111" spans="1:33" ht="12">
      <c r="A111" s="1">
        <v>103</v>
      </c>
      <c r="B111" s="1" t="s">
        <v>149</v>
      </c>
      <c r="C111" s="3">
        <v>11421.232156358245</v>
      </c>
      <c r="D111" s="1">
        <v>103</v>
      </c>
      <c r="E111" s="1" t="s">
        <v>120</v>
      </c>
      <c r="F111" s="3">
        <v>12027.245737851219</v>
      </c>
      <c r="G111" s="1">
        <v>103</v>
      </c>
      <c r="H111" s="1" t="s">
        <v>129</v>
      </c>
      <c r="I111" s="3">
        <v>12110.385506080436</v>
      </c>
      <c r="J111" s="1">
        <v>103</v>
      </c>
      <c r="K111" s="1" t="s">
        <v>109</v>
      </c>
      <c r="L111" s="3">
        <v>12732.356466138399</v>
      </c>
      <c r="M111" s="1">
        <v>103</v>
      </c>
      <c r="N111" s="1" t="s">
        <v>128</v>
      </c>
      <c r="O111" s="3">
        <v>13191.91093077529</v>
      </c>
      <c r="P111" s="1">
        <v>103</v>
      </c>
      <c r="Q111" s="1" t="s">
        <v>115</v>
      </c>
      <c r="R111" s="3">
        <v>13547.83313709764</v>
      </c>
      <c r="S111" s="1">
        <v>103</v>
      </c>
      <c r="T111" s="1" t="s">
        <v>115</v>
      </c>
      <c r="U111" s="3">
        <v>13812.980484702852</v>
      </c>
      <c r="V111" s="1">
        <v>103</v>
      </c>
      <c r="W111" s="1" t="s">
        <v>118</v>
      </c>
      <c r="X111" s="3">
        <v>13729.728222310929</v>
      </c>
      <c r="Y111" s="1">
        <v>103</v>
      </c>
      <c r="Z111" s="1" t="s">
        <v>118</v>
      </c>
      <c r="AA111" s="3">
        <v>13389.355857679195</v>
      </c>
      <c r="AB111" s="1">
        <v>103</v>
      </c>
      <c r="AC111" s="1" t="s">
        <v>137</v>
      </c>
      <c r="AD111" s="3">
        <v>13609.746587277292</v>
      </c>
      <c r="AE111" s="1">
        <v>103</v>
      </c>
      <c r="AF111" s="1" t="s">
        <v>115</v>
      </c>
      <c r="AG111" s="3">
        <v>13427.830234351792</v>
      </c>
    </row>
    <row r="112" spans="1:33" ht="12">
      <c r="A112" s="1">
        <v>104</v>
      </c>
      <c r="B112" s="1" t="s">
        <v>115</v>
      </c>
      <c r="C112" s="3">
        <v>11308.960581869704</v>
      </c>
      <c r="D112" s="1">
        <v>104</v>
      </c>
      <c r="E112" s="1" t="s">
        <v>109</v>
      </c>
      <c r="F112" s="3">
        <v>11856.46335332409</v>
      </c>
      <c r="G112" s="1">
        <v>104</v>
      </c>
      <c r="H112" s="1" t="s">
        <v>115</v>
      </c>
      <c r="I112" s="3">
        <v>12080.55351311879</v>
      </c>
      <c r="J112" s="1">
        <v>104</v>
      </c>
      <c r="K112" s="1" t="s">
        <v>129</v>
      </c>
      <c r="L112" s="3">
        <v>12603.460066529176</v>
      </c>
      <c r="M112" s="1">
        <v>104</v>
      </c>
      <c r="N112" s="1" t="s">
        <v>109</v>
      </c>
      <c r="O112" s="3">
        <v>13083.230177705522</v>
      </c>
      <c r="P112" s="1">
        <v>104</v>
      </c>
      <c r="Q112" s="1" t="s">
        <v>109</v>
      </c>
      <c r="R112" s="3">
        <v>13434.687342374344</v>
      </c>
      <c r="S112" s="1">
        <v>104</v>
      </c>
      <c r="T112" s="1" t="s">
        <v>137</v>
      </c>
      <c r="U112" s="3">
        <v>13798.717466579354</v>
      </c>
      <c r="V112" s="1">
        <v>104</v>
      </c>
      <c r="W112" s="1" t="s">
        <v>115</v>
      </c>
      <c r="X112" s="3">
        <v>13696.856470244538</v>
      </c>
      <c r="Y112" s="1">
        <v>104</v>
      </c>
      <c r="Z112" s="1" t="s">
        <v>137</v>
      </c>
      <c r="AA112" s="3">
        <v>13329.98494403614</v>
      </c>
      <c r="AB112" s="1">
        <v>104</v>
      </c>
      <c r="AC112" s="1" t="s">
        <v>115</v>
      </c>
      <c r="AD112" s="3">
        <v>13403.680180445344</v>
      </c>
      <c r="AE112" s="1">
        <v>104</v>
      </c>
      <c r="AF112" s="1" t="s">
        <v>132</v>
      </c>
      <c r="AG112" s="3">
        <v>13128.599704831504</v>
      </c>
    </row>
    <row r="113" spans="1:33" ht="12">
      <c r="A113" s="1">
        <v>105</v>
      </c>
      <c r="B113" s="1" t="s">
        <v>109</v>
      </c>
      <c r="C113" s="3">
        <v>11028.584661556883</v>
      </c>
      <c r="D113" s="1">
        <v>105</v>
      </c>
      <c r="E113" s="1" t="s">
        <v>129</v>
      </c>
      <c r="F113" s="3">
        <v>11652.034046164696</v>
      </c>
      <c r="G113" s="1">
        <v>105</v>
      </c>
      <c r="H113" s="1" t="s">
        <v>120</v>
      </c>
      <c r="I113" s="3">
        <v>12026.775362520671</v>
      </c>
      <c r="J113" s="1">
        <v>105</v>
      </c>
      <c r="K113" s="1" t="s">
        <v>128</v>
      </c>
      <c r="L113" s="3">
        <v>12463.025393024458</v>
      </c>
      <c r="M113" s="1">
        <v>105</v>
      </c>
      <c r="N113" s="1" t="s">
        <v>129</v>
      </c>
      <c r="O113" s="3">
        <v>13000.295914796932</v>
      </c>
      <c r="P113" s="1">
        <v>105</v>
      </c>
      <c r="Q113" s="1" t="s">
        <v>128</v>
      </c>
      <c r="R113" s="3">
        <v>13204.590272954072</v>
      </c>
      <c r="S113" s="1">
        <v>105</v>
      </c>
      <c r="T113" s="1" t="s">
        <v>129</v>
      </c>
      <c r="U113" s="3">
        <v>13716.308933797383</v>
      </c>
      <c r="V113" s="1">
        <v>105</v>
      </c>
      <c r="W113" s="1" t="s">
        <v>120</v>
      </c>
      <c r="X113" s="3">
        <v>13529.42402104697</v>
      </c>
      <c r="Y113" s="1">
        <v>105</v>
      </c>
      <c r="Z113" s="1" t="s">
        <v>132</v>
      </c>
      <c r="AA113" s="3">
        <v>13240.48909026309</v>
      </c>
      <c r="AB113" s="1">
        <v>105</v>
      </c>
      <c r="AC113" s="1" t="s">
        <v>132</v>
      </c>
      <c r="AD113" s="3">
        <v>13368.93641837798</v>
      </c>
      <c r="AE113" s="1">
        <v>105</v>
      </c>
      <c r="AF113" s="1" t="s">
        <v>120</v>
      </c>
      <c r="AG113" s="3">
        <v>13110.792782427545</v>
      </c>
    </row>
    <row r="114" spans="1:33" ht="12">
      <c r="A114" s="1">
        <v>106</v>
      </c>
      <c r="B114" s="1" t="s">
        <v>129</v>
      </c>
      <c r="C114" s="3">
        <v>11018.37762052343</v>
      </c>
      <c r="D114" s="1">
        <v>106</v>
      </c>
      <c r="E114" s="1" t="s">
        <v>149</v>
      </c>
      <c r="F114" s="3">
        <v>11349.300171315113</v>
      </c>
      <c r="G114" s="1">
        <v>106</v>
      </c>
      <c r="H114" s="1" t="s">
        <v>137</v>
      </c>
      <c r="I114" s="3">
        <v>11615.62763897874</v>
      </c>
      <c r="J114" s="1">
        <v>106</v>
      </c>
      <c r="K114" s="1" t="s">
        <v>137</v>
      </c>
      <c r="L114" s="3">
        <v>12409.091412648746</v>
      </c>
      <c r="M114" s="1">
        <v>106</v>
      </c>
      <c r="N114" s="1" t="s">
        <v>137</v>
      </c>
      <c r="O114" s="3">
        <v>12636.532453832955</v>
      </c>
      <c r="P114" s="1">
        <v>106</v>
      </c>
      <c r="Q114" s="1" t="s">
        <v>120</v>
      </c>
      <c r="R114" s="3">
        <v>12846.938598821824</v>
      </c>
      <c r="S114" s="1">
        <v>106</v>
      </c>
      <c r="T114" s="1" t="s">
        <v>128</v>
      </c>
      <c r="U114" s="3">
        <v>13699.739251957792</v>
      </c>
      <c r="V114" s="1">
        <v>106</v>
      </c>
      <c r="W114" s="1" t="s">
        <v>137</v>
      </c>
      <c r="X114" s="3">
        <v>13286.285459703104</v>
      </c>
      <c r="Y114" s="1">
        <v>106</v>
      </c>
      <c r="Z114" s="1" t="s">
        <v>149</v>
      </c>
      <c r="AA114" s="3">
        <v>13050.944658488384</v>
      </c>
      <c r="AB114" s="1">
        <v>106</v>
      </c>
      <c r="AC114" s="1" t="s">
        <v>120</v>
      </c>
      <c r="AD114" s="3">
        <v>13047.480400678724</v>
      </c>
      <c r="AE114" s="1">
        <v>106</v>
      </c>
      <c r="AF114" s="1" t="s">
        <v>137</v>
      </c>
      <c r="AG114" s="3">
        <v>12986.194738258939</v>
      </c>
    </row>
    <row r="115" spans="1:33" ht="12">
      <c r="A115" s="1">
        <v>107</v>
      </c>
      <c r="B115" s="1" t="s">
        <v>137</v>
      </c>
      <c r="C115" s="3">
        <v>10486.983139664568</v>
      </c>
      <c r="D115" s="1">
        <v>107</v>
      </c>
      <c r="E115" s="1" t="s">
        <v>128</v>
      </c>
      <c r="F115" s="3">
        <v>11199.302940437829</v>
      </c>
      <c r="G115" s="1">
        <v>107</v>
      </c>
      <c r="H115" s="1" t="s">
        <v>128</v>
      </c>
      <c r="I115" s="3">
        <v>11578.825802256957</v>
      </c>
      <c r="J115" s="1">
        <v>107</v>
      </c>
      <c r="K115" s="1" t="s">
        <v>120</v>
      </c>
      <c r="L115" s="3">
        <v>12286.019127199861</v>
      </c>
      <c r="M115" s="1">
        <v>107</v>
      </c>
      <c r="N115" s="1" t="s">
        <v>120</v>
      </c>
      <c r="O115" s="3">
        <v>12369.787087184986</v>
      </c>
      <c r="P115" s="1">
        <v>107</v>
      </c>
      <c r="Q115" s="1" t="s">
        <v>135</v>
      </c>
      <c r="R115" s="3">
        <v>12622.571424001339</v>
      </c>
      <c r="S115" s="1">
        <v>107</v>
      </c>
      <c r="T115" s="1" t="s">
        <v>120</v>
      </c>
      <c r="U115" s="3">
        <v>13376.087881251107</v>
      </c>
      <c r="V115" s="1">
        <v>107</v>
      </c>
      <c r="W115" s="1" t="s">
        <v>149</v>
      </c>
      <c r="X115" s="3">
        <v>13107.245671163091</v>
      </c>
      <c r="Y115" s="1">
        <v>107</v>
      </c>
      <c r="Z115" s="1" t="s">
        <v>120</v>
      </c>
      <c r="AA115" s="3">
        <v>12898.284001566506</v>
      </c>
      <c r="AB115" s="1">
        <v>107</v>
      </c>
      <c r="AC115" s="1" t="s">
        <v>149</v>
      </c>
      <c r="AD115" s="3">
        <v>12623.566588433257</v>
      </c>
      <c r="AE115" s="1">
        <v>107</v>
      </c>
      <c r="AF115" s="1" t="s">
        <v>149</v>
      </c>
      <c r="AG115" s="3">
        <v>12446.353007014377</v>
      </c>
    </row>
    <row r="116" spans="1:33" ht="12">
      <c r="A116" s="1">
        <v>108</v>
      </c>
      <c r="B116" s="1" t="s">
        <v>128</v>
      </c>
      <c r="C116" s="3">
        <v>10420.342181888433</v>
      </c>
      <c r="D116" s="1">
        <v>108</v>
      </c>
      <c r="E116" s="1" t="s">
        <v>137</v>
      </c>
      <c r="F116" s="3">
        <v>11068.883751077636</v>
      </c>
      <c r="G116" s="1">
        <v>108</v>
      </c>
      <c r="H116" s="1" t="s">
        <v>135</v>
      </c>
      <c r="I116" s="3">
        <v>11257.368628789876</v>
      </c>
      <c r="J116" s="1">
        <v>108</v>
      </c>
      <c r="K116" s="1" t="s">
        <v>135</v>
      </c>
      <c r="L116" s="3">
        <v>11647.32611486837</v>
      </c>
      <c r="M116" s="1">
        <v>108</v>
      </c>
      <c r="N116" s="1" t="s">
        <v>135</v>
      </c>
      <c r="O116" s="3">
        <v>11843.629083959513</v>
      </c>
      <c r="P116" s="1">
        <v>108</v>
      </c>
      <c r="Q116" s="1" t="s">
        <v>137</v>
      </c>
      <c r="R116" s="3">
        <v>12594.623337495717</v>
      </c>
      <c r="S116" s="1">
        <v>108</v>
      </c>
      <c r="T116" s="1" t="s">
        <v>135</v>
      </c>
      <c r="U116" s="3">
        <v>13046.199288014095</v>
      </c>
      <c r="V116" s="1">
        <v>108</v>
      </c>
      <c r="W116" s="1" t="s">
        <v>109</v>
      </c>
      <c r="X116" s="3">
        <v>13086.011098026287</v>
      </c>
      <c r="Y116" s="1">
        <v>108</v>
      </c>
      <c r="Z116" s="1" t="s">
        <v>109</v>
      </c>
      <c r="AA116" s="3">
        <v>12830.374712743971</v>
      </c>
      <c r="AB116" s="1">
        <v>108</v>
      </c>
      <c r="AC116" s="1" t="s">
        <v>109</v>
      </c>
      <c r="AD116" s="3">
        <v>12358.857821285384</v>
      </c>
      <c r="AE116" s="1">
        <v>108</v>
      </c>
      <c r="AF116" s="1" t="s">
        <v>109</v>
      </c>
      <c r="AG116" s="3">
        <v>12309.638401253222</v>
      </c>
    </row>
    <row r="117" spans="1:33" ht="12">
      <c r="A117" s="1">
        <v>109</v>
      </c>
      <c r="B117" s="1" t="s">
        <v>135</v>
      </c>
      <c r="C117" s="3">
        <v>10131.875271073855</v>
      </c>
      <c r="D117" s="1">
        <v>109</v>
      </c>
      <c r="E117" s="1" t="s">
        <v>135</v>
      </c>
      <c r="F117" s="3">
        <v>10717.161325891131</v>
      </c>
      <c r="G117" s="1">
        <v>109</v>
      </c>
      <c r="H117" s="1" t="s">
        <v>149</v>
      </c>
      <c r="I117" s="3">
        <v>11192.911143989922</v>
      </c>
      <c r="J117" s="1">
        <v>109</v>
      </c>
      <c r="K117" s="1" t="s">
        <v>149</v>
      </c>
      <c r="L117" s="3">
        <v>11326.567554467554</v>
      </c>
      <c r="M117" s="1">
        <v>109</v>
      </c>
      <c r="N117" s="1" t="s">
        <v>149</v>
      </c>
      <c r="O117" s="3">
        <v>11323.452609180216</v>
      </c>
      <c r="P117" s="1">
        <v>109</v>
      </c>
      <c r="Q117" s="1" t="s">
        <v>149</v>
      </c>
      <c r="R117" s="3">
        <v>11768.383047893258</v>
      </c>
      <c r="S117" s="1">
        <v>109</v>
      </c>
      <c r="T117" s="1" t="s">
        <v>149</v>
      </c>
      <c r="U117" s="3">
        <v>12472.872529055136</v>
      </c>
      <c r="V117" s="1">
        <v>109</v>
      </c>
      <c r="W117" s="1" t="s">
        <v>135</v>
      </c>
      <c r="X117" s="3">
        <v>12156.978044323307</v>
      </c>
      <c r="Y117" s="1">
        <v>109</v>
      </c>
      <c r="Z117" s="1" t="s">
        <v>135</v>
      </c>
      <c r="AA117" s="3">
        <v>12068.655526824103</v>
      </c>
      <c r="AB117" s="1">
        <v>109</v>
      </c>
      <c r="AC117" s="1" t="s">
        <v>135</v>
      </c>
      <c r="AD117" s="3">
        <v>11893.391549071821</v>
      </c>
      <c r="AE117" s="1">
        <v>109</v>
      </c>
      <c r="AF117" s="1" t="s">
        <v>135</v>
      </c>
      <c r="AG117" s="3">
        <v>11946.887108239922</v>
      </c>
    </row>
    <row r="118" spans="1:33" ht="12">
      <c r="A118" s="1">
        <v>110</v>
      </c>
      <c r="B118" s="1" t="s">
        <v>148</v>
      </c>
      <c r="C118" s="3">
        <v>8689.632901527644</v>
      </c>
      <c r="D118" s="1">
        <v>110</v>
      </c>
      <c r="E118" s="1" t="s">
        <v>148</v>
      </c>
      <c r="F118" s="3">
        <v>8790.649442066999</v>
      </c>
      <c r="G118" s="1">
        <v>110</v>
      </c>
      <c r="H118" s="1" t="s">
        <v>148</v>
      </c>
      <c r="I118" s="3">
        <v>9107.666531855135</v>
      </c>
      <c r="J118" s="1">
        <v>110</v>
      </c>
      <c r="K118" s="1" t="s">
        <v>148</v>
      </c>
      <c r="L118" s="3">
        <v>9301.927114994647</v>
      </c>
      <c r="M118" s="1">
        <v>110</v>
      </c>
      <c r="N118" s="1" t="s">
        <v>148</v>
      </c>
      <c r="O118" s="3">
        <v>9871.468995913496</v>
      </c>
      <c r="P118" s="1">
        <v>110</v>
      </c>
      <c r="Q118" s="1" t="s">
        <v>148</v>
      </c>
      <c r="R118" s="3">
        <v>10539.951593839816</v>
      </c>
      <c r="S118" s="1">
        <v>110</v>
      </c>
      <c r="T118" s="1" t="s">
        <v>148</v>
      </c>
      <c r="U118" s="3">
        <v>11459.313748009925</v>
      </c>
      <c r="V118" s="1">
        <v>110</v>
      </c>
      <c r="W118" s="1" t="s">
        <v>148</v>
      </c>
      <c r="X118" s="3">
        <v>10436.67468954808</v>
      </c>
      <c r="Y118" s="1">
        <v>110</v>
      </c>
      <c r="Z118" s="1" t="s">
        <v>148</v>
      </c>
      <c r="AA118" s="3">
        <v>9962.37160820013</v>
      </c>
      <c r="AB118" s="1">
        <v>110</v>
      </c>
      <c r="AC118" s="1" t="s">
        <v>148</v>
      </c>
      <c r="AD118" s="3">
        <v>10450.450802841784</v>
      </c>
      <c r="AE118" s="1">
        <v>110</v>
      </c>
      <c r="AF118" s="1" t="s">
        <v>148</v>
      </c>
      <c r="AG118" s="3">
        <v>10344.827270696002</v>
      </c>
    </row>
    <row r="119" spans="1:33" ht="12.75" thickBo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</row>
    <row r="121" ht="12">
      <c r="A121" s="1" t="s">
        <v>158</v>
      </c>
    </row>
    <row r="123" ht="12">
      <c r="A123" s="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5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31.00390625" style="1" customWidth="1"/>
    <col min="2" max="2" width="0.71875" style="1" customWidth="1"/>
    <col min="3" max="9" width="10.28125" style="1" bestFit="1" customWidth="1"/>
    <col min="10" max="10" width="0.71875" style="1" customWidth="1"/>
    <col min="11" max="17" width="10.28125" style="1" bestFit="1" customWidth="1"/>
    <col min="18" max="16384" width="9.140625" style="1" customWidth="1"/>
  </cols>
  <sheetData>
    <row r="1" ht="12">
      <c r="A1" s="1" t="s">
        <v>168</v>
      </c>
    </row>
    <row r="2" ht="12">
      <c r="A2" s="1" t="s">
        <v>151</v>
      </c>
    </row>
    <row r="3" ht="12">
      <c r="A3" s="1" t="s">
        <v>167</v>
      </c>
    </row>
    <row r="4" ht="12.75" thickBot="1"/>
    <row r="5" spans="1:17" ht="12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3:11" ht="12">
      <c r="C6" s="1" t="s">
        <v>155</v>
      </c>
      <c r="K6" s="1" t="s">
        <v>156</v>
      </c>
    </row>
    <row r="7" spans="3:17" ht="12">
      <c r="C7" s="4"/>
      <c r="D7" s="4"/>
      <c r="E7" s="4"/>
      <c r="F7" s="4"/>
      <c r="G7" s="4"/>
      <c r="H7" s="4"/>
      <c r="I7" s="4"/>
      <c r="K7" s="4"/>
      <c r="L7" s="4"/>
      <c r="M7" s="4"/>
      <c r="N7" s="4"/>
      <c r="O7" s="4"/>
      <c r="P7" s="4"/>
      <c r="Q7" s="4"/>
    </row>
    <row r="8" spans="3:17" ht="12">
      <c r="C8" s="8">
        <v>2011</v>
      </c>
      <c r="D8" s="8">
        <v>2012</v>
      </c>
      <c r="E8" s="8">
        <v>2013</v>
      </c>
      <c r="F8" s="8">
        <v>2014</v>
      </c>
      <c r="G8" s="8">
        <v>2015</v>
      </c>
      <c r="H8" s="8">
        <v>2016</v>
      </c>
      <c r="I8" s="8">
        <v>2017</v>
      </c>
      <c r="K8" s="8">
        <v>2011</v>
      </c>
      <c r="L8" s="8">
        <v>2012</v>
      </c>
      <c r="M8" s="8">
        <v>2013</v>
      </c>
      <c r="N8" s="8">
        <v>2014</v>
      </c>
      <c r="O8" s="8">
        <v>2015</v>
      </c>
      <c r="P8" s="8">
        <v>2016</v>
      </c>
      <c r="Q8" s="8">
        <v>2017</v>
      </c>
    </row>
    <row r="9" spans="1:17" ht="12.75" thickBot="1">
      <c r="A9" s="6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2">
      <c r="A10" s="3" t="s">
        <v>11</v>
      </c>
      <c r="B10" s="9">
        <v>1471728.450412</v>
      </c>
      <c r="C10" s="11">
        <v>1471728.450412</v>
      </c>
      <c r="D10" s="11">
        <v>1462786.9511</v>
      </c>
      <c r="E10" s="3">
        <v>1456802.865838</v>
      </c>
      <c r="F10" s="3"/>
      <c r="G10" s="3"/>
      <c r="H10" s="3"/>
      <c r="I10" s="3"/>
      <c r="K10" s="3">
        <v>24504.303204</v>
      </c>
      <c r="L10" s="3">
        <v>24242.770461</v>
      </c>
      <c r="M10" s="3">
        <v>24021.258737</v>
      </c>
      <c r="N10" s="3"/>
      <c r="O10" s="3"/>
      <c r="P10" s="3"/>
      <c r="Q10" s="3"/>
    </row>
    <row r="11" spans="1:17" ht="12">
      <c r="A11" s="3" t="s">
        <v>13</v>
      </c>
      <c r="B11" s="10">
        <v>1139133.130647</v>
      </c>
      <c r="C11" s="12">
        <v>1139133.130647</v>
      </c>
      <c r="D11" s="12">
        <v>1132290.977029</v>
      </c>
      <c r="E11" s="3">
        <v>1132916.548414</v>
      </c>
      <c r="F11" s="3"/>
      <c r="G11" s="3"/>
      <c r="H11" s="3"/>
      <c r="I11" s="3"/>
      <c r="K11" s="3">
        <v>29048.921711</v>
      </c>
      <c r="L11" s="3">
        <v>28691.234876</v>
      </c>
      <c r="M11" s="3">
        <v>28512.091437</v>
      </c>
      <c r="N11" s="3"/>
      <c r="O11" s="3"/>
      <c r="P11" s="3"/>
      <c r="Q11" s="3"/>
    </row>
    <row r="12" spans="1:17" ht="12">
      <c r="A12" s="3" t="s">
        <v>14</v>
      </c>
      <c r="B12" s="9">
        <v>816824.607888</v>
      </c>
      <c r="C12" s="11">
        <v>816824.607888</v>
      </c>
      <c r="D12" s="11">
        <v>812191.357132</v>
      </c>
      <c r="E12" s="3">
        <v>814615.969059</v>
      </c>
      <c r="F12" s="3"/>
      <c r="G12" s="3"/>
      <c r="H12" s="3"/>
      <c r="I12" s="3"/>
      <c r="K12" s="3">
        <v>29757.900393</v>
      </c>
      <c r="L12" s="3">
        <v>29441.83733</v>
      </c>
      <c r="M12" s="3">
        <v>29383.272461</v>
      </c>
      <c r="N12" s="3"/>
      <c r="O12" s="3"/>
      <c r="P12" s="3"/>
      <c r="Q12" s="3"/>
    </row>
    <row r="13" spans="1:17" ht="12">
      <c r="A13" s="3" t="s">
        <v>15</v>
      </c>
      <c r="B13" s="10">
        <v>484622.029686</v>
      </c>
      <c r="C13" s="12">
        <v>484622.029686</v>
      </c>
      <c r="D13" s="12">
        <v>481980.986838</v>
      </c>
      <c r="E13" s="3">
        <v>485364.761489</v>
      </c>
      <c r="F13" s="3"/>
      <c r="G13" s="3"/>
      <c r="H13" s="3"/>
      <c r="I13" s="3"/>
      <c r="K13" s="3">
        <v>30445.098266</v>
      </c>
      <c r="L13" s="3">
        <v>30114.400927</v>
      </c>
      <c r="M13" s="3">
        <v>30162.616613</v>
      </c>
      <c r="N13" s="3"/>
      <c r="O13" s="3"/>
      <c r="P13" s="3"/>
      <c r="Q13" s="3"/>
    </row>
    <row r="14" spans="1:17" ht="12">
      <c r="A14" s="3" t="s">
        <v>16</v>
      </c>
      <c r="B14" s="9">
        <v>115886.777648</v>
      </c>
      <c r="C14" s="11">
        <v>115886.777648</v>
      </c>
      <c r="D14" s="11">
        <v>114817.130329</v>
      </c>
      <c r="E14" s="3">
        <v>113809.883751</v>
      </c>
      <c r="F14" s="3"/>
      <c r="G14" s="3"/>
      <c r="H14" s="3"/>
      <c r="I14" s="3"/>
      <c r="K14" s="3">
        <v>26247.231756</v>
      </c>
      <c r="L14" s="3">
        <v>25940.339417</v>
      </c>
      <c r="M14" s="3">
        <v>25658.283829</v>
      </c>
      <c r="N14" s="3"/>
      <c r="O14" s="3"/>
      <c r="P14" s="3"/>
      <c r="Q14" s="3"/>
    </row>
    <row r="15" spans="1:17" ht="12">
      <c r="A15" s="3" t="s">
        <v>17</v>
      </c>
      <c r="B15" s="10">
        <v>63339.800449</v>
      </c>
      <c r="C15" s="12">
        <v>63339.800449</v>
      </c>
      <c r="D15" s="12">
        <v>62721.794086</v>
      </c>
      <c r="E15" s="3" t="s">
        <v>163</v>
      </c>
      <c r="F15" s="3"/>
      <c r="G15" s="3"/>
      <c r="H15" s="3"/>
      <c r="I15" s="3"/>
      <c r="K15" s="3">
        <v>27814.772725</v>
      </c>
      <c r="L15" s="3">
        <v>27431.355384</v>
      </c>
      <c r="M15" s="3" t="s">
        <v>163</v>
      </c>
      <c r="N15" s="3"/>
      <c r="O15" s="3"/>
      <c r="P15" s="3"/>
      <c r="Q15" s="3"/>
    </row>
    <row r="16" spans="1:17" ht="12">
      <c r="A16" s="3" t="s">
        <v>18</v>
      </c>
      <c r="B16" s="9">
        <v>4259.881768</v>
      </c>
      <c r="C16" s="11">
        <v>4259.881768</v>
      </c>
      <c r="D16" s="11">
        <v>4198.757983</v>
      </c>
      <c r="E16" s="3" t="s">
        <v>163</v>
      </c>
      <c r="F16" s="3"/>
      <c r="G16" s="3"/>
      <c r="H16" s="3"/>
      <c r="I16" s="3"/>
      <c r="K16" s="3">
        <v>23891.653214</v>
      </c>
      <c r="L16" s="3">
        <v>23601.787426</v>
      </c>
      <c r="M16" s="3" t="s">
        <v>163</v>
      </c>
      <c r="N16" s="3"/>
      <c r="O16" s="3"/>
      <c r="P16" s="3"/>
      <c r="Q16" s="3"/>
    </row>
    <row r="17" spans="1:17" ht="12">
      <c r="A17" s="3" t="s">
        <v>19</v>
      </c>
      <c r="B17" s="10">
        <v>9007.373517</v>
      </c>
      <c r="C17" s="12">
        <v>9007.373517</v>
      </c>
      <c r="D17" s="12">
        <v>8895.583133</v>
      </c>
      <c r="E17" s="3" t="s">
        <v>163</v>
      </c>
      <c r="F17" s="3"/>
      <c r="G17" s="3"/>
      <c r="H17" s="3"/>
      <c r="I17" s="3"/>
      <c r="K17" s="3">
        <v>24410.226333</v>
      </c>
      <c r="L17" s="3">
        <v>24029.127858</v>
      </c>
      <c r="M17" s="3" t="s">
        <v>163</v>
      </c>
      <c r="N17" s="3"/>
      <c r="O17" s="3"/>
      <c r="P17" s="3"/>
      <c r="Q17" s="3"/>
    </row>
    <row r="18" spans="1:17" ht="12">
      <c r="A18" s="3" t="s">
        <v>20</v>
      </c>
      <c r="B18" s="9">
        <v>15994.896636</v>
      </c>
      <c r="C18" s="11">
        <v>15994.896636</v>
      </c>
      <c r="D18" s="11">
        <v>15917.120209</v>
      </c>
      <c r="E18" s="3" t="s">
        <v>163</v>
      </c>
      <c r="F18" s="3"/>
      <c r="G18" s="3"/>
      <c r="H18" s="3"/>
      <c r="I18" s="3"/>
      <c r="K18" s="3">
        <v>27100.807584</v>
      </c>
      <c r="L18" s="3">
        <v>26900.659471</v>
      </c>
      <c r="M18" s="3" t="s">
        <v>163</v>
      </c>
      <c r="N18" s="3"/>
      <c r="O18" s="3"/>
      <c r="P18" s="3"/>
      <c r="Q18" s="3"/>
    </row>
    <row r="19" spans="1:17" ht="12">
      <c r="A19" s="3" t="s">
        <v>21</v>
      </c>
      <c r="B19" s="10">
        <v>4800.197974</v>
      </c>
      <c r="C19" s="12">
        <v>4800.197974</v>
      </c>
      <c r="D19" s="12">
        <v>4784.582391</v>
      </c>
      <c r="E19" s="3" t="s">
        <v>163</v>
      </c>
      <c r="F19" s="3"/>
      <c r="G19" s="3"/>
      <c r="H19" s="3"/>
      <c r="I19" s="3"/>
      <c r="K19" s="3">
        <v>21819.0817</v>
      </c>
      <c r="L19" s="3">
        <v>21718.48566</v>
      </c>
      <c r="M19" s="3" t="s">
        <v>163</v>
      </c>
      <c r="N19" s="3"/>
      <c r="O19" s="3"/>
      <c r="P19" s="3"/>
      <c r="Q19" s="3"/>
    </row>
    <row r="20" spans="1:17" ht="12">
      <c r="A20" s="3" t="s">
        <v>22</v>
      </c>
      <c r="B20" s="9">
        <v>10747.713854</v>
      </c>
      <c r="C20" s="11">
        <v>10747.713854</v>
      </c>
      <c r="D20" s="11">
        <v>10667.263438</v>
      </c>
      <c r="E20" s="3" t="s">
        <v>163</v>
      </c>
      <c r="F20" s="3"/>
      <c r="G20" s="3"/>
      <c r="H20" s="3"/>
      <c r="I20" s="3"/>
      <c r="K20" s="3">
        <v>24735.820147</v>
      </c>
      <c r="L20" s="3">
        <v>24556.315465</v>
      </c>
      <c r="M20" s="3" t="s">
        <v>163</v>
      </c>
      <c r="N20" s="3"/>
      <c r="O20" s="3"/>
      <c r="P20" s="3"/>
      <c r="Q20" s="3"/>
    </row>
    <row r="21" spans="1:17" ht="12">
      <c r="A21" s="3" t="s">
        <v>23</v>
      </c>
      <c r="B21" s="10">
        <v>4334.183293</v>
      </c>
      <c r="C21" s="12">
        <v>4334.183293</v>
      </c>
      <c r="D21" s="12">
        <v>4236.998949</v>
      </c>
      <c r="E21" s="3" t="s">
        <v>163</v>
      </c>
      <c r="F21" s="3"/>
      <c r="G21" s="3"/>
      <c r="H21" s="3"/>
      <c r="I21" s="3"/>
      <c r="K21" s="3">
        <v>23542.54912</v>
      </c>
      <c r="L21" s="3">
        <v>23089.912529</v>
      </c>
      <c r="M21" s="3" t="s">
        <v>163</v>
      </c>
      <c r="N21" s="3"/>
      <c r="O21" s="3"/>
      <c r="P21" s="3"/>
      <c r="Q21" s="3"/>
    </row>
    <row r="22" spans="1:17" ht="12">
      <c r="A22" s="3" t="s">
        <v>24</v>
      </c>
      <c r="B22" s="9">
        <v>3402.730157</v>
      </c>
      <c r="C22" s="11">
        <v>3402.730157</v>
      </c>
      <c r="D22" s="11">
        <v>3395.030136</v>
      </c>
      <c r="E22" s="3" t="s">
        <v>163</v>
      </c>
      <c r="F22" s="3"/>
      <c r="G22" s="3"/>
      <c r="H22" s="3"/>
      <c r="I22" s="3"/>
      <c r="K22" s="3">
        <v>21017.480896</v>
      </c>
      <c r="L22" s="3">
        <v>20995.857365</v>
      </c>
      <c r="M22" s="3" t="s">
        <v>163</v>
      </c>
      <c r="N22" s="3"/>
      <c r="O22" s="3"/>
      <c r="P22" s="3"/>
      <c r="Q22" s="3"/>
    </row>
    <row r="23" spans="1:17" ht="12">
      <c r="A23" s="3" t="s">
        <v>25</v>
      </c>
      <c r="B23" s="10">
        <v>4137.733313</v>
      </c>
      <c r="C23" s="12">
        <v>4137.733313</v>
      </c>
      <c r="D23" s="12">
        <v>4083.851628</v>
      </c>
      <c r="E23" s="3">
        <v>4104.346974</v>
      </c>
      <c r="F23" s="3"/>
      <c r="G23" s="3"/>
      <c r="H23" s="3"/>
      <c r="I23" s="3"/>
      <c r="K23" s="3">
        <v>32503.796646</v>
      </c>
      <c r="L23" s="3">
        <v>31980.044072</v>
      </c>
      <c r="M23" s="3">
        <v>32015.187005</v>
      </c>
      <c r="N23" s="3"/>
      <c r="O23" s="3"/>
      <c r="P23" s="3"/>
      <c r="Q23" s="3"/>
    </row>
    <row r="24" spans="1:17" ht="12">
      <c r="A24" s="3" t="s">
        <v>26</v>
      </c>
      <c r="B24" s="9">
        <v>4137.73331</v>
      </c>
      <c r="C24" s="11">
        <v>4137.73331</v>
      </c>
      <c r="D24" s="11">
        <v>4083.851629</v>
      </c>
      <c r="E24" s="3" t="s">
        <v>163</v>
      </c>
      <c r="F24" s="3"/>
      <c r="G24" s="3"/>
      <c r="H24" s="3"/>
      <c r="I24" s="3"/>
      <c r="K24" s="3">
        <v>32503.796622</v>
      </c>
      <c r="L24" s="3">
        <v>31980.04408</v>
      </c>
      <c r="M24" s="3" t="s">
        <v>163</v>
      </c>
      <c r="N24" s="3"/>
      <c r="O24" s="3"/>
      <c r="P24" s="3"/>
      <c r="Q24" s="3"/>
    </row>
    <row r="25" spans="1:17" ht="12">
      <c r="A25" s="3" t="s">
        <v>27</v>
      </c>
      <c r="B25" s="10">
        <v>43302.66607</v>
      </c>
      <c r="C25" s="12">
        <v>43302.66607</v>
      </c>
      <c r="D25" s="12">
        <v>43100.679532</v>
      </c>
      <c r="E25" s="3">
        <v>43238.083266</v>
      </c>
      <c r="F25" s="3"/>
      <c r="G25" s="3"/>
      <c r="H25" s="3"/>
      <c r="I25" s="3"/>
      <c r="K25" s="3">
        <v>27193.334633</v>
      </c>
      <c r="L25" s="3">
        <v>27061.39231</v>
      </c>
      <c r="M25" s="3">
        <v>27140.846944</v>
      </c>
      <c r="N25" s="3"/>
      <c r="O25" s="3"/>
      <c r="P25" s="3"/>
      <c r="Q25" s="3"/>
    </row>
    <row r="26" spans="1:17" ht="12">
      <c r="A26" s="3" t="s">
        <v>28</v>
      </c>
      <c r="B26" s="9">
        <v>4671.422106</v>
      </c>
      <c r="C26" s="11">
        <v>4671.422106</v>
      </c>
      <c r="D26" s="11">
        <v>4647.149786</v>
      </c>
      <c r="E26" s="3" t="s">
        <v>163</v>
      </c>
      <c r="F26" s="3"/>
      <c r="G26" s="3"/>
      <c r="H26" s="3"/>
      <c r="I26" s="3"/>
      <c r="K26" s="3">
        <v>21418.716671</v>
      </c>
      <c r="L26" s="3">
        <v>21297.661714</v>
      </c>
      <c r="M26" s="3" t="s">
        <v>163</v>
      </c>
      <c r="N26" s="3"/>
      <c r="O26" s="3"/>
      <c r="P26" s="3"/>
      <c r="Q26" s="3"/>
    </row>
    <row r="27" spans="1:17" ht="12">
      <c r="A27" s="3" t="s">
        <v>29</v>
      </c>
      <c r="B27" s="10">
        <v>7196.092195</v>
      </c>
      <c r="C27" s="12">
        <v>7196.092195</v>
      </c>
      <c r="D27" s="12">
        <v>7133.480158</v>
      </c>
      <c r="E27" s="3" t="s">
        <v>163</v>
      </c>
      <c r="F27" s="3"/>
      <c r="G27" s="3"/>
      <c r="H27" s="3"/>
      <c r="I27" s="3"/>
      <c r="K27" s="3">
        <v>25311.615178</v>
      </c>
      <c r="L27" s="3">
        <v>25100.211675</v>
      </c>
      <c r="M27" s="3" t="s">
        <v>163</v>
      </c>
      <c r="N27" s="3"/>
      <c r="O27" s="3"/>
      <c r="P27" s="3"/>
      <c r="Q27" s="3"/>
    </row>
    <row r="28" spans="1:17" ht="12">
      <c r="A28" s="3" t="s">
        <v>30</v>
      </c>
      <c r="B28" s="9">
        <v>25550.760564</v>
      </c>
      <c r="C28" s="11">
        <v>25550.760564</v>
      </c>
      <c r="D28" s="11">
        <v>25484.079437</v>
      </c>
      <c r="E28" s="3" t="s">
        <v>163</v>
      </c>
      <c r="F28" s="3"/>
      <c r="G28" s="3"/>
      <c r="H28" s="3"/>
      <c r="I28" s="3"/>
      <c r="K28" s="3">
        <v>29412.640226</v>
      </c>
      <c r="L28" s="3">
        <v>29335.880554</v>
      </c>
      <c r="M28" s="3" t="s">
        <v>163</v>
      </c>
      <c r="N28" s="3"/>
      <c r="O28" s="3"/>
      <c r="P28" s="3"/>
      <c r="Q28" s="3"/>
    </row>
    <row r="29" spans="1:17" ht="12">
      <c r="A29" s="3" t="s">
        <v>31</v>
      </c>
      <c r="B29" s="10">
        <v>5884.391207</v>
      </c>
      <c r="C29" s="12">
        <v>5884.391207</v>
      </c>
      <c r="D29" s="12">
        <v>5835.970153</v>
      </c>
      <c r="E29" s="3" t="s">
        <v>163</v>
      </c>
      <c r="F29" s="3"/>
      <c r="G29" s="3"/>
      <c r="H29" s="3"/>
      <c r="I29" s="3"/>
      <c r="K29" s="3">
        <v>26590.109385</v>
      </c>
      <c r="L29" s="3">
        <v>26335.605384</v>
      </c>
      <c r="M29" s="3" t="s">
        <v>163</v>
      </c>
      <c r="N29" s="3"/>
      <c r="O29" s="3"/>
      <c r="P29" s="3"/>
      <c r="Q29" s="3"/>
    </row>
    <row r="30" spans="1:17" ht="12">
      <c r="A30" s="3" t="s">
        <v>32</v>
      </c>
      <c r="B30" s="9">
        <v>321294.852655</v>
      </c>
      <c r="C30" s="11">
        <v>321294.852655</v>
      </c>
      <c r="D30" s="11">
        <v>319979.325349</v>
      </c>
      <c r="E30" s="3">
        <v>324212.447498</v>
      </c>
      <c r="F30" s="3"/>
      <c r="G30" s="3"/>
      <c r="H30" s="3"/>
      <c r="I30" s="3"/>
      <c r="K30" s="3">
        <v>32842.160141</v>
      </c>
      <c r="L30" s="3">
        <v>32457.531176</v>
      </c>
      <c r="M30" s="3">
        <v>32634.347036</v>
      </c>
      <c r="N30" s="3"/>
      <c r="O30" s="3"/>
      <c r="P30" s="3"/>
      <c r="Q30" s="3"/>
    </row>
    <row r="31" spans="1:17" ht="12">
      <c r="A31" s="3" t="s">
        <v>33</v>
      </c>
      <c r="B31" s="10">
        <v>22959.993025</v>
      </c>
      <c r="C31" s="12">
        <v>22959.993025</v>
      </c>
      <c r="D31" s="12">
        <v>22731.136596</v>
      </c>
      <c r="E31" s="3" t="s">
        <v>163</v>
      </c>
      <c r="F31" s="3"/>
      <c r="G31" s="3"/>
      <c r="H31" s="3"/>
      <c r="I31" s="3"/>
      <c r="K31" s="3">
        <v>26207.046028</v>
      </c>
      <c r="L31" s="3">
        <v>25804.44613</v>
      </c>
      <c r="M31" s="3" t="s">
        <v>163</v>
      </c>
      <c r="N31" s="3"/>
      <c r="O31" s="3"/>
      <c r="P31" s="3"/>
      <c r="Q31" s="3"/>
    </row>
    <row r="32" spans="1:17" ht="12">
      <c r="A32" s="3" t="s">
        <v>34</v>
      </c>
      <c r="B32" s="9">
        <v>15034.158709</v>
      </c>
      <c r="C32" s="11">
        <v>15034.158709</v>
      </c>
      <c r="D32" s="11">
        <v>14909.171104</v>
      </c>
      <c r="E32" s="3" t="s">
        <v>163</v>
      </c>
      <c r="F32" s="3"/>
      <c r="G32" s="3"/>
      <c r="H32" s="3"/>
      <c r="I32" s="3"/>
      <c r="K32" s="3">
        <v>25485.944582</v>
      </c>
      <c r="L32" s="3">
        <v>25116.52814</v>
      </c>
      <c r="M32" s="3" t="s">
        <v>163</v>
      </c>
      <c r="N32" s="3"/>
      <c r="O32" s="3"/>
      <c r="P32" s="3"/>
      <c r="Q32" s="3"/>
    </row>
    <row r="33" spans="1:17" ht="12">
      <c r="A33" s="3" t="s">
        <v>35</v>
      </c>
      <c r="B33" s="10">
        <v>4685.698755</v>
      </c>
      <c r="C33" s="12">
        <v>4685.698755</v>
      </c>
      <c r="D33" s="12">
        <v>4703.138257</v>
      </c>
      <c r="E33" s="3" t="s">
        <v>163</v>
      </c>
      <c r="F33" s="3"/>
      <c r="G33" s="3"/>
      <c r="H33" s="3"/>
      <c r="I33" s="3"/>
      <c r="K33" s="3">
        <v>25773.920545</v>
      </c>
      <c r="L33" s="3">
        <v>25841.418995</v>
      </c>
      <c r="M33" s="3" t="s">
        <v>163</v>
      </c>
      <c r="N33" s="3"/>
      <c r="O33" s="3"/>
      <c r="P33" s="3"/>
      <c r="Q33" s="3"/>
    </row>
    <row r="34" spans="1:17" ht="12">
      <c r="A34" s="3" t="s">
        <v>36</v>
      </c>
      <c r="B34" s="9">
        <v>145412.271678</v>
      </c>
      <c r="C34" s="11">
        <v>145412.271678</v>
      </c>
      <c r="D34" s="11">
        <v>145273.214044</v>
      </c>
      <c r="E34" s="3" t="s">
        <v>163</v>
      </c>
      <c r="F34" s="3"/>
      <c r="G34" s="3"/>
      <c r="H34" s="3"/>
      <c r="I34" s="3"/>
      <c r="K34" s="3">
        <v>47208.711018</v>
      </c>
      <c r="L34" s="3">
        <v>46645.650541</v>
      </c>
      <c r="M34" s="3" t="s">
        <v>163</v>
      </c>
      <c r="N34" s="3"/>
      <c r="O34" s="3"/>
      <c r="P34" s="3"/>
      <c r="Q34" s="3"/>
    </row>
    <row r="35" spans="1:17" ht="12">
      <c r="A35" s="3" t="s">
        <v>37</v>
      </c>
      <c r="B35" s="10">
        <v>30773.777595</v>
      </c>
      <c r="C35" s="12">
        <v>30773.777595</v>
      </c>
      <c r="D35" s="12">
        <v>30541.065388</v>
      </c>
      <c r="E35" s="3" t="s">
        <v>163</v>
      </c>
      <c r="F35" s="3"/>
      <c r="G35" s="3"/>
      <c r="H35" s="3"/>
      <c r="I35" s="3"/>
      <c r="K35" s="3">
        <v>28201.775655</v>
      </c>
      <c r="L35" s="3">
        <v>27807.580249</v>
      </c>
      <c r="M35" s="3" t="s">
        <v>163</v>
      </c>
      <c r="N35" s="3"/>
      <c r="O35" s="3"/>
      <c r="P35" s="3"/>
      <c r="Q35" s="3"/>
    </row>
    <row r="36" spans="1:17" ht="12">
      <c r="A36" s="3" t="s">
        <v>38</v>
      </c>
      <c r="B36" s="9">
        <v>34990.471406</v>
      </c>
      <c r="C36" s="11">
        <v>34990.471406</v>
      </c>
      <c r="D36" s="11">
        <v>34722.608913</v>
      </c>
      <c r="E36" s="3" t="s">
        <v>163</v>
      </c>
      <c r="F36" s="3"/>
      <c r="G36" s="3"/>
      <c r="H36" s="3"/>
      <c r="I36" s="3"/>
      <c r="K36" s="3">
        <v>28100.282208</v>
      </c>
      <c r="L36" s="3">
        <v>27711.57934</v>
      </c>
      <c r="M36" s="3" t="s">
        <v>163</v>
      </c>
      <c r="N36" s="3"/>
      <c r="O36" s="3"/>
      <c r="P36" s="3"/>
      <c r="Q36" s="3"/>
    </row>
    <row r="37" spans="1:17" ht="12">
      <c r="A37" s="3" t="s">
        <v>39</v>
      </c>
      <c r="B37" s="10">
        <v>11542.18341</v>
      </c>
      <c r="C37" s="12">
        <v>11542.18341</v>
      </c>
      <c r="D37" s="12">
        <v>11534.205436</v>
      </c>
      <c r="E37" s="3" t="s">
        <v>163</v>
      </c>
      <c r="F37" s="3"/>
      <c r="G37" s="3"/>
      <c r="H37" s="3"/>
      <c r="I37" s="3"/>
      <c r="K37" s="3">
        <v>21334.90464</v>
      </c>
      <c r="L37" s="3">
        <v>21190.897365</v>
      </c>
      <c r="M37" s="3" t="s">
        <v>163</v>
      </c>
      <c r="N37" s="3"/>
      <c r="O37" s="3"/>
      <c r="P37" s="3"/>
      <c r="Q37" s="3"/>
    </row>
    <row r="38" spans="1:17" ht="12">
      <c r="A38" s="3" t="s">
        <v>40</v>
      </c>
      <c r="B38" s="9">
        <v>9121.025176</v>
      </c>
      <c r="C38" s="11">
        <v>9121.025176</v>
      </c>
      <c r="D38" s="11">
        <v>9092.81155</v>
      </c>
      <c r="E38" s="3" t="s">
        <v>163</v>
      </c>
      <c r="F38" s="3"/>
      <c r="G38" s="3"/>
      <c r="H38" s="3"/>
      <c r="I38" s="3"/>
      <c r="K38" s="3">
        <v>25329.145171</v>
      </c>
      <c r="L38" s="3">
        <v>25173.896872</v>
      </c>
      <c r="M38" s="3" t="s">
        <v>163</v>
      </c>
      <c r="N38" s="3"/>
      <c r="O38" s="3"/>
      <c r="P38" s="3"/>
      <c r="Q38" s="3"/>
    </row>
    <row r="39" spans="1:17" ht="12">
      <c r="A39" s="3" t="s">
        <v>41</v>
      </c>
      <c r="B39" s="10">
        <v>10833.036431</v>
      </c>
      <c r="C39" s="12">
        <v>10833.036431</v>
      </c>
      <c r="D39" s="12">
        <v>10792.558788</v>
      </c>
      <c r="E39" s="3" t="s">
        <v>163</v>
      </c>
      <c r="F39" s="3"/>
      <c r="G39" s="3"/>
      <c r="H39" s="3"/>
      <c r="I39" s="3"/>
      <c r="K39" s="3">
        <v>26364.167513</v>
      </c>
      <c r="L39" s="3">
        <v>26144.764506</v>
      </c>
      <c r="M39" s="3" t="s">
        <v>163</v>
      </c>
      <c r="N39" s="3"/>
      <c r="O39" s="3"/>
      <c r="P39" s="3"/>
      <c r="Q39" s="3"/>
    </row>
    <row r="40" spans="1:17" ht="12">
      <c r="A40" s="3" t="s">
        <v>42</v>
      </c>
      <c r="B40" s="9">
        <v>8587.845052</v>
      </c>
      <c r="C40" s="11">
        <v>8587.845052</v>
      </c>
      <c r="D40" s="11">
        <v>8475.231501</v>
      </c>
      <c r="E40" s="3" t="s">
        <v>163</v>
      </c>
      <c r="F40" s="3"/>
      <c r="G40" s="3"/>
      <c r="H40" s="3"/>
      <c r="I40" s="3"/>
      <c r="K40" s="3">
        <v>25415.34493</v>
      </c>
      <c r="L40" s="3">
        <v>24993.310236</v>
      </c>
      <c r="M40" s="3" t="s">
        <v>163</v>
      </c>
      <c r="N40" s="3"/>
      <c r="O40" s="3"/>
      <c r="P40" s="3"/>
      <c r="Q40" s="3"/>
    </row>
    <row r="41" spans="1:17" ht="12">
      <c r="A41" s="3" t="s">
        <v>43</v>
      </c>
      <c r="B41" s="10">
        <v>5174.690435</v>
      </c>
      <c r="C41" s="12">
        <v>5174.690435</v>
      </c>
      <c r="D41" s="12">
        <v>5180.33599</v>
      </c>
      <c r="E41" s="3" t="s">
        <v>163</v>
      </c>
      <c r="F41" s="3"/>
      <c r="G41" s="3"/>
      <c r="H41" s="3"/>
      <c r="I41" s="3"/>
      <c r="K41" s="3">
        <v>22978.19909</v>
      </c>
      <c r="L41" s="3">
        <v>22830.921067</v>
      </c>
      <c r="M41" s="3" t="s">
        <v>163</v>
      </c>
      <c r="N41" s="3"/>
      <c r="O41" s="3"/>
      <c r="P41" s="3"/>
      <c r="Q41" s="3"/>
    </row>
    <row r="42" spans="1:17" ht="12">
      <c r="A42" s="3" t="s">
        <v>44</v>
      </c>
      <c r="B42" s="9">
        <v>22179.700984</v>
      </c>
      <c r="C42" s="11">
        <v>22179.700984</v>
      </c>
      <c r="D42" s="11">
        <v>22023.847786</v>
      </c>
      <c r="E42" s="3" t="s">
        <v>163</v>
      </c>
      <c r="F42" s="3"/>
      <c r="G42" s="3"/>
      <c r="H42" s="3"/>
      <c r="I42" s="3"/>
      <c r="K42" s="3">
        <v>26294.844083</v>
      </c>
      <c r="L42" s="3">
        <v>25852.620948</v>
      </c>
      <c r="M42" s="3" t="s">
        <v>163</v>
      </c>
      <c r="N42" s="3"/>
      <c r="O42" s="3"/>
      <c r="P42" s="3"/>
      <c r="Q42" s="3"/>
    </row>
    <row r="43" spans="1:17" ht="12">
      <c r="A43" s="3" t="s">
        <v>45</v>
      </c>
      <c r="B43" s="10">
        <v>332202.578202</v>
      </c>
      <c r="C43" s="12">
        <v>332202.578202</v>
      </c>
      <c r="D43" s="12">
        <v>330210.370294</v>
      </c>
      <c r="E43" s="3">
        <v>329251.20757</v>
      </c>
      <c r="F43" s="3"/>
      <c r="G43" s="3"/>
      <c r="H43" s="3"/>
      <c r="I43" s="3"/>
      <c r="K43" s="3">
        <v>28809.270425</v>
      </c>
      <c r="L43" s="3">
        <v>28512.375147</v>
      </c>
      <c r="M43" s="3">
        <v>28305.153588</v>
      </c>
      <c r="N43" s="3"/>
      <c r="O43" s="3"/>
      <c r="P43" s="3"/>
      <c r="Q43" s="3"/>
    </row>
    <row r="44" spans="1:17" ht="12">
      <c r="A44" s="3" t="s">
        <v>46</v>
      </c>
      <c r="B44" s="9">
        <v>34189.508338</v>
      </c>
      <c r="C44" s="11">
        <v>34189.508338</v>
      </c>
      <c r="D44" s="11">
        <v>34421.532451</v>
      </c>
      <c r="E44" s="3">
        <v>35039.616964</v>
      </c>
      <c r="F44" s="3"/>
      <c r="G44" s="3"/>
      <c r="H44" s="3"/>
      <c r="I44" s="3"/>
      <c r="K44" s="3">
        <v>33068.486641</v>
      </c>
      <c r="L44" s="3">
        <v>33056.306973</v>
      </c>
      <c r="M44" s="3">
        <v>33418.804925</v>
      </c>
      <c r="N44" s="3"/>
      <c r="O44" s="3"/>
      <c r="P44" s="3"/>
      <c r="Q44" s="3"/>
    </row>
    <row r="45" spans="1:17" ht="12">
      <c r="A45" s="3" t="s">
        <v>164</v>
      </c>
      <c r="B45" s="10">
        <v>17829.311081</v>
      </c>
      <c r="C45" s="12">
        <v>17829.311081</v>
      </c>
      <c r="D45" s="12">
        <v>18273.119921</v>
      </c>
      <c r="E45" s="3">
        <v>18597.387606</v>
      </c>
      <c r="F45" s="3"/>
      <c r="G45" s="3"/>
      <c r="H45" s="3"/>
      <c r="I45" s="3"/>
      <c r="K45" s="3">
        <v>35207.960271</v>
      </c>
      <c r="L45" s="3">
        <v>35822.62286</v>
      </c>
      <c r="M45" s="3">
        <v>36195.771907</v>
      </c>
      <c r="N45" s="3"/>
      <c r="O45" s="3"/>
      <c r="P45" s="3"/>
      <c r="Q45" s="3"/>
    </row>
    <row r="46" spans="1:17" ht="12">
      <c r="A46" s="3" t="s">
        <v>47</v>
      </c>
      <c r="B46" s="9">
        <v>17829.31108</v>
      </c>
      <c r="C46" s="11">
        <v>17829.31108</v>
      </c>
      <c r="D46" s="11">
        <v>18273.119923</v>
      </c>
      <c r="E46" s="3" t="s">
        <v>163</v>
      </c>
      <c r="F46" s="3"/>
      <c r="G46" s="3"/>
      <c r="H46" s="3"/>
      <c r="I46" s="3"/>
      <c r="K46" s="3">
        <v>35207.960269</v>
      </c>
      <c r="L46" s="3">
        <v>35822.622864</v>
      </c>
      <c r="M46" s="3" t="s">
        <v>163</v>
      </c>
      <c r="N46" s="3"/>
      <c r="O46" s="3"/>
      <c r="P46" s="3"/>
      <c r="Q46" s="3"/>
    </row>
    <row r="47" spans="1:17" ht="12">
      <c r="A47" s="3" t="s">
        <v>165</v>
      </c>
      <c r="B47" s="10">
        <v>16360.197257</v>
      </c>
      <c r="C47" s="12">
        <v>16360.197257</v>
      </c>
      <c r="D47" s="12">
        <v>16148.41253</v>
      </c>
      <c r="E47" s="3">
        <v>16442.229358</v>
      </c>
      <c r="F47" s="3"/>
      <c r="G47" s="3"/>
      <c r="H47" s="3"/>
      <c r="I47" s="3"/>
      <c r="K47" s="3">
        <v>31014.591956</v>
      </c>
      <c r="L47" s="3">
        <v>30399.872986</v>
      </c>
      <c r="M47" s="3">
        <v>30750.382192</v>
      </c>
      <c r="N47" s="3"/>
      <c r="O47" s="3"/>
      <c r="P47" s="3"/>
      <c r="Q47" s="3"/>
    </row>
    <row r="48" spans="1:17" ht="12">
      <c r="A48" s="3" t="s">
        <v>166</v>
      </c>
      <c r="B48" s="9">
        <v>16360.197259</v>
      </c>
      <c r="C48" s="11">
        <v>16360.197259</v>
      </c>
      <c r="D48" s="11">
        <v>16148.412528</v>
      </c>
      <c r="E48" s="3" t="s">
        <v>163</v>
      </c>
      <c r="F48" s="3"/>
      <c r="G48" s="3"/>
      <c r="H48" s="3"/>
      <c r="I48" s="3"/>
      <c r="K48" s="3">
        <v>31014.59196</v>
      </c>
      <c r="L48" s="3">
        <v>30399.872982</v>
      </c>
      <c r="M48" s="3" t="s">
        <v>163</v>
      </c>
      <c r="N48" s="3"/>
      <c r="O48" s="3"/>
      <c r="P48" s="3"/>
      <c r="Q48" s="3"/>
    </row>
    <row r="49" spans="1:17" ht="12">
      <c r="A49" s="3" t="s">
        <v>48</v>
      </c>
      <c r="B49" s="10">
        <v>135463.335416</v>
      </c>
      <c r="C49" s="12">
        <v>135463.335416</v>
      </c>
      <c r="D49" s="12">
        <v>134026.344563</v>
      </c>
      <c r="E49" s="3">
        <v>132678.785492</v>
      </c>
      <c r="F49" s="3"/>
      <c r="G49" s="3"/>
      <c r="H49" s="3"/>
      <c r="I49" s="3"/>
      <c r="K49" s="3">
        <v>27708.346543</v>
      </c>
      <c r="L49" s="3">
        <v>27323.319042</v>
      </c>
      <c r="M49" s="3">
        <v>26961.752793</v>
      </c>
      <c r="N49" s="3"/>
      <c r="O49" s="3"/>
      <c r="P49" s="3"/>
      <c r="Q49" s="3"/>
    </row>
    <row r="50" spans="1:17" ht="12">
      <c r="A50" s="3" t="s">
        <v>49</v>
      </c>
      <c r="B50" s="9">
        <v>25653.106978</v>
      </c>
      <c r="C50" s="11">
        <v>25653.106978</v>
      </c>
      <c r="D50" s="11">
        <v>25577.459688</v>
      </c>
      <c r="E50" s="3" t="s">
        <v>163</v>
      </c>
      <c r="F50" s="3"/>
      <c r="G50" s="3"/>
      <c r="H50" s="3"/>
      <c r="I50" s="3"/>
      <c r="K50" s="3">
        <v>28239.879985</v>
      </c>
      <c r="L50" s="3">
        <v>27990.216336</v>
      </c>
      <c r="M50" s="3" t="s">
        <v>163</v>
      </c>
      <c r="N50" s="3"/>
      <c r="O50" s="3"/>
      <c r="P50" s="3"/>
      <c r="Q50" s="3"/>
    </row>
    <row r="51" spans="1:17" ht="12">
      <c r="A51" s="3" t="s">
        <v>50</v>
      </c>
      <c r="B51" s="10">
        <v>23952.826357</v>
      </c>
      <c r="C51" s="12">
        <v>23952.826357</v>
      </c>
      <c r="D51" s="12">
        <v>23510.949458</v>
      </c>
      <c r="E51" s="3" t="s">
        <v>163</v>
      </c>
      <c r="F51" s="3"/>
      <c r="G51" s="3"/>
      <c r="H51" s="3"/>
      <c r="I51" s="3"/>
      <c r="K51" s="3">
        <v>27729.597542</v>
      </c>
      <c r="L51" s="3">
        <v>27142.63387</v>
      </c>
      <c r="M51" s="3" t="s">
        <v>163</v>
      </c>
      <c r="N51" s="3"/>
      <c r="O51" s="3"/>
      <c r="P51" s="3"/>
      <c r="Q51" s="3"/>
    </row>
    <row r="52" spans="1:17" ht="12">
      <c r="A52" s="3" t="s">
        <v>51</v>
      </c>
      <c r="B52" s="9">
        <v>5678.594525</v>
      </c>
      <c r="C52" s="11">
        <v>5678.594525</v>
      </c>
      <c r="D52" s="11">
        <v>5566.987078</v>
      </c>
      <c r="E52" s="3" t="s">
        <v>163</v>
      </c>
      <c r="F52" s="3"/>
      <c r="G52" s="3"/>
      <c r="H52" s="3"/>
      <c r="I52" s="3"/>
      <c r="K52" s="3">
        <v>26861.847327</v>
      </c>
      <c r="L52" s="3">
        <v>26433.936743</v>
      </c>
      <c r="M52" s="3" t="s">
        <v>163</v>
      </c>
      <c r="N52" s="3"/>
      <c r="O52" s="3"/>
      <c r="P52" s="3"/>
      <c r="Q52" s="3"/>
    </row>
    <row r="53" spans="1:17" ht="12">
      <c r="A53" s="3" t="s">
        <v>52</v>
      </c>
      <c r="B53" s="10">
        <v>24085.861352</v>
      </c>
      <c r="C53" s="12">
        <v>24085.861352</v>
      </c>
      <c r="D53" s="12">
        <v>23759.378109</v>
      </c>
      <c r="E53" s="3" t="s">
        <v>163</v>
      </c>
      <c r="F53" s="3"/>
      <c r="G53" s="3"/>
      <c r="H53" s="3"/>
      <c r="I53" s="3"/>
      <c r="K53" s="3">
        <v>27339.229684</v>
      </c>
      <c r="L53" s="3">
        <v>26874.084503</v>
      </c>
      <c r="M53" s="3" t="s">
        <v>163</v>
      </c>
      <c r="N53" s="3"/>
      <c r="O53" s="3"/>
      <c r="P53" s="3"/>
      <c r="Q53" s="3"/>
    </row>
    <row r="54" spans="1:17" ht="12">
      <c r="A54" s="3" t="s">
        <v>53</v>
      </c>
      <c r="B54" s="9">
        <v>23527.320696</v>
      </c>
      <c r="C54" s="11">
        <v>23527.320696</v>
      </c>
      <c r="D54" s="11">
        <v>23425.134067</v>
      </c>
      <c r="E54" s="3" t="s">
        <v>163</v>
      </c>
      <c r="F54" s="3"/>
      <c r="G54" s="3"/>
      <c r="H54" s="3"/>
      <c r="I54" s="3"/>
      <c r="K54" s="3">
        <v>27572.155978</v>
      </c>
      <c r="L54" s="3">
        <v>27381.804871</v>
      </c>
      <c r="M54" s="3" t="s">
        <v>163</v>
      </c>
      <c r="N54" s="3"/>
      <c r="O54" s="3"/>
      <c r="P54" s="3"/>
      <c r="Q54" s="3"/>
    </row>
    <row r="55" spans="1:17" ht="12">
      <c r="A55" s="3" t="s">
        <v>54</v>
      </c>
      <c r="B55" s="10">
        <v>26951.331005</v>
      </c>
      <c r="C55" s="12">
        <v>26951.331005</v>
      </c>
      <c r="D55" s="12">
        <v>26641.122096</v>
      </c>
      <c r="E55" s="3" t="s">
        <v>163</v>
      </c>
      <c r="F55" s="3"/>
      <c r="G55" s="3"/>
      <c r="H55" s="3"/>
      <c r="I55" s="3"/>
      <c r="K55" s="3">
        <v>29089.402056</v>
      </c>
      <c r="L55" s="3">
        <v>28627.898233</v>
      </c>
      <c r="M55" s="3" t="s">
        <v>163</v>
      </c>
      <c r="N55" s="3"/>
      <c r="O55" s="3"/>
      <c r="P55" s="3"/>
      <c r="Q55" s="3"/>
    </row>
    <row r="56" spans="1:17" ht="12">
      <c r="A56" s="3" t="s">
        <v>55</v>
      </c>
      <c r="B56" s="9">
        <v>5614.294504</v>
      </c>
      <c r="C56" s="11">
        <v>5614.294504</v>
      </c>
      <c r="D56" s="11">
        <v>5545.314067</v>
      </c>
      <c r="E56" s="3" t="s">
        <v>163</v>
      </c>
      <c r="F56" s="3"/>
      <c r="G56" s="3"/>
      <c r="H56" s="3"/>
      <c r="I56" s="3"/>
      <c r="K56" s="3">
        <v>22962.34971</v>
      </c>
      <c r="L56" s="3">
        <v>22689.501092</v>
      </c>
      <c r="M56" s="3" t="s">
        <v>163</v>
      </c>
      <c r="N56" s="3"/>
      <c r="O56" s="3"/>
      <c r="P56" s="3"/>
      <c r="Q56" s="3"/>
    </row>
    <row r="57" spans="1:17" ht="12">
      <c r="A57" s="3" t="s">
        <v>56</v>
      </c>
      <c r="B57" s="10">
        <v>32292.661149</v>
      </c>
      <c r="C57" s="12">
        <v>32292.661149</v>
      </c>
      <c r="D57" s="12">
        <v>32190.831701</v>
      </c>
      <c r="E57" s="3">
        <v>31898.896511</v>
      </c>
      <c r="F57" s="3"/>
      <c r="G57" s="3"/>
      <c r="H57" s="3"/>
      <c r="I57" s="3"/>
      <c r="K57" s="3">
        <v>26380.737807</v>
      </c>
      <c r="L57" s="3">
        <v>26271.796051</v>
      </c>
      <c r="M57" s="3">
        <v>25969.955639</v>
      </c>
      <c r="N57" s="3"/>
      <c r="O57" s="3"/>
      <c r="P57" s="3"/>
      <c r="Q57" s="3"/>
    </row>
    <row r="58" spans="1:17" ht="12">
      <c r="A58" s="3" t="s">
        <v>57</v>
      </c>
      <c r="B58" s="9">
        <v>14023.239051</v>
      </c>
      <c r="C58" s="11">
        <v>14023.239051</v>
      </c>
      <c r="D58" s="11">
        <v>13994.652338</v>
      </c>
      <c r="E58" s="3" t="s">
        <v>163</v>
      </c>
      <c r="F58" s="3"/>
      <c r="G58" s="3"/>
      <c r="H58" s="3"/>
      <c r="I58" s="3"/>
      <c r="K58" s="3">
        <v>26104.316923</v>
      </c>
      <c r="L58" s="3">
        <v>26046.254119</v>
      </c>
      <c r="M58" s="3" t="s">
        <v>163</v>
      </c>
      <c r="N58" s="3"/>
      <c r="O58" s="3"/>
      <c r="P58" s="3"/>
      <c r="Q58" s="3"/>
    </row>
    <row r="59" spans="1:17" ht="12">
      <c r="A59" s="3" t="s">
        <v>58</v>
      </c>
      <c r="B59" s="10">
        <v>3418.621887</v>
      </c>
      <c r="C59" s="12">
        <v>3418.621887</v>
      </c>
      <c r="D59" s="12">
        <v>3401.355261</v>
      </c>
      <c r="E59" s="3" t="s">
        <v>163</v>
      </c>
      <c r="F59" s="3"/>
      <c r="G59" s="3"/>
      <c r="H59" s="3"/>
      <c r="I59" s="3"/>
      <c r="K59" s="3">
        <v>24279.984993</v>
      </c>
      <c r="L59" s="3">
        <v>24174.522111</v>
      </c>
      <c r="M59" s="3" t="s">
        <v>163</v>
      </c>
      <c r="N59" s="3"/>
      <c r="O59" s="3"/>
      <c r="P59" s="3"/>
      <c r="Q59" s="3"/>
    </row>
    <row r="60" spans="1:17" ht="12">
      <c r="A60" s="3" t="s">
        <v>59</v>
      </c>
      <c r="B60" s="9">
        <v>6643.772025</v>
      </c>
      <c r="C60" s="11">
        <v>6643.772025</v>
      </c>
      <c r="D60" s="11">
        <v>6646.375004</v>
      </c>
      <c r="E60" s="3" t="s">
        <v>163</v>
      </c>
      <c r="F60" s="3"/>
      <c r="G60" s="3"/>
      <c r="H60" s="3"/>
      <c r="I60" s="3"/>
      <c r="K60" s="3">
        <v>28392.188141</v>
      </c>
      <c r="L60" s="3">
        <v>28379.056379</v>
      </c>
      <c r="M60" s="3" t="s">
        <v>163</v>
      </c>
      <c r="N60" s="3"/>
      <c r="O60" s="3"/>
      <c r="P60" s="3"/>
      <c r="Q60" s="3"/>
    </row>
    <row r="61" spans="1:17" ht="12">
      <c r="A61" s="3" t="s">
        <v>60</v>
      </c>
      <c r="B61" s="10">
        <v>8207.028184</v>
      </c>
      <c r="C61" s="12">
        <v>8207.028184</v>
      </c>
      <c r="D61" s="12">
        <v>8148.449099</v>
      </c>
      <c r="E61" s="3" t="s">
        <v>163</v>
      </c>
      <c r="F61" s="3"/>
      <c r="G61" s="3"/>
      <c r="H61" s="3"/>
      <c r="I61" s="3"/>
      <c r="K61" s="3">
        <v>26296.14926</v>
      </c>
      <c r="L61" s="3">
        <v>26025.068984</v>
      </c>
      <c r="M61" s="3" t="s">
        <v>163</v>
      </c>
      <c r="N61" s="3"/>
      <c r="O61" s="3"/>
      <c r="P61" s="3"/>
      <c r="Q61" s="3"/>
    </row>
    <row r="62" spans="1:17" ht="12">
      <c r="A62" s="3" t="s">
        <v>61</v>
      </c>
      <c r="B62" s="9">
        <v>130257.073299</v>
      </c>
      <c r="C62" s="11">
        <v>130257.073299</v>
      </c>
      <c r="D62" s="11">
        <v>129571.661579</v>
      </c>
      <c r="E62" s="3">
        <v>129633.908603</v>
      </c>
      <c r="F62" s="3"/>
      <c r="G62" s="3"/>
      <c r="H62" s="3"/>
      <c r="I62" s="3"/>
      <c r="K62" s="3">
        <v>29710.568245</v>
      </c>
      <c r="L62" s="3">
        <v>29384.66075</v>
      </c>
      <c r="M62" s="3">
        <v>29233.697592</v>
      </c>
      <c r="N62" s="3"/>
      <c r="O62" s="3"/>
      <c r="P62" s="3"/>
      <c r="Q62" s="3"/>
    </row>
    <row r="63" spans="1:17" ht="12">
      <c r="A63" s="3" t="s">
        <v>62</v>
      </c>
      <c r="B63" s="10">
        <v>7778.217938</v>
      </c>
      <c r="C63" s="12">
        <v>7778.217938</v>
      </c>
      <c r="D63" s="12">
        <v>7853.284498</v>
      </c>
      <c r="E63" s="3" t="s">
        <v>163</v>
      </c>
      <c r="F63" s="3"/>
      <c r="G63" s="3"/>
      <c r="H63" s="3"/>
      <c r="I63" s="3"/>
      <c r="K63" s="3">
        <v>27120.704107</v>
      </c>
      <c r="L63" s="3">
        <v>27296.7831</v>
      </c>
      <c r="M63" s="3" t="s">
        <v>163</v>
      </c>
      <c r="N63" s="3"/>
      <c r="O63" s="3"/>
      <c r="P63" s="3"/>
      <c r="Q63" s="3"/>
    </row>
    <row r="64" spans="1:17" ht="12">
      <c r="A64" s="3" t="s">
        <v>63</v>
      </c>
      <c r="B64" s="9">
        <v>13508.028447</v>
      </c>
      <c r="C64" s="11">
        <v>13508.028447</v>
      </c>
      <c r="D64" s="11">
        <v>13540.576678</v>
      </c>
      <c r="E64" s="3" t="s">
        <v>163</v>
      </c>
      <c r="F64" s="3"/>
      <c r="G64" s="3"/>
      <c r="H64" s="3"/>
      <c r="I64" s="3"/>
      <c r="K64" s="3">
        <v>31110.153033</v>
      </c>
      <c r="L64" s="3">
        <v>30942.816906</v>
      </c>
      <c r="M64" s="3" t="s">
        <v>163</v>
      </c>
      <c r="N64" s="3"/>
      <c r="O64" s="3"/>
      <c r="P64" s="3"/>
      <c r="Q64" s="3"/>
    </row>
    <row r="65" spans="1:17" ht="12">
      <c r="A65" s="3" t="s">
        <v>64</v>
      </c>
      <c r="B65" s="10">
        <v>15490.612968</v>
      </c>
      <c r="C65" s="12">
        <v>15490.612968</v>
      </c>
      <c r="D65" s="12">
        <v>15305.875323</v>
      </c>
      <c r="E65" s="3" t="s">
        <v>163</v>
      </c>
      <c r="F65" s="3"/>
      <c r="G65" s="3"/>
      <c r="H65" s="3"/>
      <c r="I65" s="3"/>
      <c r="K65" s="3">
        <v>29590.473673</v>
      </c>
      <c r="L65" s="3">
        <v>28999.384848</v>
      </c>
      <c r="M65" s="3" t="s">
        <v>163</v>
      </c>
      <c r="N65" s="3"/>
      <c r="O65" s="3"/>
      <c r="P65" s="3"/>
      <c r="Q65" s="3"/>
    </row>
    <row r="66" spans="1:17" ht="12">
      <c r="A66" s="3" t="s">
        <v>65</v>
      </c>
      <c r="B66" s="9">
        <v>21114.765384</v>
      </c>
      <c r="C66" s="11">
        <v>21114.765384</v>
      </c>
      <c r="D66" s="11">
        <v>20801.756384</v>
      </c>
      <c r="E66" s="3" t="s">
        <v>163</v>
      </c>
      <c r="F66" s="3"/>
      <c r="G66" s="3"/>
      <c r="H66" s="3"/>
      <c r="I66" s="3"/>
      <c r="K66" s="3">
        <v>30473.034181</v>
      </c>
      <c r="L66" s="3">
        <v>29878.995093</v>
      </c>
      <c r="M66" s="3" t="s">
        <v>163</v>
      </c>
      <c r="N66" s="3"/>
      <c r="O66" s="3"/>
      <c r="P66" s="3"/>
      <c r="Q66" s="3"/>
    </row>
    <row r="67" spans="1:17" ht="12">
      <c r="A67" s="3" t="s">
        <v>66</v>
      </c>
      <c r="B67" s="10">
        <v>34246.216671</v>
      </c>
      <c r="C67" s="12">
        <v>34246.216671</v>
      </c>
      <c r="D67" s="12">
        <v>34052.665249</v>
      </c>
      <c r="E67" s="3" t="s">
        <v>163</v>
      </c>
      <c r="F67" s="3"/>
      <c r="G67" s="3"/>
      <c r="H67" s="3"/>
      <c r="I67" s="3"/>
      <c r="K67" s="3">
        <v>34824.300052</v>
      </c>
      <c r="L67" s="3">
        <v>34379.268298</v>
      </c>
      <c r="M67" s="3" t="s">
        <v>163</v>
      </c>
      <c r="N67" s="3"/>
      <c r="O67" s="3"/>
      <c r="P67" s="3"/>
      <c r="Q67" s="3"/>
    </row>
    <row r="68" spans="1:17" ht="12">
      <c r="A68" s="3" t="s">
        <v>67</v>
      </c>
      <c r="B68" s="9">
        <v>8016.807051</v>
      </c>
      <c r="C68" s="11">
        <v>8016.807051</v>
      </c>
      <c r="D68" s="11">
        <v>7941.002801</v>
      </c>
      <c r="E68" s="3" t="s">
        <v>163</v>
      </c>
      <c r="F68" s="3"/>
      <c r="G68" s="3"/>
      <c r="H68" s="3"/>
      <c r="I68" s="3"/>
      <c r="K68" s="3">
        <v>22493.846944</v>
      </c>
      <c r="L68" s="3">
        <v>22306.187643</v>
      </c>
      <c r="M68" s="3" t="s">
        <v>163</v>
      </c>
      <c r="N68" s="3"/>
      <c r="O68" s="3"/>
      <c r="P68" s="3"/>
      <c r="Q68" s="3"/>
    </row>
    <row r="69" spans="1:17" ht="12">
      <c r="A69" s="3" t="s">
        <v>68</v>
      </c>
      <c r="B69" s="10">
        <v>10872.701974</v>
      </c>
      <c r="C69" s="12">
        <v>10872.701974</v>
      </c>
      <c r="D69" s="12">
        <v>10883.079711</v>
      </c>
      <c r="E69" s="3" t="s">
        <v>163</v>
      </c>
      <c r="F69" s="3"/>
      <c r="G69" s="3"/>
      <c r="H69" s="3"/>
      <c r="I69" s="3"/>
      <c r="K69" s="3">
        <v>28015.207354</v>
      </c>
      <c r="L69" s="3">
        <v>27905.332592</v>
      </c>
      <c r="M69" s="3" t="s">
        <v>163</v>
      </c>
      <c r="N69" s="3"/>
      <c r="O69" s="3"/>
      <c r="P69" s="3"/>
      <c r="Q69" s="3"/>
    </row>
    <row r="70" spans="1:17" ht="12">
      <c r="A70" s="3" t="s">
        <v>69</v>
      </c>
      <c r="B70" s="9">
        <v>10649.239108</v>
      </c>
      <c r="C70" s="11">
        <v>10649.239108</v>
      </c>
      <c r="D70" s="11">
        <v>10623.019939</v>
      </c>
      <c r="E70" s="3" t="s">
        <v>163</v>
      </c>
      <c r="F70" s="3"/>
      <c r="G70" s="3"/>
      <c r="H70" s="3"/>
      <c r="I70" s="3"/>
      <c r="K70" s="3">
        <v>27090.407296</v>
      </c>
      <c r="L70" s="3">
        <v>26914.162501</v>
      </c>
      <c r="M70" s="3" t="s">
        <v>163</v>
      </c>
      <c r="N70" s="3"/>
      <c r="O70" s="3"/>
      <c r="P70" s="3"/>
      <c r="Q70" s="3"/>
    </row>
    <row r="71" spans="1:17" ht="12">
      <c r="A71" s="3" t="s">
        <v>70</v>
      </c>
      <c r="B71" s="10">
        <v>8580.483763</v>
      </c>
      <c r="C71" s="12">
        <v>8580.483763</v>
      </c>
      <c r="D71" s="12">
        <v>8570.400998</v>
      </c>
      <c r="E71" s="3" t="s">
        <v>163</v>
      </c>
      <c r="F71" s="3"/>
      <c r="G71" s="3"/>
      <c r="H71" s="3"/>
      <c r="I71" s="3"/>
      <c r="K71" s="3">
        <v>26336.6598</v>
      </c>
      <c r="L71" s="3">
        <v>26049.851058</v>
      </c>
      <c r="M71" s="3" t="s">
        <v>163</v>
      </c>
      <c r="N71" s="3"/>
      <c r="O71" s="3"/>
      <c r="P71" s="3"/>
      <c r="Q71" s="3"/>
    </row>
    <row r="72" spans="1:17" ht="12">
      <c r="A72" s="3" t="s">
        <v>71</v>
      </c>
      <c r="B72" s="9">
        <v>322308.522759</v>
      </c>
      <c r="C72" s="11">
        <v>322308.522759</v>
      </c>
      <c r="D72" s="11">
        <v>320099.619897</v>
      </c>
      <c r="E72" s="3">
        <v>318300.579355</v>
      </c>
      <c r="F72" s="3"/>
      <c r="G72" s="3"/>
      <c r="H72" s="3"/>
      <c r="I72" s="3"/>
      <c r="K72" s="3">
        <v>27394.840995</v>
      </c>
      <c r="L72" s="3">
        <v>26948.041815</v>
      </c>
      <c r="M72" s="3">
        <v>26501.197202</v>
      </c>
      <c r="N72" s="3"/>
      <c r="O72" s="3"/>
      <c r="P72" s="3"/>
      <c r="Q72" s="3"/>
    </row>
    <row r="73" spans="1:17" ht="12">
      <c r="A73" s="3" t="s">
        <v>72</v>
      </c>
      <c r="B73" s="10">
        <v>97073.298604</v>
      </c>
      <c r="C73" s="12">
        <v>97073.298604</v>
      </c>
      <c r="D73" s="12">
        <v>97018.341654</v>
      </c>
      <c r="E73" s="3">
        <v>97664.220458</v>
      </c>
      <c r="F73" s="3"/>
      <c r="G73" s="3"/>
      <c r="H73" s="3"/>
      <c r="I73" s="3"/>
      <c r="K73" s="3">
        <v>26011.763071</v>
      </c>
      <c r="L73" s="3">
        <v>25925.482779</v>
      </c>
      <c r="M73" s="3">
        <v>26046.570423</v>
      </c>
      <c r="N73" s="3"/>
      <c r="O73" s="3"/>
      <c r="P73" s="3"/>
      <c r="Q73" s="3"/>
    </row>
    <row r="74" spans="1:17" ht="12">
      <c r="A74" s="3" t="s">
        <v>73</v>
      </c>
      <c r="B74" s="9">
        <v>4052.399516</v>
      </c>
      <c r="C74" s="11">
        <v>4052.399516</v>
      </c>
      <c r="D74" s="11">
        <v>4060.049428</v>
      </c>
      <c r="E74" s="3" t="s">
        <v>163</v>
      </c>
      <c r="F74" s="3"/>
      <c r="G74" s="3"/>
      <c r="H74" s="3"/>
      <c r="I74" s="3"/>
      <c r="K74" s="3">
        <v>20011.849462</v>
      </c>
      <c r="L74" s="3">
        <v>20099.254594</v>
      </c>
      <c r="M74" s="3" t="s">
        <v>163</v>
      </c>
      <c r="N74" s="3"/>
      <c r="O74" s="3"/>
      <c r="P74" s="3"/>
      <c r="Q74" s="3"/>
    </row>
    <row r="75" spans="1:17" ht="12">
      <c r="A75" s="3" t="s">
        <v>74</v>
      </c>
      <c r="B75" s="10">
        <v>9725.821779</v>
      </c>
      <c r="C75" s="12">
        <v>9725.821779</v>
      </c>
      <c r="D75" s="12">
        <v>9673.642989</v>
      </c>
      <c r="E75" s="3" t="s">
        <v>163</v>
      </c>
      <c r="F75" s="3"/>
      <c r="G75" s="3"/>
      <c r="H75" s="3"/>
      <c r="I75" s="3"/>
      <c r="K75" s="3">
        <v>24641.048338</v>
      </c>
      <c r="L75" s="3">
        <v>24477.841571</v>
      </c>
      <c r="M75" s="3" t="s">
        <v>163</v>
      </c>
      <c r="N75" s="3"/>
      <c r="O75" s="3"/>
      <c r="P75" s="3"/>
      <c r="Q75" s="3"/>
    </row>
    <row r="76" spans="1:17" ht="12">
      <c r="A76" s="3" t="s">
        <v>75</v>
      </c>
      <c r="B76" s="9">
        <v>6293.362576</v>
      </c>
      <c r="C76" s="11">
        <v>6293.362576</v>
      </c>
      <c r="D76" s="11">
        <v>6292.477358</v>
      </c>
      <c r="E76" s="3" t="s">
        <v>163</v>
      </c>
      <c r="F76" s="3"/>
      <c r="G76" s="3"/>
      <c r="H76" s="3"/>
      <c r="I76" s="3"/>
      <c r="K76" s="3">
        <v>21582.176187</v>
      </c>
      <c r="L76" s="3">
        <v>21564.350096</v>
      </c>
      <c r="M76" s="3" t="s">
        <v>163</v>
      </c>
      <c r="N76" s="3"/>
      <c r="O76" s="3"/>
      <c r="P76" s="3"/>
      <c r="Q76" s="3"/>
    </row>
    <row r="77" spans="1:17" ht="12">
      <c r="A77" s="3" t="s">
        <v>76</v>
      </c>
      <c r="B77" s="10">
        <v>31240.011752</v>
      </c>
      <c r="C77" s="12">
        <v>31240.011752</v>
      </c>
      <c r="D77" s="12">
        <v>31248.886444</v>
      </c>
      <c r="E77" s="3" t="s">
        <v>163</v>
      </c>
      <c r="F77" s="3"/>
      <c r="G77" s="3"/>
      <c r="H77" s="3"/>
      <c r="I77" s="3"/>
      <c r="K77" s="3">
        <v>31526.906602</v>
      </c>
      <c r="L77" s="3">
        <v>31330.345342</v>
      </c>
      <c r="M77" s="3" t="s">
        <v>163</v>
      </c>
      <c r="N77" s="3"/>
      <c r="O77" s="3"/>
      <c r="P77" s="3"/>
      <c r="Q77" s="3"/>
    </row>
    <row r="78" spans="1:17" ht="12">
      <c r="A78" s="3" t="s">
        <v>77</v>
      </c>
      <c r="B78" s="9">
        <v>7968.375437</v>
      </c>
      <c r="C78" s="11">
        <v>7968.375437</v>
      </c>
      <c r="D78" s="11">
        <v>8017.384523</v>
      </c>
      <c r="E78" s="3" t="s">
        <v>163</v>
      </c>
      <c r="F78" s="3"/>
      <c r="G78" s="3"/>
      <c r="H78" s="3"/>
      <c r="I78" s="3"/>
      <c r="K78" s="3">
        <v>23319.799347</v>
      </c>
      <c r="L78" s="3">
        <v>23470.095208</v>
      </c>
      <c r="M78" s="3" t="s">
        <v>163</v>
      </c>
      <c r="N78" s="3"/>
      <c r="O78" s="3"/>
      <c r="P78" s="3"/>
      <c r="Q78" s="3"/>
    </row>
    <row r="79" spans="1:17" ht="12">
      <c r="A79" s="3" t="s">
        <v>78</v>
      </c>
      <c r="B79" s="10">
        <v>11271.768072</v>
      </c>
      <c r="C79" s="12">
        <v>11271.768072</v>
      </c>
      <c r="D79" s="12">
        <v>11258.638686</v>
      </c>
      <c r="E79" s="3" t="s">
        <v>163</v>
      </c>
      <c r="F79" s="3"/>
      <c r="G79" s="3"/>
      <c r="H79" s="3"/>
      <c r="I79" s="3"/>
      <c r="K79" s="3">
        <v>27069.567896</v>
      </c>
      <c r="L79" s="3">
        <v>26915.225164</v>
      </c>
      <c r="M79" s="3" t="s">
        <v>163</v>
      </c>
      <c r="N79" s="3"/>
      <c r="O79" s="3"/>
      <c r="P79" s="3"/>
      <c r="Q79" s="3"/>
    </row>
    <row r="80" spans="1:17" ht="12">
      <c r="A80" s="3" t="s">
        <v>79</v>
      </c>
      <c r="B80" s="9">
        <v>8275.728646</v>
      </c>
      <c r="C80" s="11">
        <v>8275.728646</v>
      </c>
      <c r="D80" s="11">
        <v>8199.522349</v>
      </c>
      <c r="E80" s="3" t="s">
        <v>163</v>
      </c>
      <c r="F80" s="3"/>
      <c r="G80" s="3"/>
      <c r="H80" s="3"/>
      <c r="I80" s="3"/>
      <c r="K80" s="3">
        <v>23815.046463</v>
      </c>
      <c r="L80" s="3">
        <v>23582.175292</v>
      </c>
      <c r="M80" s="3" t="s">
        <v>163</v>
      </c>
      <c r="N80" s="3"/>
      <c r="O80" s="3"/>
      <c r="P80" s="3"/>
      <c r="Q80" s="3"/>
    </row>
    <row r="81" spans="1:17" ht="12">
      <c r="A81" s="3" t="s">
        <v>80</v>
      </c>
      <c r="B81" s="10">
        <v>7226.512203</v>
      </c>
      <c r="C81" s="12">
        <v>7226.512203</v>
      </c>
      <c r="D81" s="12">
        <v>7262.979243</v>
      </c>
      <c r="E81" s="3" t="s">
        <v>163</v>
      </c>
      <c r="F81" s="3"/>
      <c r="G81" s="3"/>
      <c r="H81" s="3"/>
      <c r="I81" s="3"/>
      <c r="K81" s="3">
        <v>26675.94021</v>
      </c>
      <c r="L81" s="3">
        <v>26790.775518</v>
      </c>
      <c r="M81" s="3" t="s">
        <v>163</v>
      </c>
      <c r="N81" s="3"/>
      <c r="O81" s="3"/>
      <c r="P81" s="3"/>
      <c r="Q81" s="3"/>
    </row>
    <row r="82" spans="1:17" ht="12">
      <c r="A82" s="3" t="s">
        <v>81</v>
      </c>
      <c r="B82" s="9">
        <v>4637.352263</v>
      </c>
      <c r="C82" s="11">
        <v>4637.352263</v>
      </c>
      <c r="D82" s="11">
        <v>4676.903167</v>
      </c>
      <c r="E82" s="3" t="s">
        <v>163</v>
      </c>
      <c r="F82" s="3"/>
      <c r="G82" s="3"/>
      <c r="H82" s="3"/>
      <c r="I82" s="3"/>
      <c r="K82" s="3">
        <v>20501.115221</v>
      </c>
      <c r="L82" s="3">
        <v>20675.964487</v>
      </c>
      <c r="M82" s="3" t="s">
        <v>163</v>
      </c>
      <c r="N82" s="3"/>
      <c r="O82" s="3"/>
      <c r="P82" s="3"/>
      <c r="Q82" s="3"/>
    </row>
    <row r="83" spans="1:17" ht="12">
      <c r="A83" s="3" t="s">
        <v>82</v>
      </c>
      <c r="B83" s="10">
        <v>6381.966363</v>
      </c>
      <c r="C83" s="12">
        <v>6381.966363</v>
      </c>
      <c r="D83" s="12">
        <v>6327.85747</v>
      </c>
      <c r="E83" s="3" t="s">
        <v>163</v>
      </c>
      <c r="F83" s="3"/>
      <c r="G83" s="3"/>
      <c r="H83" s="3"/>
      <c r="I83" s="3"/>
      <c r="K83" s="3">
        <v>25579.023499</v>
      </c>
      <c r="L83" s="3">
        <v>25220.635592</v>
      </c>
      <c r="M83" s="3" t="s">
        <v>163</v>
      </c>
      <c r="N83" s="3"/>
      <c r="O83" s="3"/>
      <c r="P83" s="3"/>
      <c r="Q83" s="3"/>
    </row>
    <row r="84" spans="1:17" ht="12">
      <c r="A84" s="3" t="s">
        <v>83</v>
      </c>
      <c r="B84" s="9">
        <v>19741.878694</v>
      </c>
      <c r="C84" s="11">
        <v>19741.878694</v>
      </c>
      <c r="D84" s="11">
        <v>19525.147827</v>
      </c>
      <c r="E84" s="3">
        <v>19770.316173</v>
      </c>
      <c r="F84" s="3"/>
      <c r="G84" s="3"/>
      <c r="H84" s="3"/>
      <c r="I84" s="3"/>
      <c r="K84" s="3">
        <v>22169.431436</v>
      </c>
      <c r="L84" s="3">
        <v>21857.324333</v>
      </c>
      <c r="M84" s="3">
        <v>22065.085015</v>
      </c>
      <c r="N84" s="3"/>
      <c r="O84" s="3"/>
      <c r="P84" s="3"/>
      <c r="Q84" s="3"/>
    </row>
    <row r="85" spans="1:17" ht="12">
      <c r="A85" s="3" t="s">
        <v>84</v>
      </c>
      <c r="B85" s="10">
        <v>14931.816082</v>
      </c>
      <c r="C85" s="12">
        <v>14931.816082</v>
      </c>
      <c r="D85" s="12">
        <v>14744.764235</v>
      </c>
      <c r="E85" s="3" t="s">
        <v>163</v>
      </c>
      <c r="F85" s="3"/>
      <c r="G85" s="3"/>
      <c r="H85" s="3"/>
      <c r="I85" s="3"/>
      <c r="K85" s="3">
        <v>22617.110091</v>
      </c>
      <c r="L85" s="3">
        <v>22252.888975</v>
      </c>
      <c r="M85" s="3" t="s">
        <v>163</v>
      </c>
      <c r="N85" s="3"/>
      <c r="O85" s="3"/>
      <c r="P85" s="3"/>
      <c r="Q85" s="3"/>
    </row>
    <row r="86" spans="1:17" ht="12">
      <c r="A86" s="3" t="s">
        <v>85</v>
      </c>
      <c r="B86" s="9">
        <v>4810.062614</v>
      </c>
      <c r="C86" s="11">
        <v>4810.062614</v>
      </c>
      <c r="D86" s="11">
        <v>4780.383592</v>
      </c>
      <c r="E86" s="3" t="s">
        <v>163</v>
      </c>
      <c r="F86" s="3"/>
      <c r="G86" s="3"/>
      <c r="H86" s="3"/>
      <c r="I86" s="3"/>
      <c r="K86" s="3">
        <v>20886.073009</v>
      </c>
      <c r="L86" s="3">
        <v>20721.211929</v>
      </c>
      <c r="M86" s="3" t="s">
        <v>163</v>
      </c>
      <c r="N86" s="3"/>
      <c r="O86" s="3"/>
      <c r="P86" s="3"/>
      <c r="Q86" s="3"/>
    </row>
    <row r="87" spans="1:17" ht="12">
      <c r="A87" s="3" t="s">
        <v>86</v>
      </c>
      <c r="B87" s="10">
        <v>36362.984462</v>
      </c>
      <c r="C87" s="12">
        <v>36362.984462</v>
      </c>
      <c r="D87" s="12">
        <v>35763.343081</v>
      </c>
      <c r="E87" s="3">
        <v>34971.542615</v>
      </c>
      <c r="F87" s="3"/>
      <c r="G87" s="3"/>
      <c r="H87" s="3"/>
      <c r="I87" s="3"/>
      <c r="K87" s="3">
        <v>23446.375951</v>
      </c>
      <c r="L87" s="3">
        <v>23027.070428</v>
      </c>
      <c r="M87" s="3">
        <v>22507.106845</v>
      </c>
      <c r="N87" s="3"/>
      <c r="O87" s="3"/>
      <c r="P87" s="3"/>
      <c r="Q87" s="3"/>
    </row>
    <row r="88" spans="1:17" ht="12">
      <c r="A88" s="3" t="s">
        <v>87</v>
      </c>
      <c r="B88" s="9">
        <v>8441.153097</v>
      </c>
      <c r="C88" s="11">
        <v>8441.153097</v>
      </c>
      <c r="D88" s="11">
        <v>8256.386729</v>
      </c>
      <c r="E88" s="3" t="s">
        <v>163</v>
      </c>
      <c r="F88" s="3"/>
      <c r="G88" s="3"/>
      <c r="H88" s="3"/>
      <c r="I88" s="3"/>
      <c r="K88" s="3">
        <v>23158.170362</v>
      </c>
      <c r="L88" s="3">
        <v>22632.63906</v>
      </c>
      <c r="M88" s="3" t="s">
        <v>163</v>
      </c>
      <c r="N88" s="3"/>
      <c r="O88" s="3"/>
      <c r="P88" s="3"/>
      <c r="Q88" s="3"/>
    </row>
    <row r="89" spans="1:17" ht="12">
      <c r="A89" s="3" t="s">
        <v>88</v>
      </c>
      <c r="B89" s="10">
        <v>12332.422424</v>
      </c>
      <c r="C89" s="12">
        <v>12332.422424</v>
      </c>
      <c r="D89" s="12">
        <v>12151.785766</v>
      </c>
      <c r="E89" s="3" t="s">
        <v>163</v>
      </c>
      <c r="F89" s="3"/>
      <c r="G89" s="3"/>
      <c r="H89" s="3"/>
      <c r="I89" s="3"/>
      <c r="K89" s="3">
        <v>25859.556351</v>
      </c>
      <c r="L89" s="3">
        <v>25406.20064</v>
      </c>
      <c r="M89" s="3" t="s">
        <v>163</v>
      </c>
      <c r="N89" s="3"/>
      <c r="O89" s="3"/>
      <c r="P89" s="3"/>
      <c r="Q89" s="3"/>
    </row>
    <row r="90" spans="1:17" ht="12">
      <c r="A90" s="3" t="s">
        <v>89</v>
      </c>
      <c r="B90" s="9">
        <v>7181.168129</v>
      </c>
      <c r="C90" s="11">
        <v>7181.168129</v>
      </c>
      <c r="D90" s="11">
        <v>7061.454185</v>
      </c>
      <c r="E90" s="3" t="s">
        <v>163</v>
      </c>
      <c r="F90" s="3"/>
      <c r="G90" s="3"/>
      <c r="H90" s="3"/>
      <c r="I90" s="3"/>
      <c r="K90" s="3">
        <v>22322.561794</v>
      </c>
      <c r="L90" s="3">
        <v>21936.79461</v>
      </c>
      <c r="M90" s="3" t="s">
        <v>163</v>
      </c>
      <c r="N90" s="3"/>
      <c r="O90" s="3"/>
      <c r="P90" s="3"/>
      <c r="Q90" s="3"/>
    </row>
    <row r="91" spans="1:17" ht="12">
      <c r="A91" s="3" t="s">
        <v>90</v>
      </c>
      <c r="B91" s="10">
        <v>4654.732866</v>
      </c>
      <c r="C91" s="12">
        <v>4654.732866</v>
      </c>
      <c r="D91" s="12">
        <v>4614.769914</v>
      </c>
      <c r="E91" s="3" t="s">
        <v>163</v>
      </c>
      <c r="F91" s="3"/>
      <c r="G91" s="3"/>
      <c r="H91" s="3"/>
      <c r="I91" s="3"/>
      <c r="K91" s="3">
        <v>21966.648731</v>
      </c>
      <c r="L91" s="3">
        <v>21778.055281</v>
      </c>
      <c r="M91" s="3" t="s">
        <v>163</v>
      </c>
      <c r="N91" s="3"/>
      <c r="O91" s="3"/>
      <c r="P91" s="3"/>
      <c r="Q91" s="3"/>
    </row>
    <row r="92" spans="1:17" ht="12">
      <c r="A92" s="3" t="s">
        <v>91</v>
      </c>
      <c r="B92" s="9">
        <v>3753.507951</v>
      </c>
      <c r="C92" s="11">
        <v>3753.507951</v>
      </c>
      <c r="D92" s="11">
        <v>3678.946485</v>
      </c>
      <c r="E92" s="3" t="s">
        <v>163</v>
      </c>
      <c r="F92" s="3"/>
      <c r="G92" s="3"/>
      <c r="H92" s="3"/>
      <c r="I92" s="3"/>
      <c r="K92" s="3">
        <v>21338.874082</v>
      </c>
      <c r="L92" s="3">
        <v>20879.378462</v>
      </c>
      <c r="M92" s="3" t="s">
        <v>163</v>
      </c>
      <c r="N92" s="3"/>
      <c r="O92" s="3"/>
      <c r="P92" s="3"/>
      <c r="Q92" s="3"/>
    </row>
    <row r="93" spans="1:17" ht="12">
      <c r="A93" s="3" t="s">
        <v>92</v>
      </c>
      <c r="B93" s="10">
        <v>169130.360999</v>
      </c>
      <c r="C93" s="12">
        <v>169130.360999</v>
      </c>
      <c r="D93" s="12">
        <v>167792.787335</v>
      </c>
      <c r="E93" s="3">
        <v>165894.500109</v>
      </c>
      <c r="F93" s="3"/>
      <c r="G93" s="3"/>
      <c r="H93" s="3"/>
      <c r="I93" s="3"/>
      <c r="K93" s="3">
        <v>30245.057403</v>
      </c>
      <c r="L93" s="3">
        <v>29490.102874</v>
      </c>
      <c r="M93" s="3">
        <v>28546.391594</v>
      </c>
      <c r="N93" s="3"/>
      <c r="O93" s="3"/>
      <c r="P93" s="3"/>
      <c r="Q93" s="3"/>
    </row>
    <row r="94" spans="1:17" ht="12">
      <c r="A94" s="3" t="s">
        <v>93</v>
      </c>
      <c r="B94" s="9">
        <v>5880.672026</v>
      </c>
      <c r="C94" s="11">
        <v>5880.672026</v>
      </c>
      <c r="D94" s="11">
        <v>5793.123116</v>
      </c>
      <c r="E94" s="3" t="s">
        <v>163</v>
      </c>
      <c r="F94" s="3"/>
      <c r="G94" s="3"/>
      <c r="H94" s="3"/>
      <c r="I94" s="3"/>
      <c r="K94" s="3">
        <v>18621.507365</v>
      </c>
      <c r="L94" s="3">
        <v>18183.060628</v>
      </c>
      <c r="M94" s="3" t="s">
        <v>163</v>
      </c>
      <c r="N94" s="3"/>
      <c r="O94" s="3"/>
      <c r="P94" s="3"/>
      <c r="Q94" s="3"/>
    </row>
    <row r="95" spans="1:17" ht="12">
      <c r="A95" s="3" t="s">
        <v>94</v>
      </c>
      <c r="B95" s="10">
        <v>2676.285632</v>
      </c>
      <c r="C95" s="12">
        <v>2676.285632</v>
      </c>
      <c r="D95" s="12">
        <v>2654.146721</v>
      </c>
      <c r="E95" s="3" t="s">
        <v>163</v>
      </c>
      <c r="F95" s="3"/>
      <c r="G95" s="3"/>
      <c r="H95" s="3"/>
      <c r="I95" s="3"/>
      <c r="K95" s="3">
        <v>17003.085337</v>
      </c>
      <c r="L95" s="3">
        <v>16766.561725</v>
      </c>
      <c r="M95" s="3" t="s">
        <v>163</v>
      </c>
      <c r="N95" s="3"/>
      <c r="O95" s="3"/>
      <c r="P95" s="3"/>
      <c r="Q95" s="3"/>
    </row>
    <row r="96" spans="1:17" ht="12">
      <c r="A96" s="3" t="s">
        <v>95</v>
      </c>
      <c r="B96" s="9">
        <v>140089.862915</v>
      </c>
      <c r="C96" s="11">
        <v>140089.862915</v>
      </c>
      <c r="D96" s="11">
        <v>139246.419193</v>
      </c>
      <c r="E96" s="3" t="s">
        <v>163</v>
      </c>
      <c r="F96" s="3"/>
      <c r="G96" s="3"/>
      <c r="H96" s="3"/>
      <c r="I96" s="3"/>
      <c r="K96" s="3">
        <v>34388.007</v>
      </c>
      <c r="L96" s="3">
        <v>33481.550216</v>
      </c>
      <c r="M96" s="3" t="s">
        <v>163</v>
      </c>
      <c r="N96" s="3"/>
      <c r="O96" s="3"/>
      <c r="P96" s="3"/>
      <c r="Q96" s="3"/>
    </row>
    <row r="97" spans="1:17" ht="12">
      <c r="A97" s="3" t="s">
        <v>96</v>
      </c>
      <c r="B97" s="10">
        <v>10599.545066</v>
      </c>
      <c r="C97" s="12">
        <v>10599.545066</v>
      </c>
      <c r="D97" s="12">
        <v>10461.135031</v>
      </c>
      <c r="E97" s="3" t="s">
        <v>163</v>
      </c>
      <c r="F97" s="3"/>
      <c r="G97" s="3"/>
      <c r="H97" s="3"/>
      <c r="I97" s="3"/>
      <c r="K97" s="3">
        <v>19299.972808</v>
      </c>
      <c r="L97" s="3">
        <v>18771.101796</v>
      </c>
      <c r="M97" s="3" t="s">
        <v>163</v>
      </c>
      <c r="N97" s="3"/>
      <c r="O97" s="3"/>
      <c r="P97" s="3"/>
      <c r="Q97" s="3"/>
    </row>
    <row r="98" spans="1:17" ht="12">
      <c r="A98" s="3" t="s">
        <v>97</v>
      </c>
      <c r="B98" s="9">
        <v>9883.995364</v>
      </c>
      <c r="C98" s="11">
        <v>9883.995364</v>
      </c>
      <c r="D98" s="11">
        <v>9637.963277</v>
      </c>
      <c r="E98" s="3" t="s">
        <v>163</v>
      </c>
      <c r="F98" s="3"/>
      <c r="G98" s="3"/>
      <c r="H98" s="3"/>
      <c r="I98" s="3"/>
      <c r="K98" s="3">
        <v>19935.448495</v>
      </c>
      <c r="L98" s="3">
        <v>19403.992907</v>
      </c>
      <c r="M98" s="3" t="s">
        <v>163</v>
      </c>
      <c r="N98" s="3"/>
      <c r="O98" s="3"/>
      <c r="P98" s="3"/>
      <c r="Q98" s="3"/>
    </row>
    <row r="99" spans="1:17" ht="12">
      <c r="A99" s="3" t="s">
        <v>98</v>
      </c>
      <c r="B99" s="10">
        <v>331097.625175</v>
      </c>
      <c r="C99" s="12">
        <v>331097.625175</v>
      </c>
      <c r="D99" s="12">
        <v>329029.22694</v>
      </c>
      <c r="E99" s="3">
        <v>322458.086324</v>
      </c>
      <c r="F99" s="3"/>
      <c r="G99" s="3"/>
      <c r="H99" s="3"/>
      <c r="I99" s="3"/>
      <c r="K99" s="3">
        <v>15883.257707</v>
      </c>
      <c r="L99" s="3">
        <v>15762.332184</v>
      </c>
      <c r="M99" s="3">
        <v>15419.910592</v>
      </c>
      <c r="N99" s="3"/>
      <c r="O99" s="3"/>
      <c r="P99" s="3"/>
      <c r="Q99" s="3"/>
    </row>
    <row r="100" spans="1:17" ht="12">
      <c r="A100" s="3" t="s">
        <v>99</v>
      </c>
      <c r="B100" s="9">
        <v>223710.806568</v>
      </c>
      <c r="C100" s="11">
        <v>223710.806568</v>
      </c>
      <c r="D100" s="11">
        <v>223334.328343</v>
      </c>
      <c r="E100" s="3">
        <v>219515.651906</v>
      </c>
      <c r="F100" s="3"/>
      <c r="G100" s="3"/>
      <c r="H100" s="3"/>
      <c r="I100" s="3"/>
      <c r="K100" s="3">
        <v>15835.91518</v>
      </c>
      <c r="L100" s="3">
        <v>15791.714926</v>
      </c>
      <c r="M100" s="3">
        <v>15501.204129</v>
      </c>
      <c r="N100" s="3"/>
      <c r="O100" s="3"/>
      <c r="P100" s="3"/>
      <c r="Q100" s="3"/>
    </row>
    <row r="101" spans="1:17" ht="12">
      <c r="A101" s="3" t="s">
        <v>100</v>
      </c>
      <c r="B101" s="10">
        <v>28331.321532</v>
      </c>
      <c r="C101" s="12">
        <v>28331.321532</v>
      </c>
      <c r="D101" s="12">
        <v>28506.30195</v>
      </c>
      <c r="E101" s="3">
        <v>27501.231555</v>
      </c>
      <c r="F101" s="3"/>
      <c r="G101" s="3"/>
      <c r="H101" s="3"/>
      <c r="I101" s="3"/>
      <c r="K101" s="3">
        <v>21293.740347</v>
      </c>
      <c r="L101" s="3">
        <v>21381.864649</v>
      </c>
      <c r="M101" s="3">
        <v>20609.436117</v>
      </c>
      <c r="N101" s="3"/>
      <c r="O101" s="3"/>
      <c r="P101" s="3"/>
      <c r="Q101" s="3"/>
    </row>
    <row r="102" spans="1:17" ht="12">
      <c r="A102" s="3" t="s">
        <v>101</v>
      </c>
      <c r="B102" s="9">
        <v>6426.012358</v>
      </c>
      <c r="C102" s="11">
        <v>6426.012358</v>
      </c>
      <c r="D102" s="11">
        <v>6542.995319</v>
      </c>
      <c r="E102" s="3" t="s">
        <v>163</v>
      </c>
      <c r="F102" s="3"/>
      <c r="G102" s="3"/>
      <c r="H102" s="3"/>
      <c r="I102" s="3"/>
      <c r="K102" s="3">
        <v>20993.179869</v>
      </c>
      <c r="L102" s="3">
        <v>21347.456179</v>
      </c>
      <c r="M102" s="3" t="s">
        <v>163</v>
      </c>
      <c r="N102" s="3"/>
      <c r="O102" s="3"/>
      <c r="P102" s="3"/>
      <c r="Q102" s="3"/>
    </row>
    <row r="103" spans="1:17" ht="12">
      <c r="A103" s="3" t="s">
        <v>102</v>
      </c>
      <c r="B103" s="10">
        <v>6410.173734</v>
      </c>
      <c r="C103" s="12">
        <v>6410.173734</v>
      </c>
      <c r="D103" s="12">
        <v>6441.22995</v>
      </c>
      <c r="E103" s="3" t="s">
        <v>163</v>
      </c>
      <c r="F103" s="3"/>
      <c r="G103" s="3"/>
      <c r="H103" s="3"/>
      <c r="I103" s="3"/>
      <c r="K103" s="3">
        <v>20684.652256</v>
      </c>
      <c r="L103" s="3">
        <v>20731.348407</v>
      </c>
      <c r="M103" s="3" t="s">
        <v>163</v>
      </c>
      <c r="N103" s="3"/>
      <c r="O103" s="3"/>
      <c r="P103" s="3"/>
      <c r="Q103" s="3"/>
    </row>
    <row r="104" spans="1:17" ht="12">
      <c r="A104" s="3" t="s">
        <v>103</v>
      </c>
      <c r="B104" s="9">
        <v>7015.869622</v>
      </c>
      <c r="C104" s="11">
        <v>7015.869622</v>
      </c>
      <c r="D104" s="11">
        <v>7050.001289</v>
      </c>
      <c r="E104" s="3" t="s">
        <v>163</v>
      </c>
      <c r="F104" s="3"/>
      <c r="G104" s="3"/>
      <c r="H104" s="3"/>
      <c r="I104" s="3"/>
      <c r="K104" s="3">
        <v>21863.102593</v>
      </c>
      <c r="L104" s="3">
        <v>21901.215561</v>
      </c>
      <c r="M104" s="3" t="s">
        <v>163</v>
      </c>
      <c r="N104" s="3"/>
      <c r="O104" s="3"/>
      <c r="P104" s="3"/>
      <c r="Q104" s="3"/>
    </row>
    <row r="105" spans="1:17" ht="12">
      <c r="A105" s="3" t="s">
        <v>104</v>
      </c>
      <c r="B105" s="10">
        <v>8479.265822</v>
      </c>
      <c r="C105" s="12">
        <v>8479.265822</v>
      </c>
      <c r="D105" s="12">
        <v>8472.07539</v>
      </c>
      <c r="E105" s="3" t="s">
        <v>163</v>
      </c>
      <c r="F105" s="3"/>
      <c r="G105" s="3"/>
      <c r="H105" s="3"/>
      <c r="I105" s="3"/>
      <c r="K105" s="3">
        <v>21542.850158</v>
      </c>
      <c r="L105" s="3">
        <v>21497.273256</v>
      </c>
      <c r="M105" s="3" t="s">
        <v>163</v>
      </c>
      <c r="N105" s="3"/>
      <c r="O105" s="3"/>
      <c r="P105" s="3"/>
      <c r="Q105" s="3"/>
    </row>
    <row r="106" spans="1:17" ht="12">
      <c r="A106" s="3" t="s">
        <v>105</v>
      </c>
      <c r="B106" s="9">
        <v>5747.485418</v>
      </c>
      <c r="C106" s="11">
        <v>5747.485418</v>
      </c>
      <c r="D106" s="11">
        <v>5637.418853</v>
      </c>
      <c r="E106" s="3">
        <v>5362.630368</v>
      </c>
      <c r="F106" s="3"/>
      <c r="G106" s="3"/>
      <c r="H106" s="3"/>
      <c r="I106" s="3"/>
      <c r="K106" s="3">
        <v>18274.99338</v>
      </c>
      <c r="L106" s="3">
        <v>17930.721543</v>
      </c>
      <c r="M106" s="3">
        <v>17040.452393</v>
      </c>
      <c r="N106" s="3"/>
      <c r="O106" s="3"/>
      <c r="P106" s="3"/>
      <c r="Q106" s="3"/>
    </row>
    <row r="107" spans="1:17" ht="12">
      <c r="A107" s="3" t="s">
        <v>106</v>
      </c>
      <c r="B107" s="10">
        <v>4177.831319</v>
      </c>
      <c r="C107" s="12">
        <v>4177.831319</v>
      </c>
      <c r="D107" s="12">
        <v>4090.702113</v>
      </c>
      <c r="E107" s="3" t="s">
        <v>163</v>
      </c>
      <c r="F107" s="3"/>
      <c r="G107" s="3"/>
      <c r="H107" s="3"/>
      <c r="I107" s="3"/>
      <c r="K107" s="3">
        <v>18396.439097</v>
      </c>
      <c r="L107" s="3">
        <v>18012.779009</v>
      </c>
      <c r="M107" s="3" t="s">
        <v>163</v>
      </c>
      <c r="N107" s="3"/>
      <c r="O107" s="3"/>
      <c r="P107" s="3"/>
      <c r="Q107" s="3"/>
    </row>
    <row r="108" spans="1:17" ht="12">
      <c r="A108" s="3" t="s">
        <v>107</v>
      </c>
      <c r="B108" s="9">
        <v>1569.654099</v>
      </c>
      <c r="C108" s="11">
        <v>1569.654099</v>
      </c>
      <c r="D108" s="11">
        <v>1546.71674</v>
      </c>
      <c r="E108" s="3" t="s">
        <v>163</v>
      </c>
      <c r="F108" s="3"/>
      <c r="G108" s="3"/>
      <c r="H108" s="3"/>
      <c r="I108" s="3"/>
      <c r="K108" s="3">
        <v>17959.42905</v>
      </c>
      <c r="L108" s="3">
        <v>17717.259336</v>
      </c>
      <c r="M108" s="3" t="s">
        <v>163</v>
      </c>
      <c r="N108" s="3"/>
      <c r="O108" s="3"/>
      <c r="P108" s="3"/>
      <c r="Q108" s="3"/>
    </row>
    <row r="109" spans="1:17" ht="12">
      <c r="A109" s="3" t="s">
        <v>108</v>
      </c>
      <c r="B109" s="10">
        <v>87806.199297</v>
      </c>
      <c r="C109" s="12">
        <v>87806.199297</v>
      </c>
      <c r="D109" s="12">
        <v>88350.917809</v>
      </c>
      <c r="E109" s="3">
        <v>89086.188831</v>
      </c>
      <c r="F109" s="3"/>
      <c r="G109" s="3"/>
      <c r="H109" s="3"/>
      <c r="I109" s="3"/>
      <c r="K109" s="3">
        <v>15066.26618</v>
      </c>
      <c r="L109" s="3">
        <v>15120.814275</v>
      </c>
      <c r="M109" s="3">
        <v>15199.049499</v>
      </c>
      <c r="N109" s="3"/>
      <c r="O109" s="3"/>
      <c r="P109" s="3"/>
      <c r="Q109" s="3"/>
    </row>
    <row r="110" spans="1:17" ht="12">
      <c r="A110" s="3" t="s">
        <v>109</v>
      </c>
      <c r="B110" s="9">
        <v>12086.415646</v>
      </c>
      <c r="C110" s="11">
        <v>12086.415646</v>
      </c>
      <c r="D110" s="11">
        <v>12177.28318</v>
      </c>
      <c r="E110" s="3" t="s">
        <v>163</v>
      </c>
      <c r="F110" s="3"/>
      <c r="G110" s="3"/>
      <c r="H110" s="3"/>
      <c r="I110" s="3"/>
      <c r="K110" s="3">
        <v>13199.099755</v>
      </c>
      <c r="L110" s="3">
        <v>13247.697106</v>
      </c>
      <c r="M110" s="3" t="s">
        <v>163</v>
      </c>
      <c r="N110" s="3"/>
      <c r="O110" s="3"/>
      <c r="P110" s="3"/>
      <c r="Q110" s="3"/>
    </row>
    <row r="111" spans="1:17" ht="12">
      <c r="A111" s="3" t="s">
        <v>110</v>
      </c>
      <c r="B111" s="10">
        <v>3943.415757</v>
      </c>
      <c r="C111" s="12">
        <v>3943.415757</v>
      </c>
      <c r="D111" s="12">
        <v>3982.588417</v>
      </c>
      <c r="E111" s="3" t="s">
        <v>163</v>
      </c>
      <c r="F111" s="3"/>
      <c r="G111" s="3"/>
      <c r="H111" s="3"/>
      <c r="I111" s="3"/>
      <c r="K111" s="3">
        <v>13740.124589</v>
      </c>
      <c r="L111" s="3">
        <v>13934.878996</v>
      </c>
      <c r="M111" s="3" t="s">
        <v>163</v>
      </c>
      <c r="N111" s="3"/>
      <c r="O111" s="3"/>
      <c r="P111" s="3"/>
      <c r="Q111" s="3"/>
    </row>
    <row r="112" spans="1:17" ht="12">
      <c r="A112" s="3" t="s">
        <v>111</v>
      </c>
      <c r="B112" s="9">
        <v>49347.494512</v>
      </c>
      <c r="C112" s="11">
        <v>49347.494512</v>
      </c>
      <c r="D112" s="11">
        <v>49571.973771</v>
      </c>
      <c r="E112" s="3" t="s">
        <v>163</v>
      </c>
      <c r="F112" s="3"/>
      <c r="G112" s="3"/>
      <c r="H112" s="3"/>
      <c r="I112" s="3"/>
      <c r="K112" s="3">
        <v>16000.614284</v>
      </c>
      <c r="L112" s="3">
        <v>16004.382311</v>
      </c>
      <c r="M112" s="3" t="s">
        <v>163</v>
      </c>
      <c r="N112" s="3"/>
      <c r="O112" s="3"/>
      <c r="P112" s="3"/>
      <c r="Q112" s="3"/>
    </row>
    <row r="113" spans="1:17" ht="12">
      <c r="A113" s="3" t="s">
        <v>112</v>
      </c>
      <c r="B113" s="10">
        <v>6475.119239</v>
      </c>
      <c r="C113" s="12">
        <v>6475.119239</v>
      </c>
      <c r="D113" s="12">
        <v>6539.34331</v>
      </c>
      <c r="E113" s="3" t="s">
        <v>163</v>
      </c>
      <c r="F113" s="3"/>
      <c r="G113" s="3"/>
      <c r="H113" s="3"/>
      <c r="I113" s="3"/>
      <c r="K113" s="3">
        <v>14847.78546</v>
      </c>
      <c r="L113" s="3">
        <v>15060.670912</v>
      </c>
      <c r="M113" s="3" t="s">
        <v>163</v>
      </c>
      <c r="N113" s="3"/>
      <c r="O113" s="3"/>
      <c r="P113" s="3"/>
      <c r="Q113" s="3"/>
    </row>
    <row r="114" spans="1:17" ht="12">
      <c r="A114" s="3" t="s">
        <v>113</v>
      </c>
      <c r="B114" s="9">
        <v>15953.754149</v>
      </c>
      <c r="C114" s="11">
        <v>15953.754149</v>
      </c>
      <c r="D114" s="11">
        <v>16079.729131</v>
      </c>
      <c r="E114" s="3" t="s">
        <v>163</v>
      </c>
      <c r="F114" s="3"/>
      <c r="G114" s="3"/>
      <c r="H114" s="3"/>
      <c r="I114" s="3"/>
      <c r="K114" s="3">
        <v>14436.480091</v>
      </c>
      <c r="L114" s="3">
        <v>14533.37774</v>
      </c>
      <c r="M114" s="3" t="s">
        <v>163</v>
      </c>
      <c r="N114" s="3"/>
      <c r="O114" s="3"/>
      <c r="P114" s="3"/>
      <c r="Q114" s="3"/>
    </row>
    <row r="115" spans="1:17" ht="12">
      <c r="A115" s="3" t="s">
        <v>114</v>
      </c>
      <c r="B115" s="10">
        <v>63082.886541</v>
      </c>
      <c r="C115" s="12">
        <v>63082.886541</v>
      </c>
      <c r="D115" s="12">
        <v>62736.310232</v>
      </c>
      <c r="E115" s="3">
        <v>60607.178126</v>
      </c>
      <c r="F115" s="3"/>
      <c r="G115" s="3"/>
      <c r="H115" s="3"/>
      <c r="I115" s="3"/>
      <c r="K115" s="3">
        <v>15377.443517</v>
      </c>
      <c r="L115" s="3">
        <v>15302.285534</v>
      </c>
      <c r="M115" s="3">
        <v>14803.541224</v>
      </c>
      <c r="N115" s="3"/>
      <c r="O115" s="3"/>
      <c r="P115" s="3"/>
      <c r="Q115" s="3"/>
    </row>
    <row r="116" spans="1:17" ht="12">
      <c r="A116" s="3" t="s">
        <v>115</v>
      </c>
      <c r="B116" s="9">
        <v>8949.946645</v>
      </c>
      <c r="C116" s="11">
        <v>8949.946645</v>
      </c>
      <c r="D116" s="11">
        <v>8918.277581</v>
      </c>
      <c r="E116" s="3" t="s">
        <v>163</v>
      </c>
      <c r="F116" s="3"/>
      <c r="G116" s="3"/>
      <c r="H116" s="3"/>
      <c r="I116" s="3"/>
      <c r="K116" s="3">
        <v>13988.66309</v>
      </c>
      <c r="L116" s="3">
        <v>13978.491506</v>
      </c>
      <c r="M116" s="3" t="s">
        <v>163</v>
      </c>
      <c r="N116" s="3"/>
      <c r="O116" s="3"/>
      <c r="P116" s="3"/>
      <c r="Q116" s="3"/>
    </row>
    <row r="117" spans="1:17" ht="12">
      <c r="A117" s="3" t="s">
        <v>116</v>
      </c>
      <c r="B117" s="10">
        <v>22567.300424</v>
      </c>
      <c r="C117" s="12">
        <v>22567.300424</v>
      </c>
      <c r="D117" s="12">
        <v>22471.947415</v>
      </c>
      <c r="E117" s="3" t="s">
        <v>163</v>
      </c>
      <c r="F117" s="3"/>
      <c r="G117" s="3"/>
      <c r="H117" s="3"/>
      <c r="I117" s="3"/>
      <c r="K117" s="3">
        <v>17927.629825</v>
      </c>
      <c r="L117" s="3">
        <v>17826.390144</v>
      </c>
      <c r="M117" s="3" t="s">
        <v>163</v>
      </c>
      <c r="N117" s="3"/>
      <c r="O117" s="3"/>
      <c r="P117" s="3"/>
      <c r="Q117" s="3"/>
    </row>
    <row r="118" spans="1:17" ht="12">
      <c r="A118" s="3" t="s">
        <v>117</v>
      </c>
      <c r="B118" s="9">
        <v>9267.798064</v>
      </c>
      <c r="C118" s="11">
        <v>9267.798064</v>
      </c>
      <c r="D118" s="11">
        <v>9212.889821</v>
      </c>
      <c r="E118" s="3" t="s">
        <v>163</v>
      </c>
      <c r="F118" s="3"/>
      <c r="G118" s="3"/>
      <c r="H118" s="3"/>
      <c r="I118" s="3"/>
      <c r="K118" s="3">
        <v>15729.460394</v>
      </c>
      <c r="L118" s="3">
        <v>15630.963388</v>
      </c>
      <c r="M118" s="3" t="s">
        <v>163</v>
      </c>
      <c r="N118" s="3"/>
      <c r="O118" s="3"/>
      <c r="P118" s="3"/>
      <c r="Q118" s="3"/>
    </row>
    <row r="119" spans="1:17" ht="12">
      <c r="A119" s="3" t="s">
        <v>118</v>
      </c>
      <c r="B119" s="10">
        <v>6268.646085</v>
      </c>
      <c r="C119" s="12">
        <v>6268.646085</v>
      </c>
      <c r="D119" s="12">
        <v>6198.629286</v>
      </c>
      <c r="E119" s="3" t="s">
        <v>163</v>
      </c>
      <c r="F119" s="3"/>
      <c r="G119" s="3"/>
      <c r="H119" s="3"/>
      <c r="I119" s="3"/>
      <c r="K119" s="3">
        <v>15485.785783</v>
      </c>
      <c r="L119" s="3">
        <v>15343.141797</v>
      </c>
      <c r="M119" s="3" t="s">
        <v>163</v>
      </c>
      <c r="N119" s="3"/>
      <c r="O119" s="3"/>
      <c r="P119" s="3"/>
      <c r="Q119" s="3"/>
    </row>
    <row r="120" spans="1:17" ht="12">
      <c r="A120" s="3" t="s">
        <v>119</v>
      </c>
      <c r="B120" s="9">
        <v>10959.25477</v>
      </c>
      <c r="C120" s="11">
        <v>10959.25477</v>
      </c>
      <c r="D120" s="11">
        <v>10903.316718</v>
      </c>
      <c r="E120" s="3" t="s">
        <v>163</v>
      </c>
      <c r="F120" s="3"/>
      <c r="G120" s="3"/>
      <c r="H120" s="3"/>
      <c r="I120" s="3"/>
      <c r="K120" s="3">
        <v>13448.588502</v>
      </c>
      <c r="L120" s="3">
        <v>13411.213675</v>
      </c>
      <c r="M120" s="3" t="s">
        <v>163</v>
      </c>
      <c r="N120" s="3"/>
      <c r="O120" s="3"/>
      <c r="P120" s="3"/>
      <c r="Q120" s="3"/>
    </row>
    <row r="121" spans="1:17" ht="12">
      <c r="A121" s="3" t="s">
        <v>120</v>
      </c>
      <c r="B121" s="10">
        <v>5069.94055</v>
      </c>
      <c r="C121" s="12">
        <v>5069.94055</v>
      </c>
      <c r="D121" s="12">
        <v>5031.249412</v>
      </c>
      <c r="E121" s="3" t="s">
        <v>163</v>
      </c>
      <c r="F121" s="3"/>
      <c r="G121" s="3"/>
      <c r="H121" s="3"/>
      <c r="I121" s="3"/>
      <c r="K121" s="3">
        <v>12841.794706</v>
      </c>
      <c r="L121" s="3">
        <v>12743.792837</v>
      </c>
      <c r="M121" s="3" t="s">
        <v>163</v>
      </c>
      <c r="N121" s="3"/>
      <c r="O121" s="3"/>
      <c r="P121" s="3"/>
      <c r="Q121" s="3"/>
    </row>
    <row r="122" spans="1:17" ht="12">
      <c r="A122" s="3" t="s">
        <v>121</v>
      </c>
      <c r="B122" s="9">
        <v>9913.117649</v>
      </c>
      <c r="C122" s="11">
        <v>9913.117649</v>
      </c>
      <c r="D122" s="11">
        <v>9654.867292</v>
      </c>
      <c r="E122" s="3">
        <v>9714.141638</v>
      </c>
      <c r="F122" s="3"/>
      <c r="G122" s="3"/>
      <c r="H122" s="3"/>
      <c r="I122" s="3"/>
      <c r="K122" s="3">
        <v>17088.635837</v>
      </c>
      <c r="L122" s="3">
        <v>16666.437583</v>
      </c>
      <c r="M122" s="3">
        <v>16783.244019</v>
      </c>
      <c r="N122" s="3"/>
      <c r="O122" s="3"/>
      <c r="P122" s="3"/>
      <c r="Q122" s="3"/>
    </row>
    <row r="123" spans="1:17" ht="12">
      <c r="A123" s="3" t="s">
        <v>122</v>
      </c>
      <c r="B123" s="10">
        <v>6874.860595</v>
      </c>
      <c r="C123" s="12">
        <v>6874.860595</v>
      </c>
      <c r="D123" s="12">
        <v>6687.32827</v>
      </c>
      <c r="E123" s="3" t="s">
        <v>163</v>
      </c>
      <c r="F123" s="3"/>
      <c r="G123" s="3"/>
      <c r="H123" s="3"/>
      <c r="I123" s="3"/>
      <c r="K123" s="3">
        <v>18129.906632</v>
      </c>
      <c r="L123" s="3">
        <v>17677.315015</v>
      </c>
      <c r="M123" s="3" t="s">
        <v>163</v>
      </c>
      <c r="N123" s="3"/>
      <c r="O123" s="3"/>
      <c r="P123" s="3"/>
      <c r="Q123" s="3"/>
    </row>
    <row r="124" spans="1:17" ht="12">
      <c r="A124" s="3" t="s">
        <v>123</v>
      </c>
      <c r="B124" s="9">
        <v>3038.25705</v>
      </c>
      <c r="C124" s="11">
        <v>3038.25705</v>
      </c>
      <c r="D124" s="11">
        <v>2967.539024</v>
      </c>
      <c r="E124" s="3" t="s">
        <v>163</v>
      </c>
      <c r="F124" s="3"/>
      <c r="G124" s="3"/>
      <c r="H124" s="3"/>
      <c r="I124" s="3"/>
      <c r="K124" s="3">
        <v>15123.230712</v>
      </c>
      <c r="L124" s="3">
        <v>14763.875741</v>
      </c>
      <c r="M124" s="3" t="s">
        <v>163</v>
      </c>
      <c r="N124" s="3"/>
      <c r="O124" s="3"/>
      <c r="P124" s="3"/>
      <c r="Q124" s="3"/>
    </row>
    <row r="125" spans="1:17" ht="12">
      <c r="A125" s="3" t="s">
        <v>124</v>
      </c>
      <c r="B125" s="10">
        <v>28829.796131</v>
      </c>
      <c r="C125" s="12">
        <v>28829.796131</v>
      </c>
      <c r="D125" s="12">
        <v>28448.512207</v>
      </c>
      <c r="E125" s="3">
        <v>27244.281388</v>
      </c>
      <c r="F125" s="3"/>
      <c r="G125" s="3"/>
      <c r="H125" s="3"/>
      <c r="I125" s="3"/>
      <c r="K125" s="3">
        <v>14624.021574</v>
      </c>
      <c r="L125" s="3">
        <v>14420.373179</v>
      </c>
      <c r="M125" s="3">
        <v>13774.347231</v>
      </c>
      <c r="N125" s="3"/>
      <c r="O125" s="3"/>
      <c r="P125" s="3"/>
      <c r="Q125" s="3"/>
    </row>
    <row r="126" spans="1:17" ht="12">
      <c r="A126" s="3" t="s">
        <v>125</v>
      </c>
      <c r="B126" s="9">
        <v>10541.827863</v>
      </c>
      <c r="C126" s="11">
        <v>10541.827863</v>
      </c>
      <c r="D126" s="11">
        <v>10517.021317</v>
      </c>
      <c r="E126" s="3" t="s">
        <v>163</v>
      </c>
      <c r="F126" s="3"/>
      <c r="G126" s="3"/>
      <c r="H126" s="3"/>
      <c r="I126" s="3"/>
      <c r="K126" s="3">
        <v>14669.952495</v>
      </c>
      <c r="L126" s="3">
        <v>14633.39546</v>
      </c>
      <c r="M126" s="3" t="s">
        <v>163</v>
      </c>
      <c r="N126" s="3"/>
      <c r="O126" s="3"/>
      <c r="P126" s="3"/>
      <c r="Q126" s="3"/>
    </row>
    <row r="127" spans="1:17" ht="12">
      <c r="A127" s="3" t="s">
        <v>126</v>
      </c>
      <c r="B127" s="10">
        <v>5993.752862</v>
      </c>
      <c r="C127" s="12">
        <v>5993.752862</v>
      </c>
      <c r="D127" s="12">
        <v>5921.404419</v>
      </c>
      <c r="E127" s="3" t="s">
        <v>163</v>
      </c>
      <c r="F127" s="3"/>
      <c r="G127" s="3"/>
      <c r="H127" s="3"/>
      <c r="I127" s="3"/>
      <c r="K127" s="3">
        <v>16557.328348</v>
      </c>
      <c r="L127" s="3">
        <v>16339.416167</v>
      </c>
      <c r="M127" s="3" t="s">
        <v>163</v>
      </c>
      <c r="N127" s="3"/>
      <c r="O127" s="3"/>
      <c r="P127" s="3"/>
      <c r="Q127" s="3"/>
    </row>
    <row r="128" spans="1:17" ht="12">
      <c r="A128" s="3" t="s">
        <v>127</v>
      </c>
      <c r="B128" s="9">
        <v>7591.272153</v>
      </c>
      <c r="C128" s="11">
        <v>7591.272153</v>
      </c>
      <c r="D128" s="11">
        <v>7359.481365</v>
      </c>
      <c r="E128" s="3" t="s">
        <v>163</v>
      </c>
      <c r="F128" s="3"/>
      <c r="G128" s="3"/>
      <c r="H128" s="3"/>
      <c r="I128" s="3"/>
      <c r="K128" s="3">
        <v>13682.898618</v>
      </c>
      <c r="L128" s="3">
        <v>13238.858365</v>
      </c>
      <c r="M128" s="3" t="s">
        <v>163</v>
      </c>
      <c r="N128" s="3"/>
      <c r="O128" s="3"/>
      <c r="P128" s="3"/>
      <c r="Q128" s="3"/>
    </row>
    <row r="129" spans="1:17" ht="12">
      <c r="A129" s="3" t="s">
        <v>128</v>
      </c>
      <c r="B129" s="10">
        <v>2566.750352</v>
      </c>
      <c r="C129" s="12">
        <v>2566.750352</v>
      </c>
      <c r="D129" s="12">
        <v>2548.551806</v>
      </c>
      <c r="E129" s="3" t="s">
        <v>163</v>
      </c>
      <c r="F129" s="3"/>
      <c r="G129" s="3"/>
      <c r="H129" s="3"/>
      <c r="I129" s="3"/>
      <c r="K129" s="3">
        <v>14949.041072</v>
      </c>
      <c r="L129" s="3">
        <v>14808.55204</v>
      </c>
      <c r="M129" s="3" t="s">
        <v>163</v>
      </c>
      <c r="N129" s="3"/>
      <c r="O129" s="3"/>
      <c r="P129" s="3"/>
      <c r="Q129" s="3"/>
    </row>
    <row r="130" spans="1:17" ht="12">
      <c r="A130" s="3" t="s">
        <v>129</v>
      </c>
      <c r="B130" s="9">
        <v>2136.192899</v>
      </c>
      <c r="C130" s="11">
        <v>2136.192899</v>
      </c>
      <c r="D130" s="11">
        <v>2102.053301</v>
      </c>
      <c r="E130" s="3" t="s">
        <v>163</v>
      </c>
      <c r="F130" s="3"/>
      <c r="G130" s="3"/>
      <c r="H130" s="3"/>
      <c r="I130" s="3"/>
      <c r="K130" s="3">
        <v>13001.782708</v>
      </c>
      <c r="L130" s="3">
        <v>12840.887605</v>
      </c>
      <c r="M130" s="3" t="s">
        <v>163</v>
      </c>
      <c r="N130" s="3"/>
      <c r="O130" s="3"/>
      <c r="P130" s="3"/>
      <c r="Q130" s="3"/>
    </row>
    <row r="131" spans="1:17" ht="12">
      <c r="A131" s="3" t="s">
        <v>130</v>
      </c>
      <c r="B131" s="10">
        <v>107386.818607</v>
      </c>
      <c r="C131" s="12">
        <v>107386.818607</v>
      </c>
      <c r="D131" s="12">
        <v>105694.898597</v>
      </c>
      <c r="E131" s="3">
        <v>102942.434418</v>
      </c>
      <c r="F131" s="3"/>
      <c r="G131" s="3"/>
      <c r="H131" s="3"/>
      <c r="I131" s="3"/>
      <c r="K131" s="3">
        <v>15982.797572</v>
      </c>
      <c r="L131" s="3">
        <v>15700.604376</v>
      </c>
      <c r="M131" s="3">
        <v>15249.375525</v>
      </c>
      <c r="N131" s="3"/>
      <c r="O131" s="3"/>
      <c r="P131" s="3"/>
      <c r="Q131" s="3"/>
    </row>
    <row r="132" spans="1:17" ht="12">
      <c r="A132" s="3" t="s">
        <v>131</v>
      </c>
      <c r="B132" s="9">
        <v>77940.727271</v>
      </c>
      <c r="C132" s="11">
        <v>77940.727271</v>
      </c>
      <c r="D132" s="11">
        <v>76645.503245</v>
      </c>
      <c r="E132" s="3">
        <v>74919.557519</v>
      </c>
      <c r="F132" s="3"/>
      <c r="G132" s="3"/>
      <c r="H132" s="3"/>
      <c r="I132" s="3"/>
      <c r="K132" s="3">
        <v>15394.178801</v>
      </c>
      <c r="L132" s="3">
        <v>15106.431844</v>
      </c>
      <c r="M132" s="3">
        <v>14723.598286</v>
      </c>
      <c r="N132" s="3"/>
      <c r="O132" s="3"/>
      <c r="P132" s="3"/>
      <c r="Q132" s="3"/>
    </row>
    <row r="133" spans="1:17" ht="12">
      <c r="A133" s="3" t="s">
        <v>132</v>
      </c>
      <c r="B133" s="10">
        <v>6058.172995</v>
      </c>
      <c r="C133" s="12">
        <v>6058.172995</v>
      </c>
      <c r="D133" s="12">
        <v>5960.96397</v>
      </c>
      <c r="E133" s="3" t="s">
        <v>163</v>
      </c>
      <c r="F133" s="3"/>
      <c r="G133" s="3"/>
      <c r="H133" s="3"/>
      <c r="I133" s="3"/>
      <c r="K133" s="3">
        <v>13888.521309</v>
      </c>
      <c r="L133" s="3">
        <v>13659.404148</v>
      </c>
      <c r="M133" s="3" t="s">
        <v>163</v>
      </c>
      <c r="N133" s="3"/>
      <c r="O133" s="3"/>
      <c r="P133" s="3"/>
      <c r="Q133" s="3"/>
    </row>
    <row r="134" spans="1:17" ht="12">
      <c r="A134" s="3" t="s">
        <v>133</v>
      </c>
      <c r="B134" s="9">
        <v>20504.122682</v>
      </c>
      <c r="C134" s="11">
        <v>20504.122682</v>
      </c>
      <c r="D134" s="11">
        <v>20062.599715</v>
      </c>
      <c r="E134" s="3" t="s">
        <v>163</v>
      </c>
      <c r="F134" s="3"/>
      <c r="G134" s="3"/>
      <c r="H134" s="3"/>
      <c r="I134" s="3"/>
      <c r="K134" s="3">
        <v>16337.94636</v>
      </c>
      <c r="L134" s="3">
        <v>15906.286938</v>
      </c>
      <c r="M134" s="3" t="s">
        <v>163</v>
      </c>
      <c r="N134" s="3"/>
      <c r="O134" s="3"/>
      <c r="P134" s="3"/>
      <c r="Q134" s="3"/>
    </row>
    <row r="135" spans="1:17" ht="12">
      <c r="A135" s="3" t="s">
        <v>134</v>
      </c>
      <c r="B135" s="10">
        <v>10220.484715</v>
      </c>
      <c r="C135" s="12">
        <v>10220.484715</v>
      </c>
      <c r="D135" s="12">
        <v>10039.799658</v>
      </c>
      <c r="E135" s="3" t="s">
        <v>163</v>
      </c>
      <c r="F135" s="3"/>
      <c r="G135" s="3"/>
      <c r="H135" s="3"/>
      <c r="I135" s="3"/>
      <c r="K135" s="3">
        <v>15620.487108</v>
      </c>
      <c r="L135" s="3">
        <v>15398.465733000001</v>
      </c>
      <c r="M135" s="3" t="s">
        <v>163</v>
      </c>
      <c r="N135" s="3"/>
      <c r="O135" s="3"/>
      <c r="P135" s="3"/>
      <c r="Q135" s="3"/>
    </row>
    <row r="136" spans="1:17" ht="12">
      <c r="A136" s="3" t="s">
        <v>135</v>
      </c>
      <c r="B136" s="9">
        <v>5671.753023</v>
      </c>
      <c r="C136" s="11">
        <v>5671.753023</v>
      </c>
      <c r="D136" s="11">
        <v>5638.415773</v>
      </c>
      <c r="E136" s="3" t="s">
        <v>163</v>
      </c>
      <c r="F136" s="3"/>
      <c r="G136" s="3"/>
      <c r="H136" s="3"/>
      <c r="I136" s="3"/>
      <c r="K136" s="3">
        <v>12548.126157</v>
      </c>
      <c r="L136" s="3">
        <v>12490.952089</v>
      </c>
      <c r="M136" s="3" t="s">
        <v>163</v>
      </c>
      <c r="N136" s="3"/>
      <c r="O136" s="3"/>
      <c r="P136" s="3"/>
      <c r="Q136" s="3"/>
    </row>
    <row r="137" spans="1:17" ht="12">
      <c r="A137" s="3" t="s">
        <v>136</v>
      </c>
      <c r="B137" s="10">
        <v>3903.077339</v>
      </c>
      <c r="C137" s="12">
        <v>3903.077339</v>
      </c>
      <c r="D137" s="12">
        <v>3854.053522</v>
      </c>
      <c r="E137" s="3" t="s">
        <v>163</v>
      </c>
      <c r="F137" s="3"/>
      <c r="G137" s="3"/>
      <c r="H137" s="3"/>
      <c r="I137" s="3"/>
      <c r="K137" s="3">
        <v>14177.542096</v>
      </c>
      <c r="L137" s="3">
        <v>14009.645663</v>
      </c>
      <c r="M137" s="3" t="s">
        <v>163</v>
      </c>
      <c r="N137" s="3"/>
      <c r="O137" s="3"/>
      <c r="P137" s="3"/>
      <c r="Q137" s="3"/>
    </row>
    <row r="138" spans="1:17" ht="12">
      <c r="A138" s="3" t="s">
        <v>137</v>
      </c>
      <c r="B138" s="9">
        <v>2369.203569</v>
      </c>
      <c r="C138" s="11">
        <v>2369.203569</v>
      </c>
      <c r="D138" s="11">
        <v>2320.7184</v>
      </c>
      <c r="E138" s="3" t="s">
        <v>163</v>
      </c>
      <c r="F138" s="3"/>
      <c r="G138" s="3"/>
      <c r="H138" s="3"/>
      <c r="I138" s="3"/>
      <c r="K138" s="3">
        <v>13577.097817</v>
      </c>
      <c r="L138" s="3">
        <v>13352.810127</v>
      </c>
      <c r="M138" s="3" t="s">
        <v>163</v>
      </c>
      <c r="N138" s="3"/>
      <c r="O138" s="3"/>
      <c r="P138" s="3"/>
      <c r="Q138" s="3"/>
    </row>
    <row r="139" spans="1:17" ht="12">
      <c r="A139" s="3" t="s">
        <v>138</v>
      </c>
      <c r="B139" s="10">
        <v>16953.887318</v>
      </c>
      <c r="C139" s="12">
        <v>16953.887318</v>
      </c>
      <c r="D139" s="12">
        <v>16745.93057</v>
      </c>
      <c r="E139" s="3" t="s">
        <v>163</v>
      </c>
      <c r="F139" s="3"/>
      <c r="G139" s="3"/>
      <c r="H139" s="3"/>
      <c r="I139" s="3"/>
      <c r="K139" s="3">
        <v>15492.906258</v>
      </c>
      <c r="L139" s="3">
        <v>15209.746203</v>
      </c>
      <c r="M139" s="3" t="s">
        <v>163</v>
      </c>
      <c r="N139" s="3"/>
      <c r="O139" s="3"/>
      <c r="P139" s="3"/>
      <c r="Q139" s="3"/>
    </row>
    <row r="140" spans="1:17" ht="12">
      <c r="A140" s="3" t="s">
        <v>139</v>
      </c>
      <c r="B140" s="9">
        <v>5461.292411</v>
      </c>
      <c r="C140" s="11">
        <v>5461.292411</v>
      </c>
      <c r="D140" s="11">
        <v>5350.228431</v>
      </c>
      <c r="E140" s="3" t="s">
        <v>163</v>
      </c>
      <c r="F140" s="3"/>
      <c r="G140" s="3"/>
      <c r="H140" s="3"/>
      <c r="I140" s="3"/>
      <c r="K140" s="3">
        <v>17315.448354</v>
      </c>
      <c r="L140" s="3">
        <v>16877.692211</v>
      </c>
      <c r="M140" s="3" t="s">
        <v>163</v>
      </c>
      <c r="N140" s="3"/>
      <c r="O140" s="3"/>
      <c r="P140" s="3"/>
      <c r="Q140" s="3"/>
    </row>
    <row r="141" spans="1:17" ht="12">
      <c r="A141" s="3" t="s">
        <v>140</v>
      </c>
      <c r="B141" s="10">
        <v>6798.733222</v>
      </c>
      <c r="C141" s="12">
        <v>6798.733222</v>
      </c>
      <c r="D141" s="12">
        <v>6672.793203</v>
      </c>
      <c r="E141" s="3" t="s">
        <v>163</v>
      </c>
      <c r="F141" s="3"/>
      <c r="G141" s="3"/>
      <c r="H141" s="3"/>
      <c r="I141" s="3"/>
      <c r="K141" s="3">
        <v>16745.64833</v>
      </c>
      <c r="L141" s="3">
        <v>16447.604641</v>
      </c>
      <c r="M141" s="3" t="s">
        <v>163</v>
      </c>
      <c r="N141" s="3"/>
      <c r="O141" s="3"/>
      <c r="P141" s="3"/>
      <c r="Q141" s="3"/>
    </row>
    <row r="142" spans="1:17" ht="12">
      <c r="A142" s="3" t="s">
        <v>141</v>
      </c>
      <c r="B142" s="9">
        <v>29446.091336</v>
      </c>
      <c r="C142" s="11">
        <v>29446.091336</v>
      </c>
      <c r="D142" s="11">
        <v>29049.395352</v>
      </c>
      <c r="E142" s="3">
        <v>28022.876899</v>
      </c>
      <c r="F142" s="3"/>
      <c r="G142" s="3"/>
      <c r="H142" s="3"/>
      <c r="I142" s="3"/>
      <c r="K142" s="3">
        <v>17782.529945</v>
      </c>
      <c r="L142" s="3">
        <v>17518.631861</v>
      </c>
      <c r="M142" s="3">
        <v>16858.908013</v>
      </c>
      <c r="N142" s="3"/>
      <c r="O142" s="3"/>
      <c r="P142" s="3"/>
      <c r="Q142" s="3"/>
    </row>
    <row r="143" spans="1:17" ht="12">
      <c r="A143" s="3" t="s">
        <v>142</v>
      </c>
      <c r="B143" s="10">
        <v>5942.912209</v>
      </c>
      <c r="C143" s="12">
        <v>5942.912209</v>
      </c>
      <c r="D143" s="12">
        <v>5908.309187</v>
      </c>
      <c r="E143" s="3" t="s">
        <v>163</v>
      </c>
      <c r="F143" s="3"/>
      <c r="G143" s="3"/>
      <c r="H143" s="3"/>
      <c r="I143" s="3"/>
      <c r="K143" s="3">
        <v>17900.337979</v>
      </c>
      <c r="L143" s="3">
        <v>17747.999961</v>
      </c>
      <c r="M143" s="3" t="s">
        <v>163</v>
      </c>
      <c r="N143" s="3"/>
      <c r="O143" s="3"/>
      <c r="P143" s="3"/>
      <c r="Q143" s="3"/>
    </row>
    <row r="144" spans="1:17" ht="12">
      <c r="A144" s="3" t="s">
        <v>143</v>
      </c>
      <c r="B144" s="9">
        <v>2511.52871</v>
      </c>
      <c r="C144" s="11">
        <v>2511.52871</v>
      </c>
      <c r="D144" s="11">
        <v>2469.990006</v>
      </c>
      <c r="E144" s="3" t="s">
        <v>163</v>
      </c>
      <c r="F144" s="3"/>
      <c r="G144" s="3"/>
      <c r="H144" s="3"/>
      <c r="I144" s="3"/>
      <c r="K144" s="3">
        <v>15687.249906</v>
      </c>
      <c r="L144" s="3">
        <v>15476.127857</v>
      </c>
      <c r="M144" s="3" t="s">
        <v>163</v>
      </c>
      <c r="N144" s="3"/>
      <c r="O144" s="3"/>
      <c r="P144" s="3"/>
      <c r="Q144" s="3"/>
    </row>
    <row r="145" spans="1:17" ht="12">
      <c r="A145" s="3" t="s">
        <v>144</v>
      </c>
      <c r="B145" s="10">
        <v>11479.793559</v>
      </c>
      <c r="C145" s="12">
        <v>11479.793559</v>
      </c>
      <c r="D145" s="12">
        <v>11306.318409</v>
      </c>
      <c r="E145" s="3" t="s">
        <v>163</v>
      </c>
      <c r="F145" s="3"/>
      <c r="G145" s="3"/>
      <c r="H145" s="3"/>
      <c r="I145" s="3"/>
      <c r="K145" s="3">
        <v>20635.976198</v>
      </c>
      <c r="L145" s="3">
        <v>20262.219371</v>
      </c>
      <c r="M145" s="3" t="s">
        <v>163</v>
      </c>
      <c r="N145" s="3"/>
      <c r="O145" s="3"/>
      <c r="P145" s="3"/>
      <c r="Q145" s="3"/>
    </row>
    <row r="146" spans="1:17" ht="12">
      <c r="A146" s="3" t="s">
        <v>145</v>
      </c>
      <c r="B146" s="9">
        <v>2475.690149</v>
      </c>
      <c r="C146" s="11">
        <v>2475.690149</v>
      </c>
      <c r="D146" s="11">
        <v>2442.878819</v>
      </c>
      <c r="E146" s="3" t="s">
        <v>163</v>
      </c>
      <c r="F146" s="3"/>
      <c r="G146" s="3"/>
      <c r="H146" s="3"/>
      <c r="I146" s="3"/>
      <c r="K146" s="3">
        <v>15013.28168</v>
      </c>
      <c r="L146" s="3">
        <v>14877.459312</v>
      </c>
      <c r="M146" s="3" t="s">
        <v>163</v>
      </c>
      <c r="N146" s="3"/>
      <c r="O146" s="3"/>
      <c r="P146" s="3"/>
      <c r="Q146" s="3"/>
    </row>
    <row r="147" spans="1:17" ht="12">
      <c r="A147" s="3" t="s">
        <v>146</v>
      </c>
      <c r="B147" s="10">
        <v>3217.081112</v>
      </c>
      <c r="C147" s="12">
        <v>3217.081112</v>
      </c>
      <c r="D147" s="12">
        <v>3160.956041</v>
      </c>
      <c r="E147" s="3" t="s">
        <v>163</v>
      </c>
      <c r="F147" s="3"/>
      <c r="G147" s="3"/>
      <c r="H147" s="3"/>
      <c r="I147" s="3"/>
      <c r="K147" s="3">
        <v>20903.710929</v>
      </c>
      <c r="L147" s="3">
        <v>20314.627513</v>
      </c>
      <c r="M147" s="3" t="s">
        <v>163</v>
      </c>
      <c r="N147" s="3"/>
      <c r="O147" s="3"/>
      <c r="P147" s="3"/>
      <c r="Q147" s="3"/>
    </row>
    <row r="148" spans="1:17" ht="12">
      <c r="A148" s="3" t="s">
        <v>147</v>
      </c>
      <c r="B148" s="9">
        <v>853.883064</v>
      </c>
      <c r="C148" s="11">
        <v>853.883064</v>
      </c>
      <c r="D148" s="11">
        <v>842.225549</v>
      </c>
      <c r="E148" s="3" t="s">
        <v>163</v>
      </c>
      <c r="F148" s="3"/>
      <c r="G148" s="3"/>
      <c r="H148" s="3"/>
      <c r="I148" s="3"/>
      <c r="K148" s="3">
        <v>14798.66662</v>
      </c>
      <c r="L148" s="3">
        <v>14596.629965</v>
      </c>
      <c r="M148" s="3" t="s">
        <v>163</v>
      </c>
      <c r="N148" s="3"/>
      <c r="O148" s="3"/>
      <c r="P148" s="3"/>
      <c r="Q148" s="3"/>
    </row>
    <row r="149" spans="1:17" ht="12">
      <c r="A149" s="3" t="s">
        <v>148</v>
      </c>
      <c r="B149" s="10">
        <v>1219.918842</v>
      </c>
      <c r="C149" s="12">
        <v>1219.918842</v>
      </c>
      <c r="D149" s="12">
        <v>1204.163797</v>
      </c>
      <c r="E149" s="3" t="s">
        <v>163</v>
      </c>
      <c r="F149" s="3"/>
      <c r="G149" s="3"/>
      <c r="H149" s="3"/>
      <c r="I149" s="3"/>
      <c r="K149" s="3">
        <v>11983.485678</v>
      </c>
      <c r="L149" s="3">
        <v>11887.105597</v>
      </c>
      <c r="M149" s="3" t="s">
        <v>163</v>
      </c>
      <c r="N149" s="3"/>
      <c r="O149" s="3"/>
      <c r="P149" s="3"/>
      <c r="Q149" s="3"/>
    </row>
    <row r="150" spans="1:17" ht="12">
      <c r="A150" s="3" t="s">
        <v>149</v>
      </c>
      <c r="B150" s="9">
        <v>1745.283691</v>
      </c>
      <c r="C150" s="11">
        <v>1745.283691</v>
      </c>
      <c r="D150" s="11">
        <v>1714.553538</v>
      </c>
      <c r="E150" s="3" t="s">
        <v>163</v>
      </c>
      <c r="F150" s="3"/>
      <c r="G150" s="3"/>
      <c r="H150" s="3"/>
      <c r="I150" s="3"/>
      <c r="K150" s="3">
        <v>13508.387701</v>
      </c>
      <c r="L150" s="3">
        <v>13301.423879</v>
      </c>
      <c r="M150" s="3"/>
      <c r="N150" s="3"/>
      <c r="O150" s="3"/>
      <c r="P150" s="3"/>
      <c r="Q150" s="3"/>
    </row>
    <row r="151" spans="1:17" ht="12.75" thickBot="1">
      <c r="A151" s="6" t="s">
        <v>169</v>
      </c>
      <c r="B151" s="6">
        <v>1497.69459</v>
      </c>
      <c r="C151" s="13">
        <v>1497.69459</v>
      </c>
      <c r="D151" s="13">
        <v>1466.747134</v>
      </c>
      <c r="E151" s="13">
        <v>1428.2311</v>
      </c>
      <c r="F151" s="6"/>
      <c r="G151" s="6"/>
      <c r="H151" s="6"/>
      <c r="I151" s="6"/>
      <c r="J151" s="6"/>
      <c r="K151" s="14" t="s">
        <v>280</v>
      </c>
      <c r="L151" s="14" t="s">
        <v>280</v>
      </c>
      <c r="M151" s="6"/>
      <c r="N151" s="6"/>
      <c r="O151" s="6"/>
      <c r="P151" s="6"/>
      <c r="Q151" s="6"/>
    </row>
    <row r="153" ht="12">
      <c r="A153" s="7" t="s">
        <v>158</v>
      </c>
    </row>
    <row r="155" ht="12">
      <c r="A155" s="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" sqref="A3"/>
    </sheetView>
  </sheetViews>
  <sheetFormatPr defaultColWidth="9.140625" defaultRowHeight="12.75"/>
  <cols>
    <col min="1" max="1" width="9.140625" style="1" customWidth="1"/>
    <col min="2" max="2" width="21.7109375" style="1" customWidth="1"/>
    <col min="3" max="4" width="9.140625" style="1" customWidth="1"/>
    <col min="5" max="5" width="21.7109375" style="1" customWidth="1"/>
    <col min="6" max="16384" width="9.140625" style="1" customWidth="1"/>
  </cols>
  <sheetData>
    <row r="1" ht="12">
      <c r="A1" s="1" t="s">
        <v>156</v>
      </c>
    </row>
    <row r="2" ht="12">
      <c r="A2" s="1" t="s">
        <v>302</v>
      </c>
    </row>
    <row r="3" ht="12">
      <c r="A3" s="1" t="s">
        <v>167</v>
      </c>
    </row>
    <row r="4" ht="12.75" thickBot="1"/>
    <row r="5" spans="1:6" ht="12.75" thickTop="1">
      <c r="A5" s="5"/>
      <c r="B5" s="5"/>
      <c r="C5" s="5"/>
      <c r="D5" s="5"/>
      <c r="E5" s="5"/>
      <c r="F5" s="5"/>
    </row>
    <row r="6" spans="2:6" ht="12">
      <c r="B6" s="1" t="s">
        <v>162</v>
      </c>
      <c r="C6" s="1">
        <v>2011</v>
      </c>
      <c r="E6" s="1" t="s">
        <v>162</v>
      </c>
      <c r="F6" s="1">
        <v>2012</v>
      </c>
    </row>
    <row r="7" spans="1:6" ht="12.75" thickBot="1">
      <c r="A7" s="6"/>
      <c r="B7" s="6" t="s">
        <v>10</v>
      </c>
      <c r="C7" s="6"/>
      <c r="D7" s="6"/>
      <c r="E7" s="6"/>
      <c r="F7" s="6"/>
    </row>
    <row r="8" spans="1:6" ht="12">
      <c r="A8" s="1" t="s">
        <v>161</v>
      </c>
      <c r="B8" s="1" t="s">
        <v>11</v>
      </c>
      <c r="C8" s="3">
        <v>19821.883998432324</v>
      </c>
      <c r="D8" s="1" t="s">
        <v>161</v>
      </c>
      <c r="E8" s="1" t="s">
        <v>11</v>
      </c>
      <c r="F8" s="3">
        <v>24242.770461</v>
      </c>
    </row>
    <row r="9" spans="1:6" ht="12">
      <c r="A9" s="1">
        <v>1</v>
      </c>
      <c r="B9" s="1" t="s">
        <v>170</v>
      </c>
      <c r="C9" s="3">
        <v>47208.711018</v>
      </c>
      <c r="D9" s="1">
        <v>1</v>
      </c>
      <c r="E9" s="1" t="s">
        <v>170</v>
      </c>
      <c r="F9" s="3">
        <v>46645.650541</v>
      </c>
    </row>
    <row r="10" spans="1:6" ht="12">
      <c r="A10" s="1">
        <v>2</v>
      </c>
      <c r="B10" s="1" t="s">
        <v>171</v>
      </c>
      <c r="C10" s="3">
        <v>35207.960271</v>
      </c>
      <c r="D10" s="1">
        <v>2</v>
      </c>
      <c r="E10" s="1" t="s">
        <v>171</v>
      </c>
      <c r="F10" s="3">
        <v>35822.62286</v>
      </c>
    </row>
    <row r="11" spans="1:6" ht="12">
      <c r="A11" s="1">
        <v>3</v>
      </c>
      <c r="B11" s="1" t="s">
        <v>172</v>
      </c>
      <c r="C11" s="3">
        <v>34824.300052</v>
      </c>
      <c r="D11" s="1">
        <v>3</v>
      </c>
      <c r="E11" s="1" t="s">
        <v>172</v>
      </c>
      <c r="F11" s="3">
        <v>34379.268298</v>
      </c>
    </row>
    <row r="12" spans="1:6" ht="12">
      <c r="A12" s="1">
        <v>4</v>
      </c>
      <c r="B12" s="1" t="s">
        <v>173</v>
      </c>
      <c r="C12" s="3">
        <v>34388.007</v>
      </c>
      <c r="D12" s="1">
        <v>4</v>
      </c>
      <c r="E12" s="1" t="s">
        <v>173</v>
      </c>
      <c r="F12" s="3">
        <v>33481.550216</v>
      </c>
    </row>
    <row r="13" spans="1:6" ht="12">
      <c r="A13" s="1">
        <v>5</v>
      </c>
      <c r="B13" s="1" t="s">
        <v>174</v>
      </c>
      <c r="C13" s="3">
        <v>32503.796622</v>
      </c>
      <c r="D13" s="1">
        <v>5</v>
      </c>
      <c r="E13" s="1" t="s">
        <v>174</v>
      </c>
      <c r="F13" s="3">
        <v>31980.04408</v>
      </c>
    </row>
    <row r="14" spans="1:6" ht="12">
      <c r="A14" s="1">
        <v>6</v>
      </c>
      <c r="B14" s="1" t="s">
        <v>175</v>
      </c>
      <c r="C14" s="3">
        <v>31526.906602</v>
      </c>
      <c r="D14" s="1">
        <v>6</v>
      </c>
      <c r="E14" s="1" t="s">
        <v>175</v>
      </c>
      <c r="F14" s="3">
        <v>31330.345342</v>
      </c>
    </row>
    <row r="15" spans="1:6" ht="12">
      <c r="A15" s="1">
        <v>7</v>
      </c>
      <c r="B15" s="1" t="s">
        <v>176</v>
      </c>
      <c r="C15" s="3">
        <v>31110.153033</v>
      </c>
      <c r="D15" s="1">
        <v>7</v>
      </c>
      <c r="E15" s="1" t="s">
        <v>176</v>
      </c>
      <c r="F15" s="3">
        <v>30942.816906</v>
      </c>
    </row>
    <row r="16" spans="1:6" ht="12">
      <c r="A16" s="1">
        <v>8</v>
      </c>
      <c r="B16" s="1" t="s">
        <v>177</v>
      </c>
      <c r="C16" s="3">
        <v>31014.591956</v>
      </c>
      <c r="D16" s="1">
        <v>8</v>
      </c>
      <c r="E16" s="1" t="s">
        <v>177</v>
      </c>
      <c r="F16" s="3">
        <v>30399.872986</v>
      </c>
    </row>
    <row r="17" spans="1:6" ht="12">
      <c r="A17" s="1">
        <v>9</v>
      </c>
      <c r="B17" s="1" t="s">
        <v>178</v>
      </c>
      <c r="C17" s="3">
        <v>30473.034181</v>
      </c>
      <c r="D17" s="1">
        <v>9</v>
      </c>
      <c r="E17" s="1" t="s">
        <v>178</v>
      </c>
      <c r="F17" s="3">
        <v>29878.995093</v>
      </c>
    </row>
    <row r="18" spans="1:6" ht="12">
      <c r="A18" s="1">
        <v>10</v>
      </c>
      <c r="B18" s="1" t="s">
        <v>179</v>
      </c>
      <c r="C18" s="3">
        <v>29590.473673</v>
      </c>
      <c r="D18" s="1">
        <v>10</v>
      </c>
      <c r="E18" s="1" t="s">
        <v>180</v>
      </c>
      <c r="F18" s="3">
        <v>29335.880554</v>
      </c>
    </row>
    <row r="19" spans="1:6" ht="12">
      <c r="A19" s="1">
        <v>11</v>
      </c>
      <c r="B19" s="1" t="s">
        <v>180</v>
      </c>
      <c r="C19" s="3">
        <v>29412.640226</v>
      </c>
      <c r="D19" s="1">
        <v>11</v>
      </c>
      <c r="E19" s="1" t="s">
        <v>179</v>
      </c>
      <c r="F19" s="3">
        <v>28999.384848</v>
      </c>
    </row>
    <row r="20" spans="1:6" ht="12">
      <c r="A20" s="1">
        <v>12</v>
      </c>
      <c r="B20" s="1" t="s">
        <v>181</v>
      </c>
      <c r="C20" s="3">
        <v>29089.402056</v>
      </c>
      <c r="D20" s="1">
        <v>12</v>
      </c>
      <c r="E20" s="1" t="s">
        <v>181</v>
      </c>
      <c r="F20" s="3">
        <v>28627.898233</v>
      </c>
    </row>
    <row r="21" spans="1:6" ht="12">
      <c r="A21" s="1">
        <v>13</v>
      </c>
      <c r="B21" s="1" t="s">
        <v>182</v>
      </c>
      <c r="C21" s="3">
        <v>28392.188141</v>
      </c>
      <c r="D21" s="1">
        <v>13</v>
      </c>
      <c r="E21" s="1" t="s">
        <v>182</v>
      </c>
      <c r="F21" s="3">
        <v>28379.056379</v>
      </c>
    </row>
    <row r="22" spans="1:6" ht="12">
      <c r="A22" s="1">
        <v>14</v>
      </c>
      <c r="B22" s="1" t="s">
        <v>183</v>
      </c>
      <c r="C22" s="3">
        <v>28239.879985</v>
      </c>
      <c r="D22" s="1">
        <v>14</v>
      </c>
      <c r="E22" s="1" t="s">
        <v>183</v>
      </c>
      <c r="F22" s="3">
        <v>27990.216336</v>
      </c>
    </row>
    <row r="23" spans="1:6" ht="12">
      <c r="A23" s="1">
        <v>15</v>
      </c>
      <c r="B23" s="1" t="s">
        <v>184</v>
      </c>
      <c r="C23" s="3">
        <v>28201.775655</v>
      </c>
      <c r="D23" s="1">
        <v>15</v>
      </c>
      <c r="E23" s="1" t="s">
        <v>186</v>
      </c>
      <c r="F23" s="3">
        <v>27905.332592</v>
      </c>
    </row>
    <row r="24" spans="1:6" ht="12">
      <c r="A24" s="1">
        <v>16</v>
      </c>
      <c r="B24" s="1" t="s">
        <v>185</v>
      </c>
      <c r="C24" s="3">
        <v>28100.282208</v>
      </c>
      <c r="D24" s="1">
        <v>16</v>
      </c>
      <c r="E24" s="1" t="s">
        <v>184</v>
      </c>
      <c r="F24" s="3">
        <v>27807.580249</v>
      </c>
    </row>
    <row r="25" spans="1:6" ht="12">
      <c r="A25" s="1">
        <v>17</v>
      </c>
      <c r="B25" s="1" t="s">
        <v>186</v>
      </c>
      <c r="C25" s="3">
        <v>28015.207354</v>
      </c>
      <c r="D25" s="1">
        <v>17</v>
      </c>
      <c r="E25" s="1" t="s">
        <v>185</v>
      </c>
      <c r="F25" s="3">
        <v>27711.57934</v>
      </c>
    </row>
    <row r="26" spans="1:6" ht="12">
      <c r="A26" s="1">
        <v>18</v>
      </c>
      <c r="B26" s="1" t="s">
        <v>187</v>
      </c>
      <c r="C26" s="3">
        <v>27814.772725</v>
      </c>
      <c r="D26" s="1">
        <v>18</v>
      </c>
      <c r="E26" s="1" t="s">
        <v>187</v>
      </c>
      <c r="F26" s="3">
        <v>27431.355384</v>
      </c>
    </row>
    <row r="27" spans="1:6" ht="12">
      <c r="A27" s="1">
        <v>19</v>
      </c>
      <c r="B27" s="1" t="s">
        <v>188</v>
      </c>
      <c r="C27" s="3">
        <v>27729.597542</v>
      </c>
      <c r="D27" s="1">
        <v>19</v>
      </c>
      <c r="E27" s="1" t="s">
        <v>189</v>
      </c>
      <c r="F27" s="3">
        <v>27381.804871</v>
      </c>
    </row>
    <row r="28" spans="1:6" ht="12">
      <c r="A28" s="1">
        <v>20</v>
      </c>
      <c r="B28" s="1" t="s">
        <v>189</v>
      </c>
      <c r="C28" s="3">
        <v>27572.155978</v>
      </c>
      <c r="D28" s="1">
        <v>20</v>
      </c>
      <c r="E28" s="1" t="s">
        <v>191</v>
      </c>
      <c r="F28" s="3">
        <v>27296.7831</v>
      </c>
    </row>
    <row r="29" spans="1:6" ht="12">
      <c r="A29" s="1">
        <v>21</v>
      </c>
      <c r="B29" s="1" t="s">
        <v>190</v>
      </c>
      <c r="C29" s="3">
        <v>27339.229684</v>
      </c>
      <c r="D29" s="1">
        <v>21</v>
      </c>
      <c r="E29" s="1" t="s">
        <v>188</v>
      </c>
      <c r="F29" s="3">
        <v>27142.63387</v>
      </c>
    </row>
    <row r="30" spans="1:6" ht="12">
      <c r="A30" s="1">
        <v>22</v>
      </c>
      <c r="B30" s="1" t="s">
        <v>191</v>
      </c>
      <c r="C30" s="3">
        <v>27120.704107</v>
      </c>
      <c r="D30" s="1">
        <v>22</v>
      </c>
      <c r="E30" s="1" t="s">
        <v>194</v>
      </c>
      <c r="F30" s="3">
        <v>26915.225164</v>
      </c>
    </row>
    <row r="31" spans="1:6" ht="12">
      <c r="A31" s="1">
        <v>23</v>
      </c>
      <c r="B31" s="1" t="s">
        <v>192</v>
      </c>
      <c r="C31" s="3">
        <v>27100.807584</v>
      </c>
      <c r="D31" s="1">
        <v>23</v>
      </c>
      <c r="E31" s="1" t="s">
        <v>193</v>
      </c>
      <c r="F31" s="3">
        <v>26914.162501</v>
      </c>
    </row>
    <row r="32" spans="1:6" ht="12">
      <c r="A32" s="1">
        <v>24</v>
      </c>
      <c r="B32" s="1" t="s">
        <v>193</v>
      </c>
      <c r="C32" s="3">
        <v>27090.407296</v>
      </c>
      <c r="D32" s="1">
        <v>24</v>
      </c>
      <c r="E32" s="1" t="s">
        <v>192</v>
      </c>
      <c r="F32" s="3">
        <v>26900.659471</v>
      </c>
    </row>
    <row r="33" spans="1:6" ht="12">
      <c r="A33" s="1">
        <v>25</v>
      </c>
      <c r="B33" s="1" t="s">
        <v>194</v>
      </c>
      <c r="C33" s="3">
        <v>27069.567896</v>
      </c>
      <c r="D33" s="1">
        <v>25</v>
      </c>
      <c r="E33" s="1" t="s">
        <v>190</v>
      </c>
      <c r="F33" s="3">
        <v>26874.084503</v>
      </c>
    </row>
    <row r="34" spans="1:6" ht="12">
      <c r="A34" s="1">
        <v>26</v>
      </c>
      <c r="B34" s="1" t="s">
        <v>195</v>
      </c>
      <c r="C34" s="3">
        <v>26861.847327</v>
      </c>
      <c r="D34" s="1">
        <v>26</v>
      </c>
      <c r="E34" s="1" t="s">
        <v>196</v>
      </c>
      <c r="F34" s="3">
        <v>26790.775518</v>
      </c>
    </row>
    <row r="35" spans="1:6" ht="12">
      <c r="A35" s="1">
        <v>27</v>
      </c>
      <c r="B35" s="1" t="s">
        <v>196</v>
      </c>
      <c r="C35" s="3">
        <v>26675.94021</v>
      </c>
      <c r="D35" s="1">
        <v>27</v>
      </c>
      <c r="E35" s="1" t="s">
        <v>195</v>
      </c>
      <c r="F35" s="3">
        <v>26433.936743</v>
      </c>
    </row>
    <row r="36" spans="1:6" ht="12">
      <c r="A36" s="1">
        <v>28</v>
      </c>
      <c r="B36" s="1" t="s">
        <v>197</v>
      </c>
      <c r="C36" s="3">
        <v>26590.109385</v>
      </c>
      <c r="D36" s="1">
        <v>28</v>
      </c>
      <c r="E36" s="1" t="s">
        <v>197</v>
      </c>
      <c r="F36" s="3">
        <v>26335.605384</v>
      </c>
    </row>
    <row r="37" spans="1:6" ht="12">
      <c r="A37" s="1">
        <v>29</v>
      </c>
      <c r="B37" s="1" t="s">
        <v>198</v>
      </c>
      <c r="C37" s="3">
        <v>26364.167513</v>
      </c>
      <c r="D37" s="1">
        <v>29</v>
      </c>
      <c r="E37" s="1" t="s">
        <v>198</v>
      </c>
      <c r="F37" s="3">
        <v>26144.764506</v>
      </c>
    </row>
    <row r="38" spans="1:6" ht="12">
      <c r="A38" s="1">
        <v>30</v>
      </c>
      <c r="B38" s="1" t="s">
        <v>199</v>
      </c>
      <c r="C38" s="3">
        <v>26336.6598</v>
      </c>
      <c r="D38" s="1">
        <v>30</v>
      </c>
      <c r="E38" s="1" t="s">
        <v>199</v>
      </c>
      <c r="F38" s="3">
        <v>26049.851058</v>
      </c>
    </row>
    <row r="39" spans="1:6" ht="12">
      <c r="A39" s="1">
        <v>31</v>
      </c>
      <c r="B39" s="1" t="s">
        <v>200</v>
      </c>
      <c r="C39" s="3">
        <v>26296.14926</v>
      </c>
      <c r="D39" s="1">
        <v>31</v>
      </c>
      <c r="E39" s="1" t="s">
        <v>203</v>
      </c>
      <c r="F39" s="3">
        <v>26046.254119</v>
      </c>
    </row>
    <row r="40" spans="1:6" ht="12">
      <c r="A40" s="1">
        <v>32</v>
      </c>
      <c r="B40" s="1" t="s">
        <v>201</v>
      </c>
      <c r="C40" s="3">
        <v>26294.844083</v>
      </c>
      <c r="D40" s="1">
        <v>32</v>
      </c>
      <c r="E40" s="1" t="s">
        <v>200</v>
      </c>
      <c r="F40" s="3">
        <v>26025.068984</v>
      </c>
    </row>
    <row r="41" spans="1:6" ht="12">
      <c r="A41" s="1">
        <v>33</v>
      </c>
      <c r="B41" s="1" t="s">
        <v>202</v>
      </c>
      <c r="C41" s="3">
        <v>26207.046028</v>
      </c>
      <c r="D41" s="1">
        <v>33</v>
      </c>
      <c r="E41" s="1" t="s">
        <v>201</v>
      </c>
      <c r="F41" s="3">
        <v>25852.620948</v>
      </c>
    </row>
    <row r="42" spans="1:6" ht="12">
      <c r="A42" s="1">
        <v>34</v>
      </c>
      <c r="B42" s="1" t="s">
        <v>203</v>
      </c>
      <c r="C42" s="3">
        <v>26104.316923</v>
      </c>
      <c r="D42" s="1">
        <v>34</v>
      </c>
      <c r="E42" s="1" t="s">
        <v>205</v>
      </c>
      <c r="F42" s="3">
        <v>25841.418995</v>
      </c>
    </row>
    <row r="43" spans="1:6" ht="12">
      <c r="A43" s="1">
        <v>35</v>
      </c>
      <c r="B43" s="1" t="s">
        <v>204</v>
      </c>
      <c r="C43" s="3">
        <v>25859.556351</v>
      </c>
      <c r="D43" s="1">
        <v>35</v>
      </c>
      <c r="E43" s="1" t="s">
        <v>202</v>
      </c>
      <c r="F43" s="3">
        <v>25804.44613</v>
      </c>
    </row>
    <row r="44" spans="1:6" ht="12">
      <c r="A44" s="1">
        <v>36</v>
      </c>
      <c r="B44" s="1" t="s">
        <v>205</v>
      </c>
      <c r="C44" s="3">
        <v>25773.920545</v>
      </c>
      <c r="D44" s="1">
        <v>36</v>
      </c>
      <c r="E44" s="1" t="s">
        <v>204</v>
      </c>
      <c r="F44" s="3">
        <v>25406.20064</v>
      </c>
    </row>
    <row r="45" spans="1:6" ht="12">
      <c r="A45" s="1">
        <v>37</v>
      </c>
      <c r="B45" s="1" t="s">
        <v>206</v>
      </c>
      <c r="C45" s="3">
        <v>25579.023499</v>
      </c>
      <c r="D45" s="1">
        <v>37</v>
      </c>
      <c r="E45" s="1" t="s">
        <v>206</v>
      </c>
      <c r="F45" s="3">
        <v>25220.635592</v>
      </c>
    </row>
    <row r="46" spans="1:6" ht="12">
      <c r="A46" s="1">
        <v>38</v>
      </c>
      <c r="B46" s="1" t="s">
        <v>207</v>
      </c>
      <c r="C46" s="3">
        <v>25485.944582</v>
      </c>
      <c r="D46" s="1">
        <v>38</v>
      </c>
      <c r="E46" s="1" t="s">
        <v>209</v>
      </c>
      <c r="F46" s="3">
        <v>25173.896872</v>
      </c>
    </row>
    <row r="47" spans="1:6" ht="12">
      <c r="A47" s="1">
        <v>39</v>
      </c>
      <c r="B47" s="1" t="s">
        <v>208</v>
      </c>
      <c r="C47" s="3">
        <v>25415.34493</v>
      </c>
      <c r="D47" s="1">
        <v>39</v>
      </c>
      <c r="E47" s="1" t="s">
        <v>207</v>
      </c>
      <c r="F47" s="3">
        <v>25116.52814</v>
      </c>
    </row>
    <row r="48" spans="1:6" ht="12">
      <c r="A48" s="1">
        <v>40</v>
      </c>
      <c r="B48" s="1" t="s">
        <v>209</v>
      </c>
      <c r="C48" s="3">
        <v>25329.145171</v>
      </c>
      <c r="D48" s="1">
        <v>40</v>
      </c>
      <c r="E48" s="1" t="s">
        <v>210</v>
      </c>
      <c r="F48" s="3">
        <v>25100.211675</v>
      </c>
    </row>
    <row r="49" spans="1:6" ht="12">
      <c r="A49" s="1">
        <v>41</v>
      </c>
      <c r="B49" s="1" t="s">
        <v>210</v>
      </c>
      <c r="C49" s="3">
        <v>25311.615178</v>
      </c>
      <c r="D49" s="1">
        <v>41</v>
      </c>
      <c r="E49" s="1" t="s">
        <v>208</v>
      </c>
      <c r="F49" s="3">
        <v>24993.310236</v>
      </c>
    </row>
    <row r="50" spans="1:6" ht="12">
      <c r="A50" s="1">
        <v>42</v>
      </c>
      <c r="B50" s="1" t="s">
        <v>211</v>
      </c>
      <c r="C50" s="3">
        <v>24735.820147</v>
      </c>
      <c r="D50" s="1">
        <v>42</v>
      </c>
      <c r="E50" s="1" t="s">
        <v>211</v>
      </c>
      <c r="F50" s="3">
        <v>24556.315465</v>
      </c>
    </row>
    <row r="51" spans="1:6" ht="12">
      <c r="A51" s="1">
        <v>43</v>
      </c>
      <c r="B51" s="1" t="s">
        <v>212</v>
      </c>
      <c r="C51" s="3">
        <v>24641.048338</v>
      </c>
      <c r="D51" s="1">
        <v>43</v>
      </c>
      <c r="E51" s="1" t="s">
        <v>212</v>
      </c>
      <c r="F51" s="3">
        <v>24477.841571</v>
      </c>
    </row>
    <row r="52" spans="1:6" ht="12">
      <c r="A52" s="1">
        <v>44</v>
      </c>
      <c r="B52" s="1" t="s">
        <v>213</v>
      </c>
      <c r="C52" s="3">
        <v>24410.226333</v>
      </c>
      <c r="D52" s="1">
        <v>44</v>
      </c>
      <c r="E52" s="1" t="s">
        <v>214</v>
      </c>
      <c r="F52" s="3">
        <v>24174.522111</v>
      </c>
    </row>
    <row r="53" spans="1:6" ht="12">
      <c r="A53" s="1">
        <v>45</v>
      </c>
      <c r="B53" s="1" t="s">
        <v>214</v>
      </c>
      <c r="C53" s="3">
        <v>24279.984993</v>
      </c>
      <c r="D53" s="1">
        <v>45</v>
      </c>
      <c r="E53" s="1" t="s">
        <v>213</v>
      </c>
      <c r="F53" s="3">
        <v>24029.127858</v>
      </c>
    </row>
    <row r="54" spans="1:6" ht="12">
      <c r="A54" s="1">
        <v>46</v>
      </c>
      <c r="B54" s="1" t="s">
        <v>215</v>
      </c>
      <c r="C54" s="3">
        <v>23891.653214</v>
      </c>
      <c r="D54" s="1">
        <v>46</v>
      </c>
      <c r="E54" s="1" t="s">
        <v>215</v>
      </c>
      <c r="F54" s="3">
        <v>23601.787426</v>
      </c>
    </row>
    <row r="55" spans="1:6" ht="12">
      <c r="A55" s="1">
        <v>47</v>
      </c>
      <c r="B55" s="1" t="s">
        <v>216</v>
      </c>
      <c r="C55" s="3">
        <v>23815.046463</v>
      </c>
      <c r="D55" s="1">
        <v>47</v>
      </c>
      <c r="E55" s="1" t="s">
        <v>216</v>
      </c>
      <c r="F55" s="3">
        <v>23582.175292</v>
      </c>
    </row>
    <row r="56" spans="1:6" ht="12">
      <c r="A56" s="1">
        <v>48</v>
      </c>
      <c r="B56" s="1" t="s">
        <v>217</v>
      </c>
      <c r="C56" s="3">
        <v>23542.54912</v>
      </c>
      <c r="D56" s="1">
        <v>48</v>
      </c>
      <c r="E56" s="1" t="s">
        <v>218</v>
      </c>
      <c r="F56" s="3">
        <v>23470.095208</v>
      </c>
    </row>
    <row r="57" spans="1:6" ht="12">
      <c r="A57" s="1">
        <v>49</v>
      </c>
      <c r="B57" s="1" t="s">
        <v>218</v>
      </c>
      <c r="C57" s="3">
        <v>23319.799347</v>
      </c>
      <c r="D57" s="1">
        <v>49</v>
      </c>
      <c r="E57" s="1" t="s">
        <v>217</v>
      </c>
      <c r="F57" s="3">
        <v>23089.912529</v>
      </c>
    </row>
    <row r="58" spans="1:6" ht="12">
      <c r="A58" s="1">
        <v>50</v>
      </c>
      <c r="B58" s="1" t="s">
        <v>219</v>
      </c>
      <c r="C58" s="3">
        <v>23158.170362</v>
      </c>
      <c r="D58" s="1">
        <v>50</v>
      </c>
      <c r="E58" s="1" t="s">
        <v>220</v>
      </c>
      <c r="F58" s="3">
        <v>22830.921067</v>
      </c>
    </row>
    <row r="59" spans="1:6" ht="12">
      <c r="A59" s="1">
        <v>51</v>
      </c>
      <c r="B59" s="1" t="s">
        <v>220</v>
      </c>
      <c r="C59" s="3">
        <v>22978.19909</v>
      </c>
      <c r="D59" s="1">
        <v>51</v>
      </c>
      <c r="E59" s="1" t="s">
        <v>221</v>
      </c>
      <c r="F59" s="3">
        <v>22689.501092</v>
      </c>
    </row>
    <row r="60" spans="1:6" ht="12">
      <c r="A60" s="1">
        <v>52</v>
      </c>
      <c r="B60" s="1" t="s">
        <v>221</v>
      </c>
      <c r="C60" s="3">
        <v>22962.34971</v>
      </c>
      <c r="D60" s="1">
        <v>52</v>
      </c>
      <c r="E60" s="1" t="s">
        <v>219</v>
      </c>
      <c r="F60" s="3">
        <v>22632.63906</v>
      </c>
    </row>
    <row r="61" spans="1:6" ht="12">
      <c r="A61" s="1">
        <v>53</v>
      </c>
      <c r="B61" s="1" t="s">
        <v>222</v>
      </c>
      <c r="C61" s="3">
        <v>22617.110091</v>
      </c>
      <c r="D61" s="1">
        <v>53</v>
      </c>
      <c r="E61" s="1" t="s">
        <v>223</v>
      </c>
      <c r="F61" s="3">
        <v>22306.187643</v>
      </c>
    </row>
    <row r="62" spans="1:6" ht="12">
      <c r="A62" s="1">
        <v>54</v>
      </c>
      <c r="B62" s="1" t="s">
        <v>223</v>
      </c>
      <c r="C62" s="3">
        <v>22493.846944</v>
      </c>
      <c r="D62" s="1">
        <v>54</v>
      </c>
      <c r="E62" s="1" t="s">
        <v>222</v>
      </c>
      <c r="F62" s="3">
        <v>22252.888975</v>
      </c>
    </row>
    <row r="63" spans="1:6" ht="12">
      <c r="A63" s="1">
        <v>55</v>
      </c>
      <c r="B63" s="1" t="s">
        <v>224</v>
      </c>
      <c r="C63" s="3">
        <v>22322.561794</v>
      </c>
      <c r="D63" s="1">
        <v>55</v>
      </c>
      <c r="E63" s="1" t="s">
        <v>224</v>
      </c>
      <c r="F63" s="3">
        <v>21936.79461</v>
      </c>
    </row>
    <row r="64" spans="1:6" ht="12">
      <c r="A64" s="1">
        <v>56</v>
      </c>
      <c r="B64" s="1" t="s">
        <v>225</v>
      </c>
      <c r="C64" s="3">
        <v>21966.648731</v>
      </c>
      <c r="D64" s="1">
        <v>56</v>
      </c>
      <c r="E64" s="1" t="s">
        <v>226</v>
      </c>
      <c r="F64" s="3">
        <v>21901.215561</v>
      </c>
    </row>
    <row r="65" spans="1:6" ht="12">
      <c r="A65" s="1">
        <v>57</v>
      </c>
      <c r="B65" s="1" t="s">
        <v>226</v>
      </c>
      <c r="C65" s="3">
        <v>21863.102593</v>
      </c>
      <c r="D65" s="1">
        <v>57</v>
      </c>
      <c r="E65" s="1" t="s">
        <v>225</v>
      </c>
      <c r="F65" s="3">
        <v>21778.055281</v>
      </c>
    </row>
    <row r="66" spans="1:6" ht="12">
      <c r="A66" s="1">
        <v>58</v>
      </c>
      <c r="B66" s="1" t="s">
        <v>227</v>
      </c>
      <c r="C66" s="3">
        <v>21819.0817</v>
      </c>
      <c r="D66" s="1">
        <v>58</v>
      </c>
      <c r="E66" s="1" t="s">
        <v>227</v>
      </c>
      <c r="F66" s="3">
        <v>21718.48566</v>
      </c>
    </row>
    <row r="67" spans="1:6" ht="12">
      <c r="A67" s="1">
        <v>59</v>
      </c>
      <c r="B67" s="1" t="s">
        <v>228</v>
      </c>
      <c r="C67" s="3">
        <v>21582.176187</v>
      </c>
      <c r="D67" s="1">
        <v>59</v>
      </c>
      <c r="E67" s="1" t="s">
        <v>228</v>
      </c>
      <c r="F67" s="3">
        <v>21564.350096</v>
      </c>
    </row>
    <row r="68" spans="1:6" ht="12">
      <c r="A68" s="1">
        <v>60</v>
      </c>
      <c r="B68" s="1" t="s">
        <v>229</v>
      </c>
      <c r="C68" s="3">
        <v>21542.850158</v>
      </c>
      <c r="D68" s="1">
        <v>60</v>
      </c>
      <c r="E68" s="1" t="s">
        <v>229</v>
      </c>
      <c r="F68" s="3">
        <v>21497.273256</v>
      </c>
    </row>
    <row r="69" spans="1:6" ht="12">
      <c r="A69" s="1">
        <v>61</v>
      </c>
      <c r="B69" s="1" t="s">
        <v>230</v>
      </c>
      <c r="C69" s="3">
        <v>21418.716671</v>
      </c>
      <c r="D69" s="1">
        <v>61</v>
      </c>
      <c r="E69" s="1" t="s">
        <v>234</v>
      </c>
      <c r="F69" s="3">
        <v>21347.456179</v>
      </c>
    </row>
    <row r="70" spans="1:6" ht="12">
      <c r="A70" s="1">
        <v>62</v>
      </c>
      <c r="B70" s="1" t="s">
        <v>231</v>
      </c>
      <c r="C70" s="3">
        <v>21338.874082</v>
      </c>
      <c r="D70" s="1">
        <v>62</v>
      </c>
      <c r="E70" s="1" t="s">
        <v>230</v>
      </c>
      <c r="F70" s="3">
        <v>21297.661714</v>
      </c>
    </row>
    <row r="71" spans="1:6" ht="12">
      <c r="A71" s="1">
        <v>63</v>
      </c>
      <c r="B71" s="1" t="s">
        <v>232</v>
      </c>
      <c r="C71" s="3">
        <v>21334.90464</v>
      </c>
      <c r="D71" s="1">
        <v>63</v>
      </c>
      <c r="E71" s="1" t="s">
        <v>232</v>
      </c>
      <c r="F71" s="3">
        <v>21190.897365</v>
      </c>
    </row>
    <row r="72" spans="1:6" ht="12">
      <c r="A72" s="1">
        <v>64</v>
      </c>
      <c r="B72" s="1" t="s">
        <v>233</v>
      </c>
      <c r="C72" s="3">
        <v>21017.480896</v>
      </c>
      <c r="D72" s="1">
        <v>64</v>
      </c>
      <c r="E72" s="1" t="s">
        <v>233</v>
      </c>
      <c r="F72" s="3">
        <v>20995.857365</v>
      </c>
    </row>
    <row r="73" spans="1:6" ht="12">
      <c r="A73" s="1">
        <v>65</v>
      </c>
      <c r="B73" s="1" t="s">
        <v>234</v>
      </c>
      <c r="C73" s="3">
        <v>20993.179869</v>
      </c>
      <c r="D73" s="1">
        <v>65</v>
      </c>
      <c r="E73" s="1" t="s">
        <v>231</v>
      </c>
      <c r="F73" s="3">
        <v>20879.378462</v>
      </c>
    </row>
    <row r="74" spans="1:6" ht="12">
      <c r="A74" s="1">
        <v>66</v>
      </c>
      <c r="B74" s="1" t="s">
        <v>235</v>
      </c>
      <c r="C74" s="3">
        <v>20903.710929</v>
      </c>
      <c r="D74" s="1">
        <v>66</v>
      </c>
      <c r="E74" s="1" t="s">
        <v>237</v>
      </c>
      <c r="F74" s="3">
        <v>20731.348407</v>
      </c>
    </row>
    <row r="75" spans="1:6" ht="12">
      <c r="A75" s="1">
        <v>67</v>
      </c>
      <c r="B75" s="1" t="s">
        <v>236</v>
      </c>
      <c r="C75" s="3">
        <v>20886.073009</v>
      </c>
      <c r="D75" s="1">
        <v>67</v>
      </c>
      <c r="E75" s="1" t="s">
        <v>236</v>
      </c>
      <c r="F75" s="3">
        <v>20721.211929</v>
      </c>
    </row>
    <row r="76" spans="1:6" ht="12">
      <c r="A76" s="1">
        <v>68</v>
      </c>
      <c r="B76" s="1" t="s">
        <v>237</v>
      </c>
      <c r="C76" s="3">
        <v>20684.652256</v>
      </c>
      <c r="D76" s="1">
        <v>68</v>
      </c>
      <c r="E76" s="1" t="s">
        <v>239</v>
      </c>
      <c r="F76" s="3">
        <v>20675.964487</v>
      </c>
    </row>
    <row r="77" spans="1:6" ht="12">
      <c r="A77" s="1">
        <v>69</v>
      </c>
      <c r="B77" s="1" t="s">
        <v>238</v>
      </c>
      <c r="C77" s="3">
        <v>20635.976198</v>
      </c>
      <c r="D77" s="1">
        <v>69</v>
      </c>
      <c r="E77" s="1" t="s">
        <v>235</v>
      </c>
      <c r="F77" s="3">
        <v>20314.627513</v>
      </c>
    </row>
    <row r="78" spans="1:6" ht="12">
      <c r="A78" s="1">
        <v>70</v>
      </c>
      <c r="B78" s="1" t="s">
        <v>239</v>
      </c>
      <c r="C78" s="3">
        <v>20501.115221</v>
      </c>
      <c r="D78" s="1">
        <v>70</v>
      </c>
      <c r="E78" s="1" t="s">
        <v>238</v>
      </c>
      <c r="F78" s="3">
        <v>20262.219371</v>
      </c>
    </row>
    <row r="79" spans="1:6" ht="12">
      <c r="A79" s="1">
        <v>71</v>
      </c>
      <c r="B79" s="1" t="s">
        <v>240</v>
      </c>
      <c r="C79" s="3">
        <v>20011.849462</v>
      </c>
      <c r="D79" s="1">
        <v>71</v>
      </c>
      <c r="E79" s="1" t="s">
        <v>240</v>
      </c>
      <c r="F79" s="3">
        <v>20099.254594</v>
      </c>
    </row>
    <row r="80" spans="1:6" ht="12">
      <c r="A80" s="1">
        <v>72</v>
      </c>
      <c r="B80" s="1" t="s">
        <v>241</v>
      </c>
      <c r="C80" s="3">
        <v>19935.448495</v>
      </c>
      <c r="D80" s="1">
        <v>72</v>
      </c>
      <c r="E80" s="1" t="s">
        <v>241</v>
      </c>
      <c r="F80" s="3">
        <v>19403.992907</v>
      </c>
    </row>
    <row r="81" spans="1:6" ht="12">
      <c r="A81" s="1">
        <v>73</v>
      </c>
      <c r="B81" s="1" t="s">
        <v>242</v>
      </c>
      <c r="C81" s="3">
        <v>19299.972808</v>
      </c>
      <c r="D81" s="1">
        <v>73</v>
      </c>
      <c r="E81" s="1" t="s">
        <v>242</v>
      </c>
      <c r="F81" s="3">
        <v>18771.101796</v>
      </c>
    </row>
    <row r="82" spans="1:6" ht="12">
      <c r="A82" s="1">
        <v>74</v>
      </c>
      <c r="B82" s="1" t="s">
        <v>243</v>
      </c>
      <c r="C82" s="3">
        <v>18621.507365</v>
      </c>
      <c r="D82" s="1">
        <v>74</v>
      </c>
      <c r="E82" s="1" t="s">
        <v>243</v>
      </c>
      <c r="F82" s="3">
        <v>18183.060628</v>
      </c>
    </row>
    <row r="83" spans="1:6" ht="12">
      <c r="A83" s="1">
        <v>75</v>
      </c>
      <c r="B83" s="1" t="s">
        <v>244</v>
      </c>
      <c r="C83" s="3">
        <v>18396.439097</v>
      </c>
      <c r="D83" s="1">
        <v>75</v>
      </c>
      <c r="E83" s="1" t="s">
        <v>244</v>
      </c>
      <c r="F83" s="3">
        <v>18012.779009</v>
      </c>
    </row>
    <row r="84" spans="1:6" ht="12">
      <c r="A84" s="1">
        <v>76</v>
      </c>
      <c r="B84" s="1" t="s">
        <v>245</v>
      </c>
      <c r="C84" s="3">
        <v>18129.906632</v>
      </c>
      <c r="D84" s="1">
        <v>76</v>
      </c>
      <c r="E84" s="1" t="s">
        <v>247</v>
      </c>
      <c r="F84" s="3">
        <v>17826.390144</v>
      </c>
    </row>
    <row r="85" spans="1:6" ht="12">
      <c r="A85" s="1">
        <v>77</v>
      </c>
      <c r="B85" s="1" t="s">
        <v>246</v>
      </c>
      <c r="C85" s="3">
        <v>17959.42905</v>
      </c>
      <c r="D85" s="1">
        <v>77</v>
      </c>
      <c r="E85" s="1" t="s">
        <v>248</v>
      </c>
      <c r="F85" s="3">
        <v>17747.999961</v>
      </c>
    </row>
    <row r="86" spans="1:6" ht="12">
      <c r="A86" s="1">
        <v>78</v>
      </c>
      <c r="B86" s="1" t="s">
        <v>247</v>
      </c>
      <c r="C86" s="3">
        <v>17927.629825</v>
      </c>
      <c r="D86" s="1">
        <v>78</v>
      </c>
      <c r="E86" s="1" t="s">
        <v>246</v>
      </c>
      <c r="F86" s="3">
        <v>17717.259336</v>
      </c>
    </row>
    <row r="87" spans="1:6" ht="12">
      <c r="A87" s="1">
        <v>79</v>
      </c>
      <c r="B87" s="1" t="s">
        <v>248</v>
      </c>
      <c r="C87" s="3">
        <v>17900.337979</v>
      </c>
      <c r="D87" s="1">
        <v>79</v>
      </c>
      <c r="E87" s="1" t="s">
        <v>245</v>
      </c>
      <c r="F87" s="3">
        <v>17677.315015</v>
      </c>
    </row>
    <row r="88" spans="1:6" ht="12">
      <c r="A88" s="1">
        <v>80</v>
      </c>
      <c r="B88" s="1" t="s">
        <v>249</v>
      </c>
      <c r="C88" s="3">
        <v>17315.448354</v>
      </c>
      <c r="D88" s="1">
        <v>80</v>
      </c>
      <c r="E88" s="1" t="s">
        <v>249</v>
      </c>
      <c r="F88" s="3">
        <v>16877.692211</v>
      </c>
    </row>
    <row r="89" spans="1:6" ht="12">
      <c r="A89" s="1">
        <v>81</v>
      </c>
      <c r="B89" s="1" t="s">
        <v>250</v>
      </c>
      <c r="C89" s="3">
        <v>17003.085337</v>
      </c>
      <c r="D89" s="1">
        <v>81</v>
      </c>
      <c r="E89" s="1" t="s">
        <v>250</v>
      </c>
      <c r="F89" s="3">
        <v>16766.561725</v>
      </c>
    </row>
    <row r="90" spans="1:6" ht="12">
      <c r="A90" s="1">
        <v>82</v>
      </c>
      <c r="B90" s="1" t="s">
        <v>251</v>
      </c>
      <c r="C90" s="3">
        <v>16745.64833</v>
      </c>
      <c r="D90" s="1">
        <v>82</v>
      </c>
      <c r="E90" s="1" t="s">
        <v>251</v>
      </c>
      <c r="F90" s="3">
        <v>16447.604641</v>
      </c>
    </row>
    <row r="91" spans="1:6" ht="12">
      <c r="A91" s="1">
        <v>83</v>
      </c>
      <c r="B91" s="1" t="s">
        <v>252</v>
      </c>
      <c r="C91" s="3">
        <v>16557.328348</v>
      </c>
      <c r="D91" s="1">
        <v>83</v>
      </c>
      <c r="E91" s="1" t="s">
        <v>252</v>
      </c>
      <c r="F91" s="3">
        <v>16339.416167</v>
      </c>
    </row>
    <row r="92" spans="1:6" ht="12">
      <c r="A92" s="1">
        <v>84</v>
      </c>
      <c r="B92" s="1" t="s">
        <v>253</v>
      </c>
      <c r="C92" s="3">
        <v>16337.94636</v>
      </c>
      <c r="D92" s="1">
        <v>84</v>
      </c>
      <c r="E92" s="1" t="s">
        <v>254</v>
      </c>
      <c r="F92" s="3">
        <v>16004.382311</v>
      </c>
    </row>
    <row r="93" spans="1:6" ht="12">
      <c r="A93" s="1">
        <v>85</v>
      </c>
      <c r="B93" s="1" t="s">
        <v>254</v>
      </c>
      <c r="C93" s="3">
        <v>16000.614284</v>
      </c>
      <c r="D93" s="1">
        <v>85</v>
      </c>
      <c r="E93" s="1" t="s">
        <v>253</v>
      </c>
      <c r="F93" s="3">
        <v>15906.286938</v>
      </c>
    </row>
    <row r="94" spans="1:6" ht="12">
      <c r="A94" s="1">
        <v>86</v>
      </c>
      <c r="B94" s="1" t="s">
        <v>255</v>
      </c>
      <c r="C94" s="3">
        <v>15729.460394</v>
      </c>
      <c r="D94" s="1">
        <v>86</v>
      </c>
      <c r="E94" s="1" t="s">
        <v>255</v>
      </c>
      <c r="F94" s="3">
        <v>15630.963388</v>
      </c>
    </row>
    <row r="95" spans="1:6" ht="12">
      <c r="A95" s="1">
        <v>87</v>
      </c>
      <c r="B95" s="1" t="s">
        <v>256</v>
      </c>
      <c r="C95" s="3">
        <v>15687.249906</v>
      </c>
      <c r="D95" s="1">
        <v>87</v>
      </c>
      <c r="E95" s="1" t="s">
        <v>256</v>
      </c>
      <c r="F95" s="3">
        <v>15476.127857</v>
      </c>
    </row>
    <row r="96" spans="1:6" ht="12">
      <c r="A96" s="1">
        <v>88</v>
      </c>
      <c r="B96" s="1" t="s">
        <v>257</v>
      </c>
      <c r="C96" s="3">
        <v>15620.487108</v>
      </c>
      <c r="D96" s="1">
        <v>88</v>
      </c>
      <c r="E96" s="1" t="s">
        <v>257</v>
      </c>
      <c r="F96" s="3">
        <v>15398.465733000001</v>
      </c>
    </row>
    <row r="97" spans="1:6" ht="12">
      <c r="A97" s="1">
        <v>89</v>
      </c>
      <c r="B97" s="1" t="s">
        <v>258</v>
      </c>
      <c r="C97" s="3">
        <v>15492.906258</v>
      </c>
      <c r="D97" s="1">
        <v>89</v>
      </c>
      <c r="E97" s="1" t="s">
        <v>259</v>
      </c>
      <c r="F97" s="3">
        <v>15343.141797</v>
      </c>
    </row>
    <row r="98" spans="1:6" ht="12">
      <c r="A98" s="1">
        <v>90</v>
      </c>
      <c r="B98" s="1" t="s">
        <v>259</v>
      </c>
      <c r="C98" s="3">
        <v>15485.785783</v>
      </c>
      <c r="D98" s="1">
        <v>90</v>
      </c>
      <c r="E98" s="1" t="s">
        <v>258</v>
      </c>
      <c r="F98" s="3">
        <v>15209.746203</v>
      </c>
    </row>
    <row r="99" spans="1:6" ht="12">
      <c r="A99" s="1">
        <v>91</v>
      </c>
      <c r="B99" s="1" t="s">
        <v>260</v>
      </c>
      <c r="C99" s="3">
        <v>15123.230712</v>
      </c>
      <c r="D99" s="1">
        <v>91</v>
      </c>
      <c r="E99" s="1" t="s">
        <v>263</v>
      </c>
      <c r="F99" s="3">
        <v>15060.670912</v>
      </c>
    </row>
    <row r="100" spans="1:6" ht="12">
      <c r="A100" s="1">
        <v>92</v>
      </c>
      <c r="B100" s="1" t="s">
        <v>261</v>
      </c>
      <c r="C100" s="3">
        <v>15013.28168</v>
      </c>
      <c r="D100" s="1">
        <v>92</v>
      </c>
      <c r="E100" s="1" t="s">
        <v>261</v>
      </c>
      <c r="F100" s="3">
        <v>14877.459312</v>
      </c>
    </row>
    <row r="101" spans="1:6" ht="12">
      <c r="A101" s="1">
        <v>93</v>
      </c>
      <c r="B101" s="1" t="s">
        <v>262</v>
      </c>
      <c r="C101" s="3">
        <v>14949.041072</v>
      </c>
      <c r="D101" s="1">
        <v>93</v>
      </c>
      <c r="E101" s="1" t="s">
        <v>262</v>
      </c>
      <c r="F101" s="3">
        <v>14808.55204</v>
      </c>
    </row>
    <row r="102" spans="1:6" ht="12">
      <c r="A102" s="1">
        <v>94</v>
      </c>
      <c r="B102" s="1" t="s">
        <v>263</v>
      </c>
      <c r="C102" s="3">
        <v>14847.78546</v>
      </c>
      <c r="D102" s="1">
        <v>94</v>
      </c>
      <c r="E102" s="1" t="s">
        <v>260</v>
      </c>
      <c r="F102" s="3">
        <v>14763.875741</v>
      </c>
    </row>
    <row r="103" spans="1:6" ht="12">
      <c r="A103" s="1">
        <v>95</v>
      </c>
      <c r="B103" s="1" t="s">
        <v>264</v>
      </c>
      <c r="C103" s="3">
        <v>14798.66662</v>
      </c>
      <c r="D103" s="1">
        <v>95</v>
      </c>
      <c r="E103" s="1" t="s">
        <v>265</v>
      </c>
      <c r="F103" s="3">
        <v>14633.39546</v>
      </c>
    </row>
    <row r="104" spans="1:6" ht="12">
      <c r="A104" s="1">
        <v>96</v>
      </c>
      <c r="B104" s="1" t="s">
        <v>265</v>
      </c>
      <c r="C104" s="3">
        <v>14669.952495</v>
      </c>
      <c r="D104" s="1">
        <v>96</v>
      </c>
      <c r="E104" s="1" t="s">
        <v>264</v>
      </c>
      <c r="F104" s="3">
        <v>14596.629965</v>
      </c>
    </row>
    <row r="105" spans="1:6" ht="12">
      <c r="A105" s="1">
        <v>97</v>
      </c>
      <c r="B105" s="1" t="s">
        <v>266</v>
      </c>
      <c r="C105" s="3">
        <v>14436.480091</v>
      </c>
      <c r="D105" s="1">
        <v>97</v>
      </c>
      <c r="E105" s="1" t="s">
        <v>266</v>
      </c>
      <c r="F105" s="3">
        <v>14533.37774</v>
      </c>
    </row>
    <row r="106" spans="1:6" ht="12">
      <c r="A106" s="1">
        <v>98</v>
      </c>
      <c r="B106" s="1" t="s">
        <v>267</v>
      </c>
      <c r="C106" s="3">
        <v>14177.542096</v>
      </c>
      <c r="D106" s="1">
        <v>98</v>
      </c>
      <c r="E106" s="1" t="s">
        <v>267</v>
      </c>
      <c r="F106" s="3">
        <v>14009.645663</v>
      </c>
    </row>
    <row r="107" spans="1:6" ht="12">
      <c r="A107" s="1">
        <v>99</v>
      </c>
      <c r="B107" s="1" t="s">
        <v>268</v>
      </c>
      <c r="C107" s="3">
        <v>13988.66309</v>
      </c>
      <c r="D107" s="1">
        <v>99</v>
      </c>
      <c r="E107" s="1" t="s">
        <v>268</v>
      </c>
      <c r="F107" s="3">
        <v>13978.491506</v>
      </c>
    </row>
    <row r="108" spans="1:6" ht="12">
      <c r="A108" s="1">
        <v>100</v>
      </c>
      <c r="B108" s="1" t="s">
        <v>269</v>
      </c>
      <c r="C108" s="3">
        <v>13888.521309</v>
      </c>
      <c r="D108" s="1">
        <v>100</v>
      </c>
      <c r="E108" s="1" t="s">
        <v>270</v>
      </c>
      <c r="F108" s="3">
        <v>13934.878996</v>
      </c>
    </row>
    <row r="109" spans="1:6" ht="12">
      <c r="A109" s="1">
        <v>101</v>
      </c>
      <c r="B109" s="1" t="s">
        <v>270</v>
      </c>
      <c r="C109" s="3">
        <v>13740.124589</v>
      </c>
      <c r="D109" s="1">
        <v>101</v>
      </c>
      <c r="E109" s="1" t="s">
        <v>269</v>
      </c>
      <c r="F109" s="3">
        <v>13659.404148</v>
      </c>
    </row>
    <row r="110" spans="1:6" ht="12">
      <c r="A110" s="1">
        <v>102</v>
      </c>
      <c r="B110" s="1" t="s">
        <v>271</v>
      </c>
      <c r="C110" s="3">
        <v>13682.898618</v>
      </c>
      <c r="D110" s="1">
        <v>102</v>
      </c>
      <c r="E110" s="1" t="s">
        <v>274</v>
      </c>
      <c r="F110" s="3">
        <v>13411.213675</v>
      </c>
    </row>
    <row r="111" spans="1:6" ht="12">
      <c r="A111" s="1">
        <v>103</v>
      </c>
      <c r="B111" s="1" t="s">
        <v>272</v>
      </c>
      <c r="C111" s="3">
        <v>13577.097817</v>
      </c>
      <c r="D111" s="1">
        <v>103</v>
      </c>
      <c r="E111" s="1" t="s">
        <v>272</v>
      </c>
      <c r="F111" s="3">
        <v>13352.810127</v>
      </c>
    </row>
    <row r="112" spans="1:6" ht="12">
      <c r="A112" s="1">
        <v>104</v>
      </c>
      <c r="B112" s="1" t="s">
        <v>273</v>
      </c>
      <c r="C112" s="3">
        <v>13508.387701</v>
      </c>
      <c r="D112" s="1">
        <v>104</v>
      </c>
      <c r="E112" s="1" t="s">
        <v>273</v>
      </c>
      <c r="F112" s="3">
        <v>13301.423879</v>
      </c>
    </row>
    <row r="113" spans="1:6" ht="12">
      <c r="A113" s="1">
        <v>105</v>
      </c>
      <c r="B113" s="1" t="s">
        <v>274</v>
      </c>
      <c r="C113" s="3">
        <v>13448.588502</v>
      </c>
      <c r="D113" s="1">
        <v>105</v>
      </c>
      <c r="E113" s="1" t="s">
        <v>275</v>
      </c>
      <c r="F113" s="3">
        <v>13247.697106</v>
      </c>
    </row>
    <row r="114" spans="1:6" ht="12">
      <c r="A114" s="1">
        <v>106</v>
      </c>
      <c r="B114" s="1" t="s">
        <v>275</v>
      </c>
      <c r="C114" s="3">
        <v>13199.099755</v>
      </c>
      <c r="D114" s="1">
        <v>106</v>
      </c>
      <c r="E114" s="1" t="s">
        <v>271</v>
      </c>
      <c r="F114" s="3">
        <v>13238.858365</v>
      </c>
    </row>
    <row r="115" spans="1:6" ht="12">
      <c r="A115" s="1">
        <v>107</v>
      </c>
      <c r="B115" s="1" t="s">
        <v>276</v>
      </c>
      <c r="C115" s="3">
        <v>13001.782708</v>
      </c>
      <c r="D115" s="1">
        <v>107</v>
      </c>
      <c r="E115" s="1" t="s">
        <v>276</v>
      </c>
      <c r="F115" s="3">
        <v>12840.887605</v>
      </c>
    </row>
    <row r="116" spans="1:6" ht="12">
      <c r="A116" s="1">
        <v>108</v>
      </c>
      <c r="B116" s="1" t="s">
        <v>277</v>
      </c>
      <c r="C116" s="3">
        <v>12841.794706</v>
      </c>
      <c r="D116" s="1">
        <v>108</v>
      </c>
      <c r="E116" s="1" t="s">
        <v>277</v>
      </c>
      <c r="F116" s="3">
        <v>12743.792837</v>
      </c>
    </row>
    <row r="117" spans="1:6" ht="12">
      <c r="A117" s="1">
        <v>109</v>
      </c>
      <c r="B117" s="1" t="s">
        <v>278</v>
      </c>
      <c r="C117" s="3">
        <v>12548.126157</v>
      </c>
      <c r="D117" s="1">
        <v>109</v>
      </c>
      <c r="E117" s="1" t="s">
        <v>278</v>
      </c>
      <c r="F117" s="3">
        <v>12490.952089</v>
      </c>
    </row>
    <row r="118" spans="1:6" ht="12">
      <c r="A118" s="1">
        <v>110</v>
      </c>
      <c r="B118" s="1" t="s">
        <v>279</v>
      </c>
      <c r="C118" s="3">
        <v>11983.485678</v>
      </c>
      <c r="D118" s="1">
        <v>110</v>
      </c>
      <c r="E118" s="1" t="s">
        <v>279</v>
      </c>
      <c r="F118" s="3">
        <v>11887.105597</v>
      </c>
    </row>
    <row r="119" spans="1:6" ht="12.75" thickBot="1">
      <c r="A119" s="6"/>
      <c r="B119" s="6"/>
      <c r="C119" s="6"/>
      <c r="D119" s="6"/>
      <c r="E119" s="6"/>
      <c r="F119" s="6"/>
    </row>
    <row r="121" ht="12">
      <c r="A121" s="1" t="s">
        <v>158</v>
      </c>
    </row>
    <row r="123" ht="12">
      <c r="A123" s="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53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:IV16384"/>
    </sheetView>
  </sheetViews>
  <sheetFormatPr defaultColWidth="9.140625" defaultRowHeight="12.75"/>
  <cols>
    <col min="1" max="1" width="31.00390625" style="1" customWidth="1"/>
    <col min="2" max="2" width="0.71875" style="1" customWidth="1"/>
    <col min="3" max="9" width="10.28125" style="1" bestFit="1" customWidth="1"/>
    <col min="10" max="10" width="0.71875" style="1" customWidth="1"/>
    <col min="11" max="17" width="10.28125" style="1" bestFit="1" customWidth="1"/>
    <col min="18" max="16384" width="9.140625" style="1" customWidth="1"/>
  </cols>
  <sheetData>
    <row r="1" ht="12">
      <c r="A1" s="1" t="s">
        <v>168</v>
      </c>
    </row>
    <row r="2" ht="12">
      <c r="A2" s="1" t="s">
        <v>151</v>
      </c>
    </row>
    <row r="3" ht="12">
      <c r="A3" s="1" t="s">
        <v>281</v>
      </c>
    </row>
    <row r="4" ht="12.75" thickBot="1"/>
    <row r="5" spans="1:17" ht="12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3:11" ht="12">
      <c r="C6" s="1" t="s">
        <v>155</v>
      </c>
      <c r="K6" s="1" t="s">
        <v>156</v>
      </c>
    </row>
    <row r="7" spans="3:17" ht="12">
      <c r="C7" s="4"/>
      <c r="D7" s="4"/>
      <c r="E7" s="4"/>
      <c r="F7" s="4"/>
      <c r="G7" s="4"/>
      <c r="H7" s="4"/>
      <c r="I7" s="4"/>
      <c r="K7" s="4"/>
      <c r="L7" s="4"/>
      <c r="M7" s="4"/>
      <c r="N7" s="4"/>
      <c r="O7" s="4"/>
      <c r="P7" s="4"/>
      <c r="Q7" s="4"/>
    </row>
    <row r="8" spans="3:17" ht="12">
      <c r="C8" s="8">
        <v>2011</v>
      </c>
      <c r="D8" s="8">
        <v>2012</v>
      </c>
      <c r="E8" s="8">
        <v>2013</v>
      </c>
      <c r="F8" s="8">
        <v>2014</v>
      </c>
      <c r="G8" s="8">
        <v>2015</v>
      </c>
      <c r="H8" s="8">
        <v>2016</v>
      </c>
      <c r="I8" s="8">
        <v>2017</v>
      </c>
      <c r="K8" s="8">
        <v>2011</v>
      </c>
      <c r="L8" s="8">
        <v>2012</v>
      </c>
      <c r="M8" s="8">
        <v>2013</v>
      </c>
      <c r="N8" s="8">
        <v>2014</v>
      </c>
      <c r="O8" s="8">
        <v>2015</v>
      </c>
      <c r="P8" s="8">
        <v>2016</v>
      </c>
      <c r="Q8" s="8">
        <v>2017</v>
      </c>
    </row>
    <row r="9" spans="1:17" ht="12.75" thickBot="1">
      <c r="A9" s="6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2">
      <c r="A10" s="3" t="s">
        <v>11</v>
      </c>
      <c r="B10" s="9">
        <v>1471728.450412</v>
      </c>
      <c r="C10" s="11">
        <v>1471728.450412</v>
      </c>
      <c r="D10" s="11">
        <v>1449428.464846</v>
      </c>
      <c r="E10" s="3">
        <v>1446419.71497</v>
      </c>
      <c r="F10" s="3"/>
      <c r="G10" s="3"/>
      <c r="H10" s="3"/>
      <c r="I10" s="3"/>
      <c r="K10" s="3">
        <v>24504.30320366</v>
      </c>
      <c r="L10" s="3">
        <v>24021.38024674</v>
      </c>
      <c r="M10" s="3">
        <v>23850.05070326</v>
      </c>
      <c r="N10" s="3"/>
      <c r="O10" s="3"/>
      <c r="P10" s="3"/>
      <c r="Q10" s="3"/>
    </row>
    <row r="11" spans="1:17" ht="12">
      <c r="A11" s="3" t="s">
        <v>13</v>
      </c>
      <c r="B11" s="10">
        <v>1139133.130647</v>
      </c>
      <c r="C11" s="12">
        <v>1131296.07626</v>
      </c>
      <c r="D11" s="12">
        <v>1110206.865889</v>
      </c>
      <c r="E11" s="3">
        <v>1110346.448707</v>
      </c>
      <c r="F11" s="3"/>
      <c r="G11" s="3"/>
      <c r="H11" s="3"/>
      <c r="I11" s="3"/>
      <c r="K11" s="3">
        <v>28849.06975925</v>
      </c>
      <c r="L11" s="3">
        <v>28131.64336455</v>
      </c>
      <c r="M11" s="3">
        <v>27942.66365786</v>
      </c>
      <c r="N11" s="3"/>
      <c r="O11" s="3"/>
      <c r="P11" s="3"/>
      <c r="Q11" s="3"/>
    </row>
    <row r="12" spans="1:17" ht="12">
      <c r="A12" s="3" t="s">
        <v>14</v>
      </c>
      <c r="B12" s="9">
        <v>816824.607888</v>
      </c>
      <c r="C12" s="11">
        <v>809557.563241</v>
      </c>
      <c r="D12" s="11">
        <v>794961.36838</v>
      </c>
      <c r="E12" s="3">
        <v>794825.456585</v>
      </c>
      <c r="F12" s="3"/>
      <c r="G12" s="3"/>
      <c r="H12" s="3"/>
      <c r="I12" s="3"/>
      <c r="K12" s="3">
        <v>29493.15323841</v>
      </c>
      <c r="L12" s="3">
        <v>28817.25234555</v>
      </c>
      <c r="M12" s="3">
        <v>28669.53027861</v>
      </c>
      <c r="N12" s="3"/>
      <c r="O12" s="3"/>
      <c r="P12" s="3"/>
      <c r="Q12" s="3"/>
    </row>
    <row r="13" spans="1:17" ht="12">
      <c r="A13" s="3" t="s">
        <v>15</v>
      </c>
      <c r="B13" s="10">
        <v>484622.029686</v>
      </c>
      <c r="C13" s="12">
        <v>479502.681529</v>
      </c>
      <c r="D13" s="12">
        <v>469251.453618</v>
      </c>
      <c r="E13" s="3">
        <v>468532.560909</v>
      </c>
      <c r="F13" s="3"/>
      <c r="G13" s="3"/>
      <c r="H13" s="3"/>
      <c r="I13" s="3"/>
      <c r="K13" s="3">
        <v>30123.4887472</v>
      </c>
      <c r="L13" s="3">
        <v>29319.05364686</v>
      </c>
      <c r="M13" s="3">
        <v>29116.23068327</v>
      </c>
      <c r="N13" s="3"/>
      <c r="O13" s="3"/>
      <c r="P13" s="3"/>
      <c r="Q13" s="3"/>
    </row>
    <row r="14" spans="1:17" ht="12">
      <c r="A14" s="3" t="s">
        <v>16</v>
      </c>
      <c r="B14" s="9">
        <v>115886.777648</v>
      </c>
      <c r="C14" s="11">
        <v>115134.001724</v>
      </c>
      <c r="D14" s="11">
        <v>111362.087152</v>
      </c>
      <c r="E14" s="3">
        <v>110230.704912</v>
      </c>
      <c r="F14" s="3"/>
      <c r="G14" s="3"/>
      <c r="H14" s="3"/>
      <c r="I14" s="3"/>
      <c r="K14" s="3">
        <v>26076.73530621</v>
      </c>
      <c r="L14" s="3">
        <v>25159.75038453</v>
      </c>
      <c r="M14" s="3">
        <v>24854.7248956</v>
      </c>
      <c r="N14" s="3"/>
      <c r="O14" s="3"/>
      <c r="P14" s="3"/>
      <c r="Q14" s="3"/>
    </row>
    <row r="15" spans="1:17" ht="12">
      <c r="A15" s="3" t="s">
        <v>17</v>
      </c>
      <c r="B15" s="10">
        <v>63339.800449</v>
      </c>
      <c r="C15" s="12">
        <v>62994.703592</v>
      </c>
      <c r="D15" s="12">
        <v>60380.671305</v>
      </c>
      <c r="E15" s="3">
        <v>59749.65931</v>
      </c>
      <c r="F15" s="3"/>
      <c r="G15" s="3"/>
      <c r="H15" s="3"/>
      <c r="I15" s="3"/>
      <c r="K15" s="3">
        <v>27663.22834709</v>
      </c>
      <c r="L15" s="3">
        <v>26407.46612946</v>
      </c>
      <c r="M15" s="3">
        <v>26029.03912437</v>
      </c>
      <c r="N15" s="3"/>
      <c r="O15" s="3"/>
      <c r="P15" s="3"/>
      <c r="Q15" s="3"/>
    </row>
    <row r="16" spans="1:17" ht="12">
      <c r="A16" s="3" t="s">
        <v>18</v>
      </c>
      <c r="B16" s="9">
        <v>4259.881768</v>
      </c>
      <c r="C16" s="11">
        <v>4255.928128</v>
      </c>
      <c r="D16" s="11">
        <v>4166.969235</v>
      </c>
      <c r="E16" s="3">
        <v>4103.290858</v>
      </c>
      <c r="F16" s="3"/>
      <c r="G16" s="3"/>
      <c r="H16" s="3"/>
      <c r="I16" s="3"/>
      <c r="K16" s="3">
        <v>23869.47912507</v>
      </c>
      <c r="L16" s="3">
        <v>23423.09856661</v>
      </c>
      <c r="M16" s="3">
        <v>23130.16267193</v>
      </c>
      <c r="N16" s="3"/>
      <c r="O16" s="3"/>
      <c r="P16" s="3"/>
      <c r="Q16" s="3"/>
    </row>
    <row r="17" spans="1:17" ht="12">
      <c r="A17" s="3" t="s">
        <v>19</v>
      </c>
      <c r="B17" s="10">
        <v>9007.373517</v>
      </c>
      <c r="C17" s="12">
        <v>8955.816778</v>
      </c>
      <c r="D17" s="12">
        <v>8912.92052</v>
      </c>
      <c r="E17" s="3">
        <v>8783.956896</v>
      </c>
      <c r="F17" s="3"/>
      <c r="G17" s="3"/>
      <c r="H17" s="3"/>
      <c r="I17" s="3"/>
      <c r="K17" s="3">
        <v>24270.50617344</v>
      </c>
      <c r="L17" s="3">
        <v>24075.96034576</v>
      </c>
      <c r="M17" s="3">
        <v>23657.3037867</v>
      </c>
      <c r="N17" s="3"/>
      <c r="O17" s="3"/>
      <c r="P17" s="3"/>
      <c r="Q17" s="3"/>
    </row>
    <row r="18" spans="1:17" ht="12">
      <c r="A18" s="3" t="s">
        <v>20</v>
      </c>
      <c r="B18" s="9">
        <v>15994.896636</v>
      </c>
      <c r="C18" s="11">
        <v>15945.815642</v>
      </c>
      <c r="D18" s="11">
        <v>15572.348878</v>
      </c>
      <c r="E18" s="3">
        <v>15487.208396</v>
      </c>
      <c r="F18" s="3"/>
      <c r="G18" s="3"/>
      <c r="H18" s="3"/>
      <c r="I18" s="3"/>
      <c r="K18" s="3">
        <v>27017.64764825</v>
      </c>
      <c r="L18" s="3">
        <v>26317.98018929</v>
      </c>
      <c r="M18" s="3">
        <v>26147.57453318</v>
      </c>
      <c r="N18" s="3"/>
      <c r="O18" s="3"/>
      <c r="P18" s="3"/>
      <c r="Q18" s="3"/>
    </row>
    <row r="19" spans="1:17" ht="12">
      <c r="A19" s="3" t="s">
        <v>21</v>
      </c>
      <c r="B19" s="10">
        <v>4800.197974</v>
      </c>
      <c r="C19" s="12">
        <v>4797.276489</v>
      </c>
      <c r="D19" s="12">
        <v>4712.362977</v>
      </c>
      <c r="E19" s="3">
        <v>4693.961072</v>
      </c>
      <c r="F19" s="3"/>
      <c r="G19" s="3"/>
      <c r="H19" s="3"/>
      <c r="I19" s="3"/>
      <c r="K19" s="3">
        <v>21805.80222273</v>
      </c>
      <c r="L19" s="3">
        <v>21390.66262823</v>
      </c>
      <c r="M19" s="3">
        <v>21316.80777475</v>
      </c>
      <c r="N19" s="3"/>
      <c r="O19" s="3"/>
      <c r="P19" s="3"/>
      <c r="Q19" s="3"/>
    </row>
    <row r="20" spans="1:17" ht="12">
      <c r="A20" s="3" t="s">
        <v>22</v>
      </c>
      <c r="B20" s="9">
        <v>10747.713854</v>
      </c>
      <c r="C20" s="11">
        <v>10512.044192</v>
      </c>
      <c r="D20" s="11">
        <v>10175.92591</v>
      </c>
      <c r="E20" s="3">
        <v>10115.522405</v>
      </c>
      <c r="F20" s="3"/>
      <c r="G20" s="3"/>
      <c r="H20" s="3"/>
      <c r="I20" s="3"/>
      <c r="K20" s="3">
        <v>24193.42736939</v>
      </c>
      <c r="L20" s="3">
        <v>23425.24380755</v>
      </c>
      <c r="M20" s="3">
        <v>23302.28612071</v>
      </c>
      <c r="N20" s="3"/>
      <c r="O20" s="3"/>
      <c r="P20" s="3"/>
      <c r="Q20" s="3"/>
    </row>
    <row r="21" spans="1:17" ht="12">
      <c r="A21" s="3" t="s">
        <v>23</v>
      </c>
      <c r="B21" s="10">
        <v>4334.183293</v>
      </c>
      <c r="C21" s="12">
        <v>4298.904792</v>
      </c>
      <c r="D21" s="12">
        <v>4088.250521</v>
      </c>
      <c r="E21" s="3">
        <v>3981.394865</v>
      </c>
      <c r="F21" s="3"/>
      <c r="G21" s="3"/>
      <c r="H21" s="3"/>
      <c r="I21" s="3"/>
      <c r="K21" s="3">
        <v>23350.92228137</v>
      </c>
      <c r="L21" s="3">
        <v>22279.29439237</v>
      </c>
      <c r="M21" s="3">
        <v>21791.98065134</v>
      </c>
      <c r="N21" s="3"/>
      <c r="O21" s="3"/>
      <c r="P21" s="3"/>
      <c r="Q21" s="3"/>
    </row>
    <row r="22" spans="1:17" ht="12">
      <c r="A22" s="3" t="s">
        <v>24</v>
      </c>
      <c r="B22" s="9">
        <v>3402.730157</v>
      </c>
      <c r="C22" s="11">
        <v>3373.512111</v>
      </c>
      <c r="D22" s="11">
        <v>3352.637815</v>
      </c>
      <c r="E22" s="3">
        <v>3315.711118</v>
      </c>
      <c r="F22" s="3"/>
      <c r="G22" s="3"/>
      <c r="H22" s="3"/>
      <c r="I22" s="3"/>
      <c r="K22" s="3">
        <v>20837.01118592</v>
      </c>
      <c r="L22" s="3">
        <v>20733.69087817</v>
      </c>
      <c r="M22" s="3">
        <v>20530.7189969</v>
      </c>
      <c r="N22" s="3"/>
      <c r="O22" s="3"/>
      <c r="P22" s="3"/>
      <c r="Q22" s="3"/>
    </row>
    <row r="23" spans="1:17" ht="12">
      <c r="A23" s="3" t="s">
        <v>25</v>
      </c>
      <c r="B23" s="10">
        <v>4137.733313</v>
      </c>
      <c r="C23" s="12">
        <v>4097.4853</v>
      </c>
      <c r="D23" s="12">
        <v>4127.994625</v>
      </c>
      <c r="E23" s="3">
        <v>4158.059836</v>
      </c>
      <c r="F23" s="3"/>
      <c r="G23" s="3"/>
      <c r="H23" s="3"/>
      <c r="I23" s="3"/>
      <c r="K23" s="3">
        <v>32187.63000786</v>
      </c>
      <c r="L23" s="3">
        <v>32325.72141738</v>
      </c>
      <c r="M23" s="3">
        <v>32408.88414653</v>
      </c>
      <c r="N23" s="3"/>
      <c r="O23" s="3"/>
      <c r="P23" s="3"/>
      <c r="Q23" s="3"/>
    </row>
    <row r="24" spans="1:17" ht="12">
      <c r="A24" s="3" t="s">
        <v>26</v>
      </c>
      <c r="B24" s="9">
        <v>4137.73331</v>
      </c>
      <c r="C24" s="11">
        <v>4097.485299</v>
      </c>
      <c r="D24" s="11">
        <v>4127.994621</v>
      </c>
      <c r="E24" s="3">
        <v>4158.059837</v>
      </c>
      <c r="F24" s="3"/>
      <c r="G24" s="3"/>
      <c r="H24" s="3"/>
      <c r="I24" s="3"/>
      <c r="K24" s="3">
        <v>32187.63</v>
      </c>
      <c r="L24" s="3">
        <v>32325.72138606</v>
      </c>
      <c r="M24" s="3">
        <v>32408.88415433</v>
      </c>
      <c r="N24" s="3"/>
      <c r="O24" s="3"/>
      <c r="P24" s="3"/>
      <c r="Q24" s="3"/>
    </row>
    <row r="25" spans="1:17" ht="12">
      <c r="A25" s="3" t="s">
        <v>27</v>
      </c>
      <c r="B25" s="10">
        <v>43302.66607</v>
      </c>
      <c r="C25" s="12">
        <v>42824.180035</v>
      </c>
      <c r="D25" s="12">
        <v>42063.465301</v>
      </c>
      <c r="E25" s="3">
        <v>40853.032722</v>
      </c>
      <c r="F25" s="3"/>
      <c r="G25" s="3"/>
      <c r="H25" s="3"/>
      <c r="I25" s="3"/>
      <c r="K25" s="3">
        <v>26892.85357636</v>
      </c>
      <c r="L25" s="3">
        <v>26410.16217806</v>
      </c>
      <c r="M25" s="3">
        <v>25648.5639892</v>
      </c>
      <c r="N25" s="3"/>
      <c r="O25" s="3"/>
      <c r="P25" s="3"/>
      <c r="Q25" s="3"/>
    </row>
    <row r="26" spans="1:17" ht="12">
      <c r="A26" s="3" t="s">
        <v>28</v>
      </c>
      <c r="B26" s="9">
        <v>4671.422106</v>
      </c>
      <c r="C26" s="11">
        <v>4634.4734</v>
      </c>
      <c r="D26" s="11">
        <v>4536.769377</v>
      </c>
      <c r="E26" s="3">
        <v>4428.564775</v>
      </c>
      <c r="F26" s="3"/>
      <c r="G26" s="3"/>
      <c r="H26" s="3"/>
      <c r="I26" s="3"/>
      <c r="K26" s="3">
        <v>21249.30490601</v>
      </c>
      <c r="L26" s="3">
        <v>20791.79366178</v>
      </c>
      <c r="M26" s="3">
        <v>20314.51731651</v>
      </c>
      <c r="N26" s="3"/>
      <c r="O26" s="3"/>
      <c r="P26" s="3"/>
      <c r="Q26" s="3"/>
    </row>
    <row r="27" spans="1:17" ht="12">
      <c r="A27" s="3" t="s">
        <v>29</v>
      </c>
      <c r="B27" s="10">
        <v>7196.092195</v>
      </c>
      <c r="C27" s="12">
        <v>7209.437358</v>
      </c>
      <c r="D27" s="12">
        <v>6974.585786</v>
      </c>
      <c r="E27" s="3">
        <v>6796.145635</v>
      </c>
      <c r="F27" s="3"/>
      <c r="G27" s="3"/>
      <c r="H27" s="3"/>
      <c r="I27" s="3"/>
      <c r="K27" s="3">
        <v>25358.55560324</v>
      </c>
      <c r="L27" s="3">
        <v>24541.11817734</v>
      </c>
      <c r="M27" s="3">
        <v>23930.09026408</v>
      </c>
      <c r="N27" s="3"/>
      <c r="O27" s="3"/>
      <c r="P27" s="3"/>
      <c r="Q27" s="3"/>
    </row>
    <row r="28" spans="1:17" ht="12">
      <c r="A28" s="3" t="s">
        <v>30</v>
      </c>
      <c r="B28" s="9">
        <v>25550.760564</v>
      </c>
      <c r="C28" s="11">
        <v>25144.887819</v>
      </c>
      <c r="D28" s="11">
        <v>24721.240641</v>
      </c>
      <c r="E28" s="3">
        <v>23972.460904</v>
      </c>
      <c r="F28" s="3"/>
      <c r="G28" s="3"/>
      <c r="H28" s="3"/>
      <c r="I28" s="3"/>
      <c r="K28" s="3">
        <v>28945.42168643</v>
      </c>
      <c r="L28" s="3">
        <v>28457.74219063</v>
      </c>
      <c r="M28" s="3">
        <v>27595.78784851</v>
      </c>
      <c r="N28" s="3"/>
      <c r="O28" s="3"/>
      <c r="P28" s="3"/>
      <c r="Q28" s="3"/>
    </row>
    <row r="29" spans="1:17" ht="12">
      <c r="A29" s="3" t="s">
        <v>31</v>
      </c>
      <c r="B29" s="10">
        <v>5884.391207</v>
      </c>
      <c r="C29" s="12">
        <v>5835.381456</v>
      </c>
      <c r="D29" s="12">
        <v>5830.869501</v>
      </c>
      <c r="E29" s="3">
        <v>5655.861407</v>
      </c>
      <c r="F29" s="3"/>
      <c r="G29" s="3"/>
      <c r="H29" s="3"/>
      <c r="I29" s="3"/>
      <c r="K29" s="3">
        <v>26368.6464347</v>
      </c>
      <c r="L29" s="3">
        <v>26312.5880009</v>
      </c>
      <c r="M29" s="3">
        <v>25465.38229176</v>
      </c>
      <c r="N29" s="3"/>
      <c r="O29" s="3"/>
      <c r="P29" s="3"/>
      <c r="Q29" s="3"/>
    </row>
    <row r="30" spans="1:17" ht="12">
      <c r="A30" s="3" t="s">
        <v>32</v>
      </c>
      <c r="B30" s="9">
        <v>321294.852655</v>
      </c>
      <c r="C30" s="11">
        <v>317447.01447</v>
      </c>
      <c r="D30" s="11">
        <v>311697.90654</v>
      </c>
      <c r="E30" s="3">
        <v>313290.763439</v>
      </c>
      <c r="F30" s="3"/>
      <c r="G30" s="3"/>
      <c r="H30" s="3"/>
      <c r="I30" s="3"/>
      <c r="K30" s="3">
        <v>32448.84130328</v>
      </c>
      <c r="L30" s="3">
        <v>31617.49437434</v>
      </c>
      <c r="M30" s="3">
        <v>31531.82598498</v>
      </c>
      <c r="N30" s="3"/>
      <c r="O30" s="3"/>
      <c r="P30" s="3"/>
      <c r="Q30" s="3"/>
    </row>
    <row r="31" spans="1:17" ht="12">
      <c r="A31" s="3" t="s">
        <v>33</v>
      </c>
      <c r="B31" s="10">
        <v>22959.993025</v>
      </c>
      <c r="C31" s="12">
        <v>22745.983542</v>
      </c>
      <c r="D31" s="12">
        <v>22785.662939</v>
      </c>
      <c r="E31" s="3">
        <v>22932.186708</v>
      </c>
      <c r="F31" s="3"/>
      <c r="G31" s="3"/>
      <c r="H31" s="3"/>
      <c r="I31" s="3"/>
      <c r="K31" s="3">
        <v>25962.77085036</v>
      </c>
      <c r="L31" s="3">
        <v>25866.34457827</v>
      </c>
      <c r="M31" s="3">
        <v>25888.67318582</v>
      </c>
      <c r="N31" s="3"/>
      <c r="O31" s="3"/>
      <c r="P31" s="3"/>
      <c r="Q31" s="3"/>
    </row>
    <row r="32" spans="1:17" ht="12">
      <c r="A32" s="3" t="s">
        <v>34</v>
      </c>
      <c r="B32" s="9">
        <v>15034.158709</v>
      </c>
      <c r="C32" s="11">
        <v>14815.624507</v>
      </c>
      <c r="D32" s="11">
        <v>14093.279196</v>
      </c>
      <c r="E32" s="3">
        <v>14189.412827</v>
      </c>
      <c r="F32" s="3"/>
      <c r="G32" s="3"/>
      <c r="H32" s="3"/>
      <c r="I32" s="3"/>
      <c r="K32" s="3">
        <v>25115.4848398</v>
      </c>
      <c r="L32" s="3">
        <v>23742.04716307</v>
      </c>
      <c r="M32" s="3">
        <v>23763.88013231</v>
      </c>
      <c r="N32" s="3"/>
      <c r="O32" s="3"/>
      <c r="P32" s="3"/>
      <c r="Q32" s="3"/>
    </row>
    <row r="33" spans="1:17" ht="12">
      <c r="A33" s="3" t="s">
        <v>35</v>
      </c>
      <c r="B33" s="10">
        <v>4685.698755</v>
      </c>
      <c r="C33" s="12">
        <v>4809.111219</v>
      </c>
      <c r="D33" s="12">
        <v>4712.419378</v>
      </c>
      <c r="E33" s="3">
        <v>4753.445188</v>
      </c>
      <c r="F33" s="3"/>
      <c r="G33" s="3"/>
      <c r="H33" s="3"/>
      <c r="I33" s="3"/>
      <c r="K33" s="3">
        <v>26452.7569802</v>
      </c>
      <c r="L33" s="3">
        <v>25892.41416484</v>
      </c>
      <c r="M33" s="3">
        <v>26074.85018102</v>
      </c>
      <c r="N33" s="3"/>
      <c r="O33" s="3"/>
      <c r="P33" s="3"/>
      <c r="Q33" s="3"/>
    </row>
    <row r="34" spans="1:17" ht="12">
      <c r="A34" s="3" t="s">
        <v>36</v>
      </c>
      <c r="B34" s="9">
        <v>145412.271678</v>
      </c>
      <c r="C34" s="11">
        <v>142546.716919</v>
      </c>
      <c r="D34" s="11">
        <v>140111.260006</v>
      </c>
      <c r="E34" s="3">
        <v>140529.78898</v>
      </c>
      <c r="F34" s="3"/>
      <c r="G34" s="3"/>
      <c r="H34" s="3"/>
      <c r="I34" s="3"/>
      <c r="K34" s="3">
        <v>46278.3965064</v>
      </c>
      <c r="L34" s="3">
        <v>44988.20318713</v>
      </c>
      <c r="M34" s="3">
        <v>44554.639669</v>
      </c>
      <c r="N34" s="3"/>
      <c r="O34" s="3"/>
      <c r="P34" s="3"/>
      <c r="Q34" s="3"/>
    </row>
    <row r="35" spans="1:17" ht="12">
      <c r="A35" s="3" t="s">
        <v>37</v>
      </c>
      <c r="B35" s="10">
        <v>30773.777595</v>
      </c>
      <c r="C35" s="12">
        <v>30260.912593</v>
      </c>
      <c r="D35" s="12">
        <v>29555.522434</v>
      </c>
      <c r="E35" s="3">
        <v>29730.804107</v>
      </c>
      <c r="F35" s="3"/>
      <c r="G35" s="3"/>
      <c r="H35" s="3"/>
      <c r="I35" s="3"/>
      <c r="K35" s="3">
        <v>27731.77473699</v>
      </c>
      <c r="L35" s="3">
        <v>26910.24531913</v>
      </c>
      <c r="M35" s="3">
        <v>26913.01177424</v>
      </c>
      <c r="N35" s="3"/>
      <c r="O35" s="3"/>
      <c r="P35" s="3"/>
      <c r="Q35" s="3"/>
    </row>
    <row r="36" spans="1:17" ht="12">
      <c r="A36" s="3" t="s">
        <v>38</v>
      </c>
      <c r="B36" s="9">
        <v>34990.471406</v>
      </c>
      <c r="C36" s="11">
        <v>34777.417502</v>
      </c>
      <c r="D36" s="11">
        <v>34184.046536</v>
      </c>
      <c r="E36" s="3">
        <v>34477.612342</v>
      </c>
      <c r="F36" s="3"/>
      <c r="G36" s="3"/>
      <c r="H36" s="3"/>
      <c r="I36" s="3"/>
      <c r="K36" s="3">
        <v>27929.18206071</v>
      </c>
      <c r="L36" s="3">
        <v>27281.76100239</v>
      </c>
      <c r="M36" s="3">
        <v>27371.87388218</v>
      </c>
      <c r="N36" s="3"/>
      <c r="O36" s="3"/>
      <c r="P36" s="3"/>
      <c r="Q36" s="3"/>
    </row>
    <row r="37" spans="1:17" ht="12">
      <c r="A37" s="3" t="s">
        <v>39</v>
      </c>
      <c r="B37" s="10">
        <v>11542.18341</v>
      </c>
      <c r="C37" s="12">
        <v>11665.939795</v>
      </c>
      <c r="D37" s="12">
        <v>11239.353763</v>
      </c>
      <c r="E37" s="3">
        <v>11328.062554</v>
      </c>
      <c r="F37" s="3"/>
      <c r="G37" s="3"/>
      <c r="H37" s="3"/>
      <c r="I37" s="3"/>
      <c r="K37" s="3">
        <v>21563.65951017</v>
      </c>
      <c r="L37" s="3">
        <v>20649.18934962</v>
      </c>
      <c r="M37" s="3">
        <v>20701.86870249</v>
      </c>
      <c r="N37" s="3"/>
      <c r="O37" s="3"/>
      <c r="P37" s="3"/>
      <c r="Q37" s="3"/>
    </row>
    <row r="38" spans="1:17" ht="12">
      <c r="A38" s="3" t="s">
        <v>40</v>
      </c>
      <c r="B38" s="9">
        <v>9121.025176</v>
      </c>
      <c r="C38" s="11">
        <v>9072.356939</v>
      </c>
      <c r="D38" s="11">
        <v>9061.735546</v>
      </c>
      <c r="E38" s="3">
        <v>9129.242292</v>
      </c>
      <c r="F38" s="3"/>
      <c r="G38" s="3"/>
      <c r="H38" s="3"/>
      <c r="I38" s="3"/>
      <c r="K38" s="3">
        <v>25193.99316579</v>
      </c>
      <c r="L38" s="3">
        <v>25087.86142303</v>
      </c>
      <c r="M38" s="3">
        <v>25225.86983145</v>
      </c>
      <c r="N38" s="3"/>
      <c r="O38" s="3"/>
      <c r="P38" s="3"/>
      <c r="Q38" s="3"/>
    </row>
    <row r="39" spans="1:17" ht="12">
      <c r="A39" s="3" t="s">
        <v>41</v>
      </c>
      <c r="B39" s="10">
        <v>10833.036431</v>
      </c>
      <c r="C39" s="12">
        <v>10771.561425</v>
      </c>
      <c r="D39" s="12">
        <v>10623.187573</v>
      </c>
      <c r="E39" s="3">
        <v>10690.007475</v>
      </c>
      <c r="F39" s="3"/>
      <c r="G39" s="3"/>
      <c r="H39" s="3"/>
      <c r="I39" s="3"/>
      <c r="K39" s="3">
        <v>26214.55688732</v>
      </c>
      <c r="L39" s="3">
        <v>25734.46601986</v>
      </c>
      <c r="M39" s="3">
        <v>25790.12659831</v>
      </c>
      <c r="N39" s="3"/>
      <c r="O39" s="3"/>
      <c r="P39" s="3"/>
      <c r="Q39" s="3"/>
    </row>
    <row r="40" spans="1:17" ht="12">
      <c r="A40" s="3" t="s">
        <v>42</v>
      </c>
      <c r="B40" s="9">
        <v>8587.845052</v>
      </c>
      <c r="C40" s="11">
        <v>8580.121222</v>
      </c>
      <c r="D40" s="11">
        <v>8511.415187</v>
      </c>
      <c r="E40" s="3">
        <v>8594.184284</v>
      </c>
      <c r="F40" s="3"/>
      <c r="G40" s="3"/>
      <c r="H40" s="3"/>
      <c r="I40" s="3"/>
      <c r="K40" s="3">
        <v>25392.48659959</v>
      </c>
      <c r="L40" s="3">
        <v>25100.01529637</v>
      </c>
      <c r="M40" s="3">
        <v>25247.30988249</v>
      </c>
      <c r="N40" s="3"/>
      <c r="O40" s="3"/>
      <c r="P40" s="3"/>
      <c r="Q40" s="3"/>
    </row>
    <row r="41" spans="1:17" ht="12">
      <c r="A41" s="3" t="s">
        <v>43</v>
      </c>
      <c r="B41" s="10">
        <v>5174.690435</v>
      </c>
      <c r="C41" s="12">
        <v>5143.830634</v>
      </c>
      <c r="D41" s="12">
        <v>5123.259465</v>
      </c>
      <c r="E41" s="3">
        <v>5142.879331</v>
      </c>
      <c r="F41" s="3"/>
      <c r="G41" s="3"/>
      <c r="H41" s="3"/>
      <c r="I41" s="3"/>
      <c r="K41" s="3">
        <v>22841.16622558</v>
      </c>
      <c r="L41" s="3">
        <v>22579.37181578</v>
      </c>
      <c r="M41" s="3">
        <v>22516.98481173</v>
      </c>
      <c r="N41" s="3"/>
      <c r="O41" s="3"/>
      <c r="P41" s="3"/>
      <c r="Q41" s="3"/>
    </row>
    <row r="42" spans="1:17" ht="12">
      <c r="A42" s="3" t="s">
        <v>44</v>
      </c>
      <c r="B42" s="9">
        <v>22179.700984</v>
      </c>
      <c r="C42" s="11">
        <v>22257.438171</v>
      </c>
      <c r="D42" s="11">
        <v>21696.764509</v>
      </c>
      <c r="E42" s="3">
        <v>21793.13735</v>
      </c>
      <c r="F42" s="3"/>
      <c r="G42" s="3"/>
      <c r="H42" s="3"/>
      <c r="I42" s="3"/>
      <c r="K42" s="3">
        <v>26387.0043521</v>
      </c>
      <c r="L42" s="3">
        <v>25468.67532457</v>
      </c>
      <c r="M42" s="3">
        <v>25349.70030243</v>
      </c>
      <c r="N42" s="3"/>
      <c r="O42" s="3"/>
      <c r="P42" s="3"/>
      <c r="Q42" s="3"/>
    </row>
    <row r="43" spans="1:17" ht="12">
      <c r="A43" s="3" t="s">
        <v>45</v>
      </c>
      <c r="B43" s="10">
        <v>332202.578202</v>
      </c>
      <c r="C43" s="12">
        <v>330054.881712</v>
      </c>
      <c r="D43" s="12">
        <v>325709.914762</v>
      </c>
      <c r="E43" s="3">
        <v>326292.895676</v>
      </c>
      <c r="F43" s="3"/>
      <c r="G43" s="3"/>
      <c r="H43" s="3"/>
      <c r="I43" s="3"/>
      <c r="K43" s="3">
        <v>28623.01790046</v>
      </c>
      <c r="L43" s="3">
        <v>28123.77839811</v>
      </c>
      <c r="M43" s="3">
        <v>28051.55612376</v>
      </c>
      <c r="N43" s="3"/>
      <c r="O43" s="3"/>
      <c r="P43" s="3"/>
      <c r="Q43" s="3"/>
    </row>
    <row r="44" spans="1:17" ht="12">
      <c r="A44" s="3" t="s">
        <v>46</v>
      </c>
      <c r="B44" s="9">
        <v>34189.508338</v>
      </c>
      <c r="C44" s="11">
        <v>33915.3323</v>
      </c>
      <c r="D44" s="11">
        <v>34567.647403</v>
      </c>
      <c r="E44" s="3">
        <v>35120.326082</v>
      </c>
      <c r="F44" s="3"/>
      <c r="G44" s="3"/>
      <c r="H44" s="3"/>
      <c r="I44" s="3"/>
      <c r="K44" s="3">
        <v>32803.3004159</v>
      </c>
      <c r="L44" s="3">
        <v>33196.62671949</v>
      </c>
      <c r="M44" s="3">
        <v>33498.97566005</v>
      </c>
      <c r="N44" s="3"/>
      <c r="O44" s="3"/>
      <c r="P44" s="3"/>
      <c r="Q44" s="3"/>
    </row>
    <row r="45" spans="1:17" ht="12">
      <c r="A45" s="3" t="s">
        <v>164</v>
      </c>
      <c r="B45" s="10">
        <v>17829.311081</v>
      </c>
      <c r="C45" s="12">
        <v>17722.111077</v>
      </c>
      <c r="D45" s="12">
        <v>18401.264292</v>
      </c>
      <c r="E45" s="3">
        <v>18700.680346</v>
      </c>
      <c r="F45" s="3"/>
      <c r="G45" s="3"/>
      <c r="H45" s="3"/>
      <c r="I45" s="3"/>
      <c r="K45" s="3">
        <v>34996.26989929</v>
      </c>
      <c r="L45" s="3">
        <v>36073.83707508</v>
      </c>
      <c r="M45" s="3">
        <v>36396.80876995</v>
      </c>
      <c r="N45" s="3"/>
      <c r="O45" s="3"/>
      <c r="P45" s="3"/>
      <c r="Q45" s="3"/>
    </row>
    <row r="46" spans="1:17" ht="12">
      <c r="A46" s="3" t="s">
        <v>47</v>
      </c>
      <c r="B46" s="9">
        <v>17829.31108</v>
      </c>
      <c r="C46" s="11">
        <v>17722.111077</v>
      </c>
      <c r="D46" s="11">
        <v>18401.264293</v>
      </c>
      <c r="E46" s="3">
        <v>18700.680344</v>
      </c>
      <c r="F46" s="3"/>
      <c r="G46" s="3"/>
      <c r="H46" s="3"/>
      <c r="I46" s="3"/>
      <c r="K46" s="3">
        <v>34996.26989929</v>
      </c>
      <c r="L46" s="3">
        <v>36073.83707704</v>
      </c>
      <c r="M46" s="3">
        <v>36396.80876606</v>
      </c>
      <c r="N46" s="3"/>
      <c r="O46" s="3"/>
      <c r="P46" s="3"/>
      <c r="Q46" s="3"/>
    </row>
    <row r="47" spans="1:17" ht="12">
      <c r="A47" s="3" t="s">
        <v>165</v>
      </c>
      <c r="B47" s="10">
        <v>16360.197257</v>
      </c>
      <c r="C47" s="12">
        <v>16193.221223</v>
      </c>
      <c r="D47" s="12">
        <v>16166.383111</v>
      </c>
      <c r="E47" s="3">
        <v>16419.645736</v>
      </c>
      <c r="F47" s="3"/>
      <c r="G47" s="3"/>
      <c r="H47" s="3"/>
      <c r="I47" s="3"/>
      <c r="K47" s="3">
        <v>30698.04971185</v>
      </c>
      <c r="L47" s="3">
        <v>30433.70314571</v>
      </c>
      <c r="M47" s="3">
        <v>30713.89026562</v>
      </c>
      <c r="N47" s="3"/>
      <c r="O47" s="3"/>
      <c r="P47" s="3"/>
      <c r="Q47" s="3"/>
    </row>
    <row r="48" spans="1:17" ht="12">
      <c r="A48" s="3" t="s">
        <v>166</v>
      </c>
      <c r="B48" s="9">
        <v>16360.197259</v>
      </c>
      <c r="C48" s="11">
        <v>16193.221223</v>
      </c>
      <c r="D48" s="11">
        <v>16166.383111</v>
      </c>
      <c r="E48" s="3">
        <v>16419.645735</v>
      </c>
      <c r="F48" s="3"/>
      <c r="G48" s="3"/>
      <c r="H48" s="3"/>
      <c r="I48" s="3"/>
      <c r="K48" s="3">
        <v>30698.04971185</v>
      </c>
      <c r="L48" s="3">
        <v>30433.70314571</v>
      </c>
      <c r="M48" s="3">
        <v>30713.89026375</v>
      </c>
      <c r="N48" s="3"/>
      <c r="O48" s="3"/>
      <c r="P48" s="3"/>
      <c r="Q48" s="3"/>
    </row>
    <row r="49" spans="1:17" ht="12">
      <c r="A49" s="3" t="s">
        <v>48</v>
      </c>
      <c r="B49" s="10">
        <v>135463.335416</v>
      </c>
      <c r="C49" s="12">
        <v>134123.933558</v>
      </c>
      <c r="D49" s="12">
        <v>131864.135946</v>
      </c>
      <c r="E49" s="3">
        <v>131037.011394</v>
      </c>
      <c r="F49" s="3"/>
      <c r="G49" s="3"/>
      <c r="H49" s="3"/>
      <c r="I49" s="3"/>
      <c r="K49" s="3">
        <v>27434.37860418</v>
      </c>
      <c r="L49" s="3">
        <v>26882.51976392</v>
      </c>
      <c r="M49" s="3">
        <v>26630.29130472</v>
      </c>
      <c r="N49" s="3"/>
      <c r="O49" s="3"/>
      <c r="P49" s="3"/>
      <c r="Q49" s="3"/>
    </row>
    <row r="50" spans="1:17" ht="12">
      <c r="A50" s="3" t="s">
        <v>49</v>
      </c>
      <c r="B50" s="9">
        <v>25653.106978</v>
      </c>
      <c r="C50" s="11">
        <v>25279.669106</v>
      </c>
      <c r="D50" s="11">
        <v>25435.975467</v>
      </c>
      <c r="E50" s="3">
        <v>25205.583167</v>
      </c>
      <c r="F50" s="3"/>
      <c r="G50" s="3"/>
      <c r="H50" s="3"/>
      <c r="I50" s="3"/>
      <c r="K50" s="3">
        <v>27828.78589388</v>
      </c>
      <c r="L50" s="3">
        <v>27835.38571569</v>
      </c>
      <c r="M50" s="3">
        <v>27415.25252012</v>
      </c>
      <c r="N50" s="3"/>
      <c r="O50" s="3"/>
      <c r="P50" s="3"/>
      <c r="Q50" s="3"/>
    </row>
    <row r="51" spans="1:17" ht="12">
      <c r="A51" s="3" t="s">
        <v>50</v>
      </c>
      <c r="B51" s="10">
        <v>23952.826357</v>
      </c>
      <c r="C51" s="12">
        <v>23830.251505</v>
      </c>
      <c r="D51" s="12">
        <v>23590.991395</v>
      </c>
      <c r="E51" s="3">
        <v>23444.030074</v>
      </c>
      <c r="F51" s="3"/>
      <c r="G51" s="3"/>
      <c r="H51" s="3"/>
      <c r="I51" s="3"/>
      <c r="K51" s="3">
        <v>27587.69565293</v>
      </c>
      <c r="L51" s="3">
        <v>27235.03970792</v>
      </c>
      <c r="M51" s="3">
        <v>26984.38084024</v>
      </c>
      <c r="N51" s="3"/>
      <c r="O51" s="3"/>
      <c r="P51" s="3"/>
      <c r="Q51" s="3"/>
    </row>
    <row r="52" spans="1:17" ht="12">
      <c r="A52" s="3" t="s">
        <v>51</v>
      </c>
      <c r="B52" s="9">
        <v>5678.594525</v>
      </c>
      <c r="C52" s="11">
        <v>5651.552976</v>
      </c>
      <c r="D52" s="11">
        <v>5580.413219</v>
      </c>
      <c r="E52" s="3">
        <v>5527.443128</v>
      </c>
      <c r="F52" s="3"/>
      <c r="G52" s="3"/>
      <c r="H52" s="3"/>
      <c r="I52" s="3"/>
      <c r="K52" s="3">
        <v>26733.93082308</v>
      </c>
      <c r="L52" s="3">
        <v>26497.68859924</v>
      </c>
      <c r="M52" s="3">
        <v>26346.24941849</v>
      </c>
      <c r="N52" s="3"/>
      <c r="O52" s="3"/>
      <c r="P52" s="3"/>
      <c r="Q52" s="3"/>
    </row>
    <row r="53" spans="1:17" ht="12">
      <c r="A53" s="3" t="s">
        <v>52</v>
      </c>
      <c r="B53" s="10">
        <v>24085.861352</v>
      </c>
      <c r="C53" s="12">
        <v>23904.086045</v>
      </c>
      <c r="D53" s="12">
        <v>23164.207335</v>
      </c>
      <c r="E53" s="3">
        <v>23121.145532</v>
      </c>
      <c r="F53" s="3"/>
      <c r="G53" s="3"/>
      <c r="H53" s="3"/>
      <c r="I53" s="3"/>
      <c r="K53" s="3">
        <v>27132.90129966</v>
      </c>
      <c r="L53" s="3">
        <v>26200.89054971</v>
      </c>
      <c r="M53" s="3">
        <v>26072.55923771</v>
      </c>
      <c r="N53" s="3"/>
      <c r="O53" s="3"/>
      <c r="P53" s="3"/>
      <c r="Q53" s="3"/>
    </row>
    <row r="54" spans="1:17" ht="12">
      <c r="A54" s="3" t="s">
        <v>53</v>
      </c>
      <c r="B54" s="9">
        <v>23527.320696</v>
      </c>
      <c r="C54" s="11">
        <v>23057.214779</v>
      </c>
      <c r="D54" s="11">
        <v>22347.894048</v>
      </c>
      <c r="E54" s="3">
        <v>22203.237951</v>
      </c>
      <c r="F54" s="3"/>
      <c r="G54" s="3"/>
      <c r="H54" s="3"/>
      <c r="I54" s="3"/>
      <c r="K54" s="3">
        <v>27021.2290859</v>
      </c>
      <c r="L54" s="3">
        <v>26122.61139451</v>
      </c>
      <c r="M54" s="3">
        <v>25902.05080611</v>
      </c>
      <c r="N54" s="3"/>
      <c r="O54" s="3"/>
      <c r="P54" s="3"/>
      <c r="Q54" s="3"/>
    </row>
    <row r="55" spans="1:17" ht="12">
      <c r="A55" s="3" t="s">
        <v>54</v>
      </c>
      <c r="B55" s="10">
        <v>26951.331005</v>
      </c>
      <c r="C55" s="12">
        <v>26771.694376</v>
      </c>
      <c r="D55" s="12">
        <v>26406.004717</v>
      </c>
      <c r="E55" s="3">
        <v>26213.860827</v>
      </c>
      <c r="F55" s="3"/>
      <c r="G55" s="3"/>
      <c r="H55" s="3"/>
      <c r="I55" s="3"/>
      <c r="K55" s="3">
        <v>28895.51470696</v>
      </c>
      <c r="L55" s="3">
        <v>28375.24684827</v>
      </c>
      <c r="M55" s="3">
        <v>28057.22019373</v>
      </c>
      <c r="N55" s="3"/>
      <c r="O55" s="3"/>
      <c r="P55" s="3"/>
      <c r="Q55" s="3"/>
    </row>
    <row r="56" spans="1:17" ht="12">
      <c r="A56" s="3" t="s">
        <v>55</v>
      </c>
      <c r="B56" s="9">
        <v>5614.294504</v>
      </c>
      <c r="C56" s="11">
        <v>5629.464767</v>
      </c>
      <c r="D56" s="11">
        <v>5338.649769</v>
      </c>
      <c r="E56" s="3">
        <v>5321.710717</v>
      </c>
      <c r="F56" s="3"/>
      <c r="G56" s="3"/>
      <c r="H56" s="3"/>
      <c r="I56" s="3"/>
      <c r="K56" s="3">
        <v>23024.39577505</v>
      </c>
      <c r="L56" s="3">
        <v>21843.90249182</v>
      </c>
      <c r="M56" s="3">
        <v>21783.50682358</v>
      </c>
      <c r="N56" s="3"/>
      <c r="O56" s="3"/>
      <c r="P56" s="3"/>
      <c r="Q56" s="3"/>
    </row>
    <row r="57" spans="1:17" ht="12">
      <c r="A57" s="3" t="s">
        <v>56</v>
      </c>
      <c r="B57" s="10">
        <v>32292.661149</v>
      </c>
      <c r="C57" s="12">
        <v>32214.704353</v>
      </c>
      <c r="D57" s="12">
        <v>31216.050689</v>
      </c>
      <c r="E57" s="3">
        <v>31001.844993</v>
      </c>
      <c r="F57" s="3"/>
      <c r="G57" s="3"/>
      <c r="H57" s="3"/>
      <c r="I57" s="3"/>
      <c r="K57" s="3">
        <v>26317.05281676</v>
      </c>
      <c r="L57" s="3">
        <v>25476.25127642</v>
      </c>
      <c r="M57" s="3">
        <v>25241.69108696</v>
      </c>
      <c r="N57" s="3"/>
      <c r="O57" s="3"/>
      <c r="P57" s="3"/>
      <c r="Q57" s="3"/>
    </row>
    <row r="58" spans="1:17" ht="12">
      <c r="A58" s="3" t="s">
        <v>57</v>
      </c>
      <c r="B58" s="9">
        <v>14023.239051</v>
      </c>
      <c r="C58" s="11">
        <v>13913.071669</v>
      </c>
      <c r="D58" s="11">
        <v>13521.989539</v>
      </c>
      <c r="E58" s="3">
        <v>13407.057623</v>
      </c>
      <c r="F58" s="3"/>
      <c r="G58" s="3"/>
      <c r="H58" s="3"/>
      <c r="I58" s="3"/>
      <c r="K58" s="3">
        <v>25899.23989017</v>
      </c>
      <c r="L58" s="3">
        <v>25166.55413921</v>
      </c>
      <c r="M58" s="3">
        <v>24920.18145539</v>
      </c>
      <c r="N58" s="3"/>
      <c r="O58" s="3"/>
      <c r="P58" s="3"/>
      <c r="Q58" s="3"/>
    </row>
    <row r="59" spans="1:17" ht="12">
      <c r="A59" s="3" t="s">
        <v>58</v>
      </c>
      <c r="B59" s="10">
        <v>3418.621887</v>
      </c>
      <c r="C59" s="12">
        <v>3360.304538</v>
      </c>
      <c r="D59" s="12">
        <v>3143.190566</v>
      </c>
      <c r="E59" s="3">
        <v>3126.529262</v>
      </c>
      <c r="F59" s="3"/>
      <c r="G59" s="3"/>
      <c r="H59" s="3"/>
      <c r="I59" s="3"/>
      <c r="K59" s="3">
        <v>23865.79927557</v>
      </c>
      <c r="L59" s="3">
        <v>22339.66287136</v>
      </c>
      <c r="M59" s="3">
        <v>22189.70377573</v>
      </c>
      <c r="N59" s="3"/>
      <c r="O59" s="3"/>
      <c r="P59" s="3"/>
      <c r="Q59" s="3"/>
    </row>
    <row r="60" spans="1:17" ht="12">
      <c r="A60" s="3" t="s">
        <v>59</v>
      </c>
      <c r="B60" s="9">
        <v>6643.772025</v>
      </c>
      <c r="C60" s="11">
        <v>6728.446509</v>
      </c>
      <c r="D60" s="11">
        <v>6672.251676</v>
      </c>
      <c r="E60" s="3">
        <v>6629.317494</v>
      </c>
      <c r="F60" s="3"/>
      <c r="G60" s="3"/>
      <c r="H60" s="3"/>
      <c r="I60" s="3"/>
      <c r="K60" s="3">
        <v>28754.04491026</v>
      </c>
      <c r="L60" s="3">
        <v>28489.54601196</v>
      </c>
      <c r="M60" s="3">
        <v>28197.86258613</v>
      </c>
      <c r="N60" s="3"/>
      <c r="O60" s="3"/>
      <c r="P60" s="3"/>
      <c r="Q60" s="3"/>
    </row>
    <row r="61" spans="1:17" ht="12">
      <c r="A61" s="3" t="s">
        <v>60</v>
      </c>
      <c r="B61" s="10">
        <v>8207.028184</v>
      </c>
      <c r="C61" s="12">
        <v>8212.881636</v>
      </c>
      <c r="D61" s="12">
        <v>7878.618904</v>
      </c>
      <c r="E61" s="3">
        <v>7838.940613</v>
      </c>
      <c r="F61" s="3"/>
      <c r="G61" s="3"/>
      <c r="H61" s="3"/>
      <c r="I61" s="3"/>
      <c r="K61" s="3">
        <v>26314.90431272</v>
      </c>
      <c r="L61" s="3">
        <v>25163.26702012</v>
      </c>
      <c r="M61" s="3">
        <v>24948.88801082</v>
      </c>
      <c r="N61" s="3"/>
      <c r="O61" s="3"/>
      <c r="P61" s="3"/>
      <c r="Q61" s="3"/>
    </row>
    <row r="62" spans="1:17" ht="12">
      <c r="A62" s="3" t="s">
        <v>61</v>
      </c>
      <c r="B62" s="9">
        <v>130257.073299</v>
      </c>
      <c r="C62" s="11">
        <v>129800.911501</v>
      </c>
      <c r="D62" s="11">
        <v>128062.080724</v>
      </c>
      <c r="E62" s="3">
        <v>129133.713207</v>
      </c>
      <c r="F62" s="3"/>
      <c r="G62" s="3"/>
      <c r="H62" s="3"/>
      <c r="I62" s="3"/>
      <c r="K62" s="3">
        <v>29606.52148647</v>
      </c>
      <c r="L62" s="3">
        <v>29042.31335163</v>
      </c>
      <c r="M62" s="3">
        <v>29118.9287228</v>
      </c>
      <c r="N62" s="3"/>
      <c r="O62" s="3"/>
      <c r="P62" s="3"/>
      <c r="Q62" s="3"/>
    </row>
    <row r="63" spans="1:17" ht="12">
      <c r="A63" s="3" t="s">
        <v>62</v>
      </c>
      <c r="B63" s="10">
        <v>7778.217938</v>
      </c>
      <c r="C63" s="12">
        <v>7797.447065</v>
      </c>
      <c r="D63" s="12">
        <v>7798.561185</v>
      </c>
      <c r="E63" s="3">
        <v>7852.673936</v>
      </c>
      <c r="F63" s="3"/>
      <c r="G63" s="3"/>
      <c r="H63" s="3"/>
      <c r="I63" s="3"/>
      <c r="K63" s="3">
        <v>27187.75127266</v>
      </c>
      <c r="L63" s="3">
        <v>27106.57346194</v>
      </c>
      <c r="M63" s="3">
        <v>27237.85617759</v>
      </c>
      <c r="N63" s="3"/>
      <c r="O63" s="3"/>
      <c r="P63" s="3"/>
      <c r="Q63" s="3"/>
    </row>
    <row r="64" spans="1:17" ht="12">
      <c r="A64" s="3" t="s">
        <v>63</v>
      </c>
      <c r="B64" s="9">
        <v>13508.028447</v>
      </c>
      <c r="C64" s="11">
        <v>13469.439042</v>
      </c>
      <c r="D64" s="11">
        <v>13570.950914</v>
      </c>
      <c r="E64" s="3">
        <v>13728.760646</v>
      </c>
      <c r="F64" s="3"/>
      <c r="G64" s="3"/>
      <c r="H64" s="3"/>
      <c r="I64" s="3"/>
      <c r="K64" s="3">
        <v>31021.27830953</v>
      </c>
      <c r="L64" s="3">
        <v>31012.22786563</v>
      </c>
      <c r="M64" s="3">
        <v>31102.76539647</v>
      </c>
      <c r="N64" s="3"/>
      <c r="O64" s="3"/>
      <c r="P64" s="3"/>
      <c r="Q64" s="3"/>
    </row>
    <row r="65" spans="1:17" ht="12">
      <c r="A65" s="3" t="s">
        <v>64</v>
      </c>
      <c r="B65" s="10">
        <v>15490.612968</v>
      </c>
      <c r="C65" s="12">
        <v>15552.192288</v>
      </c>
      <c r="D65" s="12">
        <v>15153.961984</v>
      </c>
      <c r="E65" s="3">
        <v>15305.758804</v>
      </c>
      <c r="F65" s="3"/>
      <c r="G65" s="3"/>
      <c r="H65" s="3"/>
      <c r="I65" s="3"/>
      <c r="K65" s="3">
        <v>29708.10370201</v>
      </c>
      <c r="L65" s="3">
        <v>28711.56116711</v>
      </c>
      <c r="M65" s="3">
        <v>28754.00864926</v>
      </c>
      <c r="N65" s="3"/>
      <c r="O65" s="3"/>
      <c r="P65" s="3"/>
      <c r="Q65" s="3"/>
    </row>
    <row r="66" spans="1:17" ht="12">
      <c r="A66" s="3" t="s">
        <v>65</v>
      </c>
      <c r="B66" s="9">
        <v>21114.765384</v>
      </c>
      <c r="C66" s="11">
        <v>20932.03382</v>
      </c>
      <c r="D66" s="11">
        <v>20963.092094</v>
      </c>
      <c r="E66" s="3">
        <v>21136.627895</v>
      </c>
      <c r="F66" s="3"/>
      <c r="G66" s="3"/>
      <c r="H66" s="3"/>
      <c r="I66" s="3"/>
      <c r="K66" s="3">
        <v>30209.31421562</v>
      </c>
      <c r="L66" s="3">
        <v>30110.73268314</v>
      </c>
      <c r="M66" s="3">
        <v>30216.76611151</v>
      </c>
      <c r="N66" s="3"/>
      <c r="O66" s="3"/>
      <c r="P66" s="3"/>
      <c r="Q66" s="3"/>
    </row>
    <row r="67" spans="1:17" ht="12">
      <c r="A67" s="3" t="s">
        <v>66</v>
      </c>
      <c r="B67" s="10">
        <v>34246.216671</v>
      </c>
      <c r="C67" s="12">
        <v>34073.838765</v>
      </c>
      <c r="D67" s="12">
        <v>33365.778248</v>
      </c>
      <c r="E67" s="3">
        <v>33543.13689</v>
      </c>
      <c r="F67" s="3"/>
      <c r="G67" s="3"/>
      <c r="H67" s="3"/>
      <c r="I67" s="3"/>
      <c r="K67" s="3">
        <v>34649.01237035</v>
      </c>
      <c r="L67" s="3">
        <v>33685.7932842</v>
      </c>
      <c r="M67" s="3">
        <v>33623.83409182</v>
      </c>
      <c r="N67" s="3"/>
      <c r="O67" s="3"/>
      <c r="P67" s="3"/>
      <c r="Q67" s="3"/>
    </row>
    <row r="68" spans="1:17" ht="12">
      <c r="A68" s="3" t="s">
        <v>67</v>
      </c>
      <c r="B68" s="9">
        <v>8016.807051</v>
      </c>
      <c r="C68" s="11">
        <v>8044.030573</v>
      </c>
      <c r="D68" s="11">
        <v>7903.836373</v>
      </c>
      <c r="E68" s="3">
        <v>8008.256386</v>
      </c>
      <c r="F68" s="3"/>
      <c r="G68" s="3"/>
      <c r="H68" s="3"/>
      <c r="I68" s="3"/>
      <c r="K68" s="3">
        <v>22570.23168631</v>
      </c>
      <c r="L68" s="3">
        <v>22201.78756461</v>
      </c>
      <c r="M68" s="3">
        <v>22526.74088889</v>
      </c>
      <c r="N68" s="3"/>
      <c r="O68" s="3"/>
      <c r="P68" s="3"/>
      <c r="Q68" s="3"/>
    </row>
    <row r="69" spans="1:17" ht="12">
      <c r="A69" s="3" t="s">
        <v>68</v>
      </c>
      <c r="B69" s="10">
        <v>10872.701974</v>
      </c>
      <c r="C69" s="12">
        <v>10795.874144</v>
      </c>
      <c r="D69" s="12">
        <v>10386.567215</v>
      </c>
      <c r="E69" s="3">
        <v>10533.974885</v>
      </c>
      <c r="F69" s="3"/>
      <c r="G69" s="3"/>
      <c r="H69" s="3"/>
      <c r="I69" s="3"/>
      <c r="K69" s="3">
        <v>27817.24850296</v>
      </c>
      <c r="L69" s="3">
        <v>26632.22362821</v>
      </c>
      <c r="M69" s="3">
        <v>26899.83372063</v>
      </c>
      <c r="N69" s="3"/>
      <c r="O69" s="3"/>
      <c r="P69" s="3"/>
      <c r="Q69" s="3"/>
    </row>
    <row r="70" spans="1:17" ht="12">
      <c r="A70" s="3" t="s">
        <v>69</v>
      </c>
      <c r="B70" s="9">
        <v>10649.239108</v>
      </c>
      <c r="C70" s="11">
        <v>10622.939109</v>
      </c>
      <c r="D70" s="11">
        <v>10445.548581</v>
      </c>
      <c r="E70" s="3">
        <v>10521.555299</v>
      </c>
      <c r="F70" s="3"/>
      <c r="G70" s="3"/>
      <c r="H70" s="3"/>
      <c r="I70" s="3"/>
      <c r="K70" s="3">
        <v>27023.50320275</v>
      </c>
      <c r="L70" s="3">
        <v>26464.52642767</v>
      </c>
      <c r="M70" s="3">
        <v>26576.29527406</v>
      </c>
      <c r="N70" s="3"/>
      <c r="O70" s="3"/>
      <c r="P70" s="3"/>
      <c r="Q70" s="3"/>
    </row>
    <row r="71" spans="1:17" ht="12">
      <c r="A71" s="3" t="s">
        <v>70</v>
      </c>
      <c r="B71" s="10">
        <v>8580.483763</v>
      </c>
      <c r="C71" s="12">
        <v>8513.116691</v>
      </c>
      <c r="D71" s="12">
        <v>8473.78413</v>
      </c>
      <c r="E71" s="3">
        <v>8502.96846</v>
      </c>
      <c r="F71" s="3"/>
      <c r="G71" s="3"/>
      <c r="H71" s="3"/>
      <c r="I71" s="3"/>
      <c r="K71" s="3">
        <v>26129.88548496</v>
      </c>
      <c r="L71" s="3">
        <v>25756.18276596</v>
      </c>
      <c r="M71" s="3">
        <v>25565.14870716</v>
      </c>
      <c r="N71" s="3"/>
      <c r="O71" s="3"/>
      <c r="P71" s="3"/>
      <c r="Q71" s="3"/>
    </row>
    <row r="72" spans="1:17" ht="12">
      <c r="A72" s="3" t="s">
        <v>71</v>
      </c>
      <c r="B72" s="9">
        <v>322308.522759</v>
      </c>
      <c r="C72" s="11">
        <v>321738.513019</v>
      </c>
      <c r="D72" s="11">
        <v>315245.497509</v>
      </c>
      <c r="E72" s="3">
        <v>315520.992122</v>
      </c>
      <c r="F72" s="3"/>
      <c r="G72" s="3"/>
      <c r="H72" s="3"/>
      <c r="I72" s="3"/>
      <c r="K72" s="3">
        <v>27346.39261379</v>
      </c>
      <c r="L72" s="3">
        <v>26539.39061734</v>
      </c>
      <c r="M72" s="3">
        <v>26265.18094066</v>
      </c>
      <c r="N72" s="3"/>
      <c r="O72" s="3"/>
      <c r="P72" s="3"/>
      <c r="Q72" s="3"/>
    </row>
    <row r="73" spans="1:17" ht="12">
      <c r="A73" s="3" t="s">
        <v>72</v>
      </c>
      <c r="B73" s="10">
        <v>97073.298604</v>
      </c>
      <c r="C73" s="12">
        <v>96808.815615</v>
      </c>
      <c r="D73" s="12">
        <v>96352.807507</v>
      </c>
      <c r="E73" s="3">
        <v>97291.083799</v>
      </c>
      <c r="F73" s="3"/>
      <c r="G73" s="3"/>
      <c r="H73" s="3"/>
      <c r="I73" s="3"/>
      <c r="K73" s="3">
        <v>25940.8922037</v>
      </c>
      <c r="L73" s="3">
        <v>25747.63708701</v>
      </c>
      <c r="M73" s="3">
        <v>25952.5938431</v>
      </c>
      <c r="N73" s="3"/>
      <c r="O73" s="3"/>
      <c r="P73" s="3"/>
      <c r="Q73" s="3"/>
    </row>
    <row r="74" spans="1:17" ht="12">
      <c r="A74" s="3" t="s">
        <v>73</v>
      </c>
      <c r="B74" s="9">
        <v>4052.399516</v>
      </c>
      <c r="C74" s="11">
        <v>4055.393829</v>
      </c>
      <c r="D74" s="11">
        <v>4119.993898</v>
      </c>
      <c r="E74" s="3">
        <v>4142.720689</v>
      </c>
      <c r="F74" s="3"/>
      <c r="G74" s="3"/>
      <c r="H74" s="3"/>
      <c r="I74" s="3"/>
      <c r="K74" s="3">
        <v>20026.63619259</v>
      </c>
      <c r="L74" s="3">
        <v>20396.00939604</v>
      </c>
      <c r="M74" s="3">
        <v>20620.8098009</v>
      </c>
      <c r="N74" s="3"/>
      <c r="O74" s="3"/>
      <c r="P74" s="3"/>
      <c r="Q74" s="3"/>
    </row>
    <row r="75" spans="1:17" ht="12">
      <c r="A75" s="3" t="s">
        <v>74</v>
      </c>
      <c r="B75" s="10">
        <v>9725.821779</v>
      </c>
      <c r="C75" s="12">
        <v>9615.06127</v>
      </c>
      <c r="D75" s="12">
        <v>9434.022693</v>
      </c>
      <c r="E75" s="3">
        <v>9472.622311</v>
      </c>
      <c r="F75" s="3"/>
      <c r="G75" s="3"/>
      <c r="H75" s="3"/>
      <c r="I75" s="3"/>
      <c r="K75" s="3">
        <v>24360.42885736</v>
      </c>
      <c r="L75" s="3">
        <v>23871.51491144</v>
      </c>
      <c r="M75" s="3">
        <v>23987.39506457</v>
      </c>
      <c r="N75" s="3"/>
      <c r="O75" s="3"/>
      <c r="P75" s="3"/>
      <c r="Q75" s="3"/>
    </row>
    <row r="76" spans="1:17" ht="12">
      <c r="A76" s="3" t="s">
        <v>75</v>
      </c>
      <c r="B76" s="9">
        <v>6293.362576</v>
      </c>
      <c r="C76" s="11">
        <v>6486.822043</v>
      </c>
      <c r="D76" s="11">
        <v>6491.7756</v>
      </c>
      <c r="E76" s="3">
        <v>6559.141006</v>
      </c>
      <c r="F76" s="3"/>
      <c r="G76" s="3"/>
      <c r="H76" s="3"/>
      <c r="I76" s="3"/>
      <c r="K76" s="3">
        <v>22245.61743141</v>
      </c>
      <c r="L76" s="3">
        <v>22247.34612748</v>
      </c>
      <c r="M76" s="3">
        <v>22478.20769705</v>
      </c>
      <c r="N76" s="3"/>
      <c r="O76" s="3"/>
      <c r="P76" s="3"/>
      <c r="Q76" s="3"/>
    </row>
    <row r="77" spans="1:17" ht="12">
      <c r="A77" s="3" t="s">
        <v>76</v>
      </c>
      <c r="B77" s="10">
        <v>31240.011752</v>
      </c>
      <c r="C77" s="12">
        <v>30884.2541</v>
      </c>
      <c r="D77" s="12">
        <v>31059.081402</v>
      </c>
      <c r="E77" s="3">
        <v>31329.998309</v>
      </c>
      <c r="F77" s="3"/>
      <c r="G77" s="3"/>
      <c r="H77" s="3"/>
      <c r="I77" s="3"/>
      <c r="K77" s="3">
        <v>31167.8818246</v>
      </c>
      <c r="L77" s="3">
        <v>31140.04552035</v>
      </c>
      <c r="M77" s="3">
        <v>31198.9626658</v>
      </c>
      <c r="N77" s="3"/>
      <c r="O77" s="3"/>
      <c r="P77" s="3"/>
      <c r="Q77" s="3"/>
    </row>
    <row r="78" spans="1:17" ht="12">
      <c r="A78" s="3" t="s">
        <v>77</v>
      </c>
      <c r="B78" s="9">
        <v>7968.375437</v>
      </c>
      <c r="C78" s="11">
        <v>7940.083759</v>
      </c>
      <c r="D78" s="11">
        <v>7785.180026</v>
      </c>
      <c r="E78" s="3">
        <v>7902.357474</v>
      </c>
      <c r="F78" s="3"/>
      <c r="G78" s="3"/>
      <c r="H78" s="3"/>
      <c r="I78" s="3"/>
      <c r="K78" s="3">
        <v>23237.0025139</v>
      </c>
      <c r="L78" s="3">
        <v>22790.33965457</v>
      </c>
      <c r="M78" s="3">
        <v>23180.86674685</v>
      </c>
      <c r="N78" s="3"/>
      <c r="O78" s="3"/>
      <c r="P78" s="3"/>
      <c r="Q78" s="3"/>
    </row>
    <row r="79" spans="1:17" ht="12">
      <c r="A79" s="3" t="s">
        <v>78</v>
      </c>
      <c r="B79" s="10">
        <v>11271.768072</v>
      </c>
      <c r="C79" s="12">
        <v>11149.99737</v>
      </c>
      <c r="D79" s="12">
        <v>10910.39352</v>
      </c>
      <c r="E79" s="3">
        <v>11002.661497</v>
      </c>
      <c r="F79" s="3"/>
      <c r="G79" s="3"/>
      <c r="H79" s="3"/>
      <c r="I79" s="3"/>
      <c r="K79" s="3">
        <v>26777.13105187</v>
      </c>
      <c r="L79" s="3">
        <v>26082.70026297</v>
      </c>
      <c r="M79" s="3">
        <v>26209.29370414</v>
      </c>
      <c r="N79" s="3"/>
      <c r="O79" s="3"/>
      <c r="P79" s="3"/>
      <c r="Q79" s="3"/>
    </row>
    <row r="80" spans="1:17" ht="12">
      <c r="A80" s="3" t="s">
        <v>79</v>
      </c>
      <c r="B80" s="9">
        <v>8275.728646</v>
      </c>
      <c r="C80" s="11">
        <v>8265.285438</v>
      </c>
      <c r="D80" s="11">
        <v>8247.271474</v>
      </c>
      <c r="E80" s="3">
        <v>8349.849965</v>
      </c>
      <c r="F80" s="3"/>
      <c r="G80" s="3"/>
      <c r="H80" s="3"/>
      <c r="I80" s="3"/>
      <c r="K80" s="3">
        <v>23784.99406619</v>
      </c>
      <c r="L80" s="3">
        <v>23719.50380788</v>
      </c>
      <c r="M80" s="3">
        <v>24049.10704205</v>
      </c>
      <c r="N80" s="3"/>
      <c r="O80" s="3"/>
      <c r="P80" s="3"/>
      <c r="Q80" s="3"/>
    </row>
    <row r="81" spans="1:17" ht="12">
      <c r="A81" s="3" t="s">
        <v>80</v>
      </c>
      <c r="B81" s="10">
        <v>7226.512203</v>
      </c>
      <c r="C81" s="12">
        <v>7194.276977</v>
      </c>
      <c r="D81" s="12">
        <v>7301.577137</v>
      </c>
      <c r="E81" s="3">
        <v>7362.473763</v>
      </c>
      <c r="F81" s="3"/>
      <c r="G81" s="3"/>
      <c r="H81" s="3"/>
      <c r="I81" s="3"/>
      <c r="K81" s="3">
        <v>26556.94712809</v>
      </c>
      <c r="L81" s="3">
        <v>26933.15063445</v>
      </c>
      <c r="M81" s="3">
        <v>27177.8285825</v>
      </c>
      <c r="N81" s="3"/>
      <c r="O81" s="3"/>
      <c r="P81" s="3"/>
      <c r="Q81" s="3"/>
    </row>
    <row r="82" spans="1:17" ht="12">
      <c r="A82" s="3" t="s">
        <v>81</v>
      </c>
      <c r="B82" s="9">
        <v>4637.352263</v>
      </c>
      <c r="C82" s="11">
        <v>4805.005488</v>
      </c>
      <c r="D82" s="11">
        <v>4708.569386</v>
      </c>
      <c r="E82" s="3">
        <v>4772.438832</v>
      </c>
      <c r="F82" s="3"/>
      <c r="G82" s="3"/>
      <c r="H82" s="3"/>
      <c r="I82" s="3"/>
      <c r="K82" s="3">
        <v>21242.28774536</v>
      </c>
      <c r="L82" s="3">
        <v>20815.95661362</v>
      </c>
      <c r="M82" s="3">
        <v>21154.42744681</v>
      </c>
      <c r="N82" s="3"/>
      <c r="O82" s="3"/>
      <c r="P82" s="3"/>
      <c r="Q82" s="3"/>
    </row>
    <row r="83" spans="1:17" ht="12">
      <c r="A83" s="3" t="s">
        <v>82</v>
      </c>
      <c r="B83" s="10">
        <v>6381.966363</v>
      </c>
      <c r="C83" s="12">
        <v>6412.635345</v>
      </c>
      <c r="D83" s="12">
        <v>6294.942372</v>
      </c>
      <c r="E83" s="3">
        <v>6396.819965</v>
      </c>
      <c r="F83" s="3"/>
      <c r="G83" s="3"/>
      <c r="H83" s="3"/>
      <c r="I83" s="3"/>
      <c r="K83" s="3">
        <v>25701.94527054</v>
      </c>
      <c r="L83" s="3">
        <v>25089.44747708</v>
      </c>
      <c r="M83" s="3">
        <v>25323.91118369</v>
      </c>
      <c r="N83" s="3"/>
      <c r="O83" s="3"/>
      <c r="P83" s="3"/>
      <c r="Q83" s="3"/>
    </row>
    <row r="84" spans="1:17" ht="12">
      <c r="A84" s="3" t="s">
        <v>83</v>
      </c>
      <c r="B84" s="9">
        <v>19741.878694</v>
      </c>
      <c r="C84" s="11">
        <v>19893.829576</v>
      </c>
      <c r="D84" s="11">
        <v>19334.688415</v>
      </c>
      <c r="E84" s="3">
        <v>19455.839545</v>
      </c>
      <c r="F84" s="3"/>
      <c r="G84" s="3"/>
      <c r="H84" s="3"/>
      <c r="I84" s="3"/>
      <c r="K84" s="3">
        <v>22340.06690174</v>
      </c>
      <c r="L84" s="3">
        <v>21644.11554349</v>
      </c>
      <c r="M84" s="3">
        <v>21716.53035495</v>
      </c>
      <c r="N84" s="3"/>
      <c r="O84" s="3"/>
      <c r="P84" s="3"/>
      <c r="Q84" s="3"/>
    </row>
    <row r="85" spans="1:17" ht="12">
      <c r="A85" s="3" t="s">
        <v>84</v>
      </c>
      <c r="B85" s="10">
        <v>14931.816082</v>
      </c>
      <c r="C85" s="12">
        <v>15073.026217</v>
      </c>
      <c r="D85" s="12">
        <v>14769.677947</v>
      </c>
      <c r="E85" s="3">
        <v>14818.195035</v>
      </c>
      <c r="F85" s="3"/>
      <c r="G85" s="3"/>
      <c r="H85" s="3"/>
      <c r="I85" s="3"/>
      <c r="K85" s="3">
        <v>22831.00002575</v>
      </c>
      <c r="L85" s="3">
        <v>22290.48890281</v>
      </c>
      <c r="M85" s="3">
        <v>22296.41142793</v>
      </c>
      <c r="N85" s="3"/>
      <c r="O85" s="3"/>
      <c r="P85" s="3"/>
      <c r="Q85" s="3"/>
    </row>
    <row r="86" spans="1:17" ht="12">
      <c r="A86" s="3" t="s">
        <v>85</v>
      </c>
      <c r="B86" s="9">
        <v>4810.062614</v>
      </c>
      <c r="C86" s="11">
        <v>4820.803355</v>
      </c>
      <c r="D86" s="11">
        <v>4565.010467</v>
      </c>
      <c r="E86" s="3">
        <v>4637.64451</v>
      </c>
      <c r="F86" s="3"/>
      <c r="G86" s="3"/>
      <c r="H86" s="3"/>
      <c r="I86" s="3"/>
      <c r="K86" s="3">
        <v>20932.7110508</v>
      </c>
      <c r="L86" s="3">
        <v>19787.64831816</v>
      </c>
      <c r="M86" s="3">
        <v>20050.3437527</v>
      </c>
      <c r="N86" s="3"/>
      <c r="O86" s="3"/>
      <c r="P86" s="3"/>
      <c r="Q86" s="3"/>
    </row>
    <row r="87" spans="1:17" ht="12">
      <c r="A87" s="3" t="s">
        <v>86</v>
      </c>
      <c r="B87" s="10">
        <v>36362.984462</v>
      </c>
      <c r="C87" s="12">
        <v>36389.211601</v>
      </c>
      <c r="D87" s="12">
        <v>35577.662099</v>
      </c>
      <c r="E87" s="3">
        <v>35064.501833</v>
      </c>
      <c r="F87" s="3"/>
      <c r="G87" s="3"/>
      <c r="H87" s="3"/>
      <c r="I87" s="3"/>
      <c r="K87" s="3">
        <v>23463.28686634</v>
      </c>
      <c r="L87" s="3">
        <v>22907.51535574</v>
      </c>
      <c r="M87" s="3">
        <v>22568.3863249</v>
      </c>
      <c r="N87" s="3"/>
      <c r="O87" s="3"/>
      <c r="P87" s="3"/>
      <c r="Q87" s="3"/>
    </row>
    <row r="88" spans="1:17" ht="12">
      <c r="A88" s="3" t="s">
        <v>87</v>
      </c>
      <c r="B88" s="9">
        <v>8441.153097</v>
      </c>
      <c r="C88" s="11">
        <v>8446.149027</v>
      </c>
      <c r="D88" s="11">
        <v>8161.34229</v>
      </c>
      <c r="E88" s="3">
        <v>8044.928052</v>
      </c>
      <c r="F88" s="3"/>
      <c r="G88" s="3"/>
      <c r="H88" s="3"/>
      <c r="I88" s="3"/>
      <c r="K88" s="3">
        <v>23171.87661728</v>
      </c>
      <c r="L88" s="3">
        <v>22372.10057566</v>
      </c>
      <c r="M88" s="3">
        <v>22065.07968184</v>
      </c>
      <c r="N88" s="3"/>
      <c r="O88" s="3"/>
      <c r="P88" s="3"/>
      <c r="Q88" s="3"/>
    </row>
    <row r="89" spans="1:17" ht="12">
      <c r="A89" s="3" t="s">
        <v>88</v>
      </c>
      <c r="B89" s="10">
        <v>12332.422424</v>
      </c>
      <c r="C89" s="12">
        <v>12366.622035</v>
      </c>
      <c r="D89" s="12">
        <v>12078.957357</v>
      </c>
      <c r="E89" s="3">
        <v>11859.778847</v>
      </c>
      <c r="F89" s="3"/>
      <c r="G89" s="3"/>
      <c r="H89" s="3"/>
      <c r="I89" s="3"/>
      <c r="K89" s="3">
        <v>25931.26868316</v>
      </c>
      <c r="L89" s="3">
        <v>25253.93551537</v>
      </c>
      <c r="M89" s="3">
        <v>24743.95753599</v>
      </c>
      <c r="N89" s="3"/>
      <c r="O89" s="3"/>
      <c r="P89" s="3"/>
      <c r="Q89" s="3"/>
    </row>
    <row r="90" spans="1:17" ht="12">
      <c r="A90" s="3" t="s">
        <v>89</v>
      </c>
      <c r="B90" s="9">
        <v>7181.168129</v>
      </c>
      <c r="C90" s="11">
        <v>7161.397561</v>
      </c>
      <c r="D90" s="11">
        <v>7012.011065</v>
      </c>
      <c r="E90" s="3">
        <v>6932.16404</v>
      </c>
      <c r="F90" s="3"/>
      <c r="G90" s="3"/>
      <c r="H90" s="3"/>
      <c r="I90" s="3"/>
      <c r="K90" s="3">
        <v>22261.10525645</v>
      </c>
      <c r="L90" s="3">
        <v>21783.19684685</v>
      </c>
      <c r="M90" s="3">
        <v>21555.23644279</v>
      </c>
      <c r="N90" s="3"/>
      <c r="O90" s="3"/>
      <c r="P90" s="3"/>
      <c r="Q90" s="3"/>
    </row>
    <row r="91" spans="1:17" ht="12">
      <c r="A91" s="3" t="s">
        <v>90</v>
      </c>
      <c r="B91" s="10">
        <v>4654.732866</v>
      </c>
      <c r="C91" s="12">
        <v>4651.075569</v>
      </c>
      <c r="D91" s="12">
        <v>4540.491156</v>
      </c>
      <c r="E91" s="3">
        <v>4478.123346</v>
      </c>
      <c r="F91" s="3"/>
      <c r="G91" s="3"/>
      <c r="H91" s="3"/>
      <c r="I91" s="3"/>
      <c r="K91" s="3">
        <v>21949.3891883</v>
      </c>
      <c r="L91" s="3">
        <v>21427.51843322</v>
      </c>
      <c r="M91" s="3">
        <v>21133.19181689</v>
      </c>
      <c r="N91" s="3"/>
      <c r="O91" s="3"/>
      <c r="P91" s="3"/>
      <c r="Q91" s="3"/>
    </row>
    <row r="92" spans="1:17" ht="12">
      <c r="A92" s="3" t="s">
        <v>91</v>
      </c>
      <c r="B92" s="9">
        <v>3753.507951</v>
      </c>
      <c r="C92" s="11">
        <v>3763.967406</v>
      </c>
      <c r="D92" s="11">
        <v>3784.860231</v>
      </c>
      <c r="E92" s="3">
        <v>3749.507545</v>
      </c>
      <c r="F92" s="3"/>
      <c r="G92" s="3"/>
      <c r="H92" s="3"/>
      <c r="I92" s="3"/>
      <c r="K92" s="3">
        <v>21398.33658897</v>
      </c>
      <c r="L92" s="3">
        <v>21480.478042</v>
      </c>
      <c r="M92" s="3">
        <v>21267.76826432</v>
      </c>
      <c r="N92" s="3"/>
      <c r="O92" s="3"/>
      <c r="P92" s="3"/>
      <c r="Q92" s="3"/>
    </row>
    <row r="93" spans="1:17" ht="12">
      <c r="A93" s="3" t="s">
        <v>92</v>
      </c>
      <c r="B93" s="10">
        <v>169130.360999</v>
      </c>
      <c r="C93" s="12">
        <v>168646.656227</v>
      </c>
      <c r="D93" s="12">
        <v>163980.339488</v>
      </c>
      <c r="E93" s="3">
        <v>163709.566945</v>
      </c>
      <c r="F93" s="3"/>
      <c r="G93" s="3"/>
      <c r="H93" s="3"/>
      <c r="I93" s="3"/>
      <c r="K93" s="3">
        <v>30158.55798051</v>
      </c>
      <c r="L93" s="3">
        <v>28820.05333896</v>
      </c>
      <c r="M93" s="3">
        <v>28155.39890704</v>
      </c>
      <c r="N93" s="3"/>
      <c r="O93" s="3"/>
      <c r="P93" s="3"/>
      <c r="Q93" s="3"/>
    </row>
    <row r="94" spans="1:17" ht="12">
      <c r="A94" s="3" t="s">
        <v>93</v>
      </c>
      <c r="B94" s="9">
        <v>5880.672026</v>
      </c>
      <c r="C94" s="11">
        <v>6045.095673</v>
      </c>
      <c r="D94" s="11">
        <v>5842.888819</v>
      </c>
      <c r="E94" s="3">
        <v>5823.200825</v>
      </c>
      <c r="F94" s="3"/>
      <c r="G94" s="3"/>
      <c r="H94" s="3"/>
      <c r="I94" s="3"/>
      <c r="K94" s="3">
        <v>19142.16489234</v>
      </c>
      <c r="L94" s="3">
        <v>18339.26182988</v>
      </c>
      <c r="M94" s="3">
        <v>18123.87433862</v>
      </c>
      <c r="N94" s="3"/>
      <c r="O94" s="3"/>
      <c r="P94" s="3"/>
      <c r="Q94" s="3"/>
    </row>
    <row r="95" spans="1:17" ht="12">
      <c r="A95" s="3" t="s">
        <v>94</v>
      </c>
      <c r="B95" s="10">
        <v>2676.285632</v>
      </c>
      <c r="C95" s="12">
        <v>2798.892892</v>
      </c>
      <c r="D95" s="12">
        <v>2770.830678</v>
      </c>
      <c r="E95" s="3">
        <v>2796.297233</v>
      </c>
      <c r="F95" s="3"/>
      <c r="G95" s="3"/>
      <c r="H95" s="3"/>
      <c r="I95" s="3"/>
      <c r="K95" s="3">
        <v>17782.03870394</v>
      </c>
      <c r="L95" s="3">
        <v>17503.66821226</v>
      </c>
      <c r="M95" s="3">
        <v>17542.64261606</v>
      </c>
      <c r="N95" s="3"/>
      <c r="O95" s="3"/>
      <c r="P95" s="3"/>
      <c r="Q95" s="3"/>
    </row>
    <row r="96" spans="1:17" ht="12">
      <c r="A96" s="3" t="s">
        <v>95</v>
      </c>
      <c r="B96" s="9">
        <v>140089.862915</v>
      </c>
      <c r="C96" s="11">
        <v>138833.570262</v>
      </c>
      <c r="D96" s="11">
        <v>134740.297561</v>
      </c>
      <c r="E96" s="3">
        <v>134150.201339</v>
      </c>
      <c r="F96" s="3"/>
      <c r="G96" s="3"/>
      <c r="H96" s="3"/>
      <c r="I96" s="3"/>
      <c r="K96" s="3">
        <v>34079.62351171</v>
      </c>
      <c r="L96" s="3">
        <v>32398.06140109</v>
      </c>
      <c r="M96" s="3">
        <v>31415.43752962</v>
      </c>
      <c r="N96" s="3"/>
      <c r="O96" s="3"/>
      <c r="P96" s="3"/>
      <c r="Q96" s="3"/>
    </row>
    <row r="97" spans="1:17" ht="12">
      <c r="A97" s="3" t="s">
        <v>96</v>
      </c>
      <c r="B97" s="10">
        <v>10599.545066</v>
      </c>
      <c r="C97" s="12">
        <v>10936.574046</v>
      </c>
      <c r="D97" s="12">
        <v>11025.224592</v>
      </c>
      <c r="E97" s="3">
        <v>11183.045759</v>
      </c>
      <c r="F97" s="3"/>
      <c r="G97" s="3"/>
      <c r="H97" s="3"/>
      <c r="I97" s="3"/>
      <c r="K97" s="3">
        <v>19913.64538602</v>
      </c>
      <c r="L97" s="3">
        <v>19783.28475148</v>
      </c>
      <c r="M97" s="3">
        <v>19754.5411747</v>
      </c>
      <c r="N97" s="3"/>
      <c r="O97" s="3"/>
      <c r="P97" s="3"/>
      <c r="Q97" s="3"/>
    </row>
    <row r="98" spans="1:17" ht="12">
      <c r="A98" s="3" t="s">
        <v>97</v>
      </c>
      <c r="B98" s="9">
        <v>9883.995364</v>
      </c>
      <c r="C98" s="11">
        <v>10032.523355</v>
      </c>
      <c r="D98" s="11">
        <v>9601.097834</v>
      </c>
      <c r="E98" s="3">
        <v>9756.821784</v>
      </c>
      <c r="F98" s="3"/>
      <c r="G98" s="3"/>
      <c r="H98" s="3"/>
      <c r="I98" s="3"/>
      <c r="K98" s="3">
        <v>20235.02088544</v>
      </c>
      <c r="L98" s="3">
        <v>19329.77216428</v>
      </c>
      <c r="M98" s="3">
        <v>19611.70207839</v>
      </c>
      <c r="N98" s="3"/>
      <c r="O98" s="3"/>
      <c r="P98" s="3"/>
      <c r="Q98" s="3"/>
    </row>
    <row r="99" spans="1:17" ht="12">
      <c r="A99" s="3" t="s">
        <v>98</v>
      </c>
      <c r="B99" s="10">
        <v>331097.625175</v>
      </c>
      <c r="C99" s="12">
        <v>338943.453954</v>
      </c>
      <c r="D99" s="12">
        <v>337688.984392</v>
      </c>
      <c r="E99" s="3">
        <v>334535.005692</v>
      </c>
      <c r="F99" s="3"/>
      <c r="G99" s="3"/>
      <c r="H99" s="3"/>
      <c r="I99" s="3"/>
      <c r="K99" s="3">
        <v>16259.63407101</v>
      </c>
      <c r="L99" s="3">
        <v>16177.1827881</v>
      </c>
      <c r="M99" s="3">
        <v>15998.95769888</v>
      </c>
      <c r="N99" s="3"/>
      <c r="O99" s="3"/>
      <c r="P99" s="3"/>
      <c r="Q99" s="3"/>
    </row>
    <row r="100" spans="1:17" ht="12">
      <c r="A100" s="3" t="s">
        <v>99</v>
      </c>
      <c r="B100" s="9">
        <v>223710.806568</v>
      </c>
      <c r="C100" s="11">
        <v>229504.927833</v>
      </c>
      <c r="D100" s="11">
        <v>228586.075937</v>
      </c>
      <c r="E100" s="3">
        <v>226003.061245</v>
      </c>
      <c r="F100" s="3"/>
      <c r="G100" s="3"/>
      <c r="H100" s="3"/>
      <c r="I100" s="3"/>
      <c r="K100" s="3">
        <v>16246.06618859</v>
      </c>
      <c r="L100" s="3">
        <v>16163.05999201</v>
      </c>
      <c r="M100" s="3">
        <v>15960.89360337</v>
      </c>
      <c r="N100" s="3"/>
      <c r="O100" s="3"/>
      <c r="P100" s="3"/>
      <c r="Q100" s="3"/>
    </row>
    <row r="101" spans="1:17" ht="12">
      <c r="A101" s="3" t="s">
        <v>100</v>
      </c>
      <c r="B101" s="10">
        <v>28331.321532</v>
      </c>
      <c r="C101" s="12">
        <v>28662.978123</v>
      </c>
      <c r="D101" s="12">
        <v>28561.1653</v>
      </c>
      <c r="E101" s="3">
        <v>28406.732287</v>
      </c>
      <c r="F101" s="3"/>
      <c r="G101" s="3"/>
      <c r="H101" s="3"/>
      <c r="I101" s="3"/>
      <c r="K101" s="3">
        <v>21543.0124938</v>
      </c>
      <c r="L101" s="3">
        <v>21423.01627663</v>
      </c>
      <c r="M101" s="3">
        <v>21291.2099288</v>
      </c>
      <c r="N101" s="3"/>
      <c r="O101" s="3"/>
      <c r="P101" s="3"/>
      <c r="Q101" s="3"/>
    </row>
    <row r="102" spans="1:17" ht="12">
      <c r="A102" s="3" t="s">
        <v>101</v>
      </c>
      <c r="B102" s="9">
        <v>6426.012358</v>
      </c>
      <c r="C102" s="11">
        <v>6543.038203</v>
      </c>
      <c r="D102" s="11">
        <v>6776.485662</v>
      </c>
      <c r="E102" s="3">
        <v>6755.292174</v>
      </c>
      <c r="F102" s="3"/>
      <c r="G102" s="3"/>
      <c r="H102" s="3"/>
      <c r="I102" s="3"/>
      <c r="K102" s="3">
        <v>21375.49233257</v>
      </c>
      <c r="L102" s="3">
        <v>22109.25175204</v>
      </c>
      <c r="M102" s="3">
        <v>22025.73255298</v>
      </c>
      <c r="N102" s="3"/>
      <c r="O102" s="3"/>
      <c r="P102" s="3"/>
      <c r="Q102" s="3"/>
    </row>
    <row r="103" spans="1:17" ht="12">
      <c r="A103" s="3" t="s">
        <v>102</v>
      </c>
      <c r="B103" s="10">
        <v>6410.173734</v>
      </c>
      <c r="C103" s="12">
        <v>6481.054761</v>
      </c>
      <c r="D103" s="12">
        <v>6305.19609</v>
      </c>
      <c r="E103" s="3">
        <v>6269.862453</v>
      </c>
      <c r="F103" s="3"/>
      <c r="G103" s="3"/>
      <c r="H103" s="3"/>
      <c r="I103" s="3"/>
      <c r="K103" s="3">
        <v>20913.37451113</v>
      </c>
      <c r="L103" s="3">
        <v>20293.51815256</v>
      </c>
      <c r="M103" s="3">
        <v>20153.84909354</v>
      </c>
      <c r="N103" s="3"/>
      <c r="O103" s="3"/>
      <c r="P103" s="3"/>
      <c r="Q103" s="3"/>
    </row>
    <row r="104" spans="1:17" ht="12">
      <c r="A104" s="3" t="s">
        <v>103</v>
      </c>
      <c r="B104" s="9">
        <v>7015.869622</v>
      </c>
      <c r="C104" s="11">
        <v>7098.815022</v>
      </c>
      <c r="D104" s="11">
        <v>7154.673258</v>
      </c>
      <c r="E104" s="3">
        <v>7083.085642</v>
      </c>
      <c r="F104" s="3"/>
      <c r="G104" s="3"/>
      <c r="H104" s="3"/>
      <c r="I104" s="3"/>
      <c r="K104" s="3">
        <v>22121.58</v>
      </c>
      <c r="L104" s="3">
        <v>22226.38477167</v>
      </c>
      <c r="M104" s="3">
        <v>21976.68520633</v>
      </c>
      <c r="N104" s="3"/>
      <c r="O104" s="3"/>
      <c r="P104" s="3"/>
      <c r="Q104" s="3"/>
    </row>
    <row r="105" spans="1:17" ht="12">
      <c r="A105" s="3" t="s">
        <v>104</v>
      </c>
      <c r="B105" s="10">
        <v>8479.265822</v>
      </c>
      <c r="C105" s="12">
        <v>8540.070138</v>
      </c>
      <c r="D105" s="12">
        <v>8324.810295</v>
      </c>
      <c r="E105" s="3">
        <v>8298.492012</v>
      </c>
      <c r="F105" s="3"/>
      <c r="G105" s="3"/>
      <c r="H105" s="3"/>
      <c r="I105" s="3"/>
      <c r="K105" s="3">
        <v>21697.33266768</v>
      </c>
      <c r="L105" s="3">
        <v>21123.5988201</v>
      </c>
      <c r="M105" s="3">
        <v>21056.81809693</v>
      </c>
      <c r="N105" s="3"/>
      <c r="O105" s="3"/>
      <c r="P105" s="3"/>
      <c r="Q105" s="3"/>
    </row>
    <row r="106" spans="1:17" ht="12">
      <c r="A106" s="3" t="s">
        <v>105</v>
      </c>
      <c r="B106" s="9">
        <v>5747.485418</v>
      </c>
      <c r="C106" s="11">
        <v>5884.879095</v>
      </c>
      <c r="D106" s="11">
        <v>5722.600501</v>
      </c>
      <c r="E106" s="3">
        <v>5723.844425</v>
      </c>
      <c r="F106" s="3"/>
      <c r="G106" s="3"/>
      <c r="H106" s="3"/>
      <c r="I106" s="3"/>
      <c r="K106" s="3">
        <v>18711.85721781</v>
      </c>
      <c r="L106" s="3">
        <v>18201.65553753</v>
      </c>
      <c r="M106" s="3">
        <v>18188.2568319</v>
      </c>
      <c r="N106" s="3"/>
      <c r="O106" s="3"/>
      <c r="P106" s="3"/>
      <c r="Q106" s="3"/>
    </row>
    <row r="107" spans="1:17" ht="12">
      <c r="A107" s="3" t="s">
        <v>106</v>
      </c>
      <c r="B107" s="10">
        <v>4177.831319</v>
      </c>
      <c r="C107" s="12">
        <v>4280.811877</v>
      </c>
      <c r="D107" s="12">
        <v>4243.828229</v>
      </c>
      <c r="E107" s="3">
        <v>4259.84552</v>
      </c>
      <c r="F107" s="3"/>
      <c r="G107" s="3"/>
      <c r="H107" s="3"/>
      <c r="I107" s="3"/>
      <c r="K107" s="3">
        <v>18849.89818142</v>
      </c>
      <c r="L107" s="3">
        <v>18687.04636284</v>
      </c>
      <c r="M107" s="3">
        <v>18732.82990325</v>
      </c>
      <c r="N107" s="3"/>
      <c r="O107" s="3"/>
      <c r="P107" s="3"/>
      <c r="Q107" s="3"/>
    </row>
    <row r="108" spans="1:17" ht="12">
      <c r="A108" s="3" t="s">
        <v>107</v>
      </c>
      <c r="B108" s="9">
        <v>1569.654099</v>
      </c>
      <c r="C108" s="11">
        <v>1604.067223</v>
      </c>
      <c r="D108" s="11">
        <v>1478.772271</v>
      </c>
      <c r="E108" s="3">
        <v>1463.998902</v>
      </c>
      <c r="F108" s="3"/>
      <c r="G108" s="3"/>
      <c r="H108" s="3"/>
      <c r="I108" s="3"/>
      <c r="K108" s="3">
        <v>18353.17188787</v>
      </c>
      <c r="L108" s="3">
        <v>16938.9721764</v>
      </c>
      <c r="M108" s="3">
        <v>16769.74687285</v>
      </c>
      <c r="N108" s="3"/>
      <c r="O108" s="3"/>
      <c r="P108" s="3"/>
      <c r="Q108" s="3"/>
    </row>
    <row r="109" spans="1:17" ht="12">
      <c r="A109" s="3" t="s">
        <v>108</v>
      </c>
      <c r="B109" s="10">
        <v>87806.199297</v>
      </c>
      <c r="C109" s="12">
        <v>90935.459103</v>
      </c>
      <c r="D109" s="12">
        <v>90504.824186</v>
      </c>
      <c r="E109" s="3">
        <v>89440.858468</v>
      </c>
      <c r="F109" s="3"/>
      <c r="G109" s="3"/>
      <c r="H109" s="3"/>
      <c r="I109" s="3"/>
      <c r="K109" s="3">
        <v>15603.20163058</v>
      </c>
      <c r="L109" s="3">
        <v>15489.44449529</v>
      </c>
      <c r="M109" s="3">
        <v>15259.55990446</v>
      </c>
      <c r="N109" s="3"/>
      <c r="O109" s="3"/>
      <c r="P109" s="3"/>
      <c r="Q109" s="3"/>
    </row>
    <row r="110" spans="1:17" ht="12">
      <c r="A110" s="3" t="s">
        <v>109</v>
      </c>
      <c r="B110" s="9">
        <v>12086.415646</v>
      </c>
      <c r="C110" s="11">
        <v>12454.015486</v>
      </c>
      <c r="D110" s="11">
        <v>12675.236535</v>
      </c>
      <c r="E110" s="3">
        <v>12614.903941</v>
      </c>
      <c r="F110" s="3"/>
      <c r="G110" s="3"/>
      <c r="H110" s="3"/>
      <c r="I110" s="3"/>
      <c r="K110" s="3">
        <v>13600.5411008</v>
      </c>
      <c r="L110" s="3">
        <v>13789.42181789</v>
      </c>
      <c r="M110" s="3">
        <v>13685.07695921</v>
      </c>
      <c r="N110" s="3"/>
      <c r="O110" s="3"/>
      <c r="P110" s="3"/>
      <c r="Q110" s="3"/>
    </row>
    <row r="111" spans="1:17" ht="12">
      <c r="A111" s="3" t="s">
        <v>110</v>
      </c>
      <c r="B111" s="10">
        <v>3943.415757</v>
      </c>
      <c r="C111" s="12">
        <v>4076.6993</v>
      </c>
      <c r="D111" s="12">
        <v>4087.825994</v>
      </c>
      <c r="E111" s="3">
        <v>4054.697252</v>
      </c>
      <c r="F111" s="3"/>
      <c r="G111" s="3"/>
      <c r="H111" s="3"/>
      <c r="I111" s="3"/>
      <c r="K111" s="3">
        <v>14204.5271777</v>
      </c>
      <c r="L111" s="3">
        <v>14303.10004899</v>
      </c>
      <c r="M111" s="3">
        <v>14257.02268636</v>
      </c>
      <c r="N111" s="3"/>
      <c r="O111" s="3"/>
      <c r="P111" s="3"/>
      <c r="Q111" s="3"/>
    </row>
    <row r="112" spans="1:17" ht="12">
      <c r="A112" s="3" t="s">
        <v>111</v>
      </c>
      <c r="B112" s="9">
        <v>49347.494512</v>
      </c>
      <c r="C112" s="11">
        <v>50884.318632</v>
      </c>
      <c r="D112" s="11">
        <v>50276.424217</v>
      </c>
      <c r="E112" s="3">
        <v>49660.796327</v>
      </c>
      <c r="F112" s="3"/>
      <c r="G112" s="3"/>
      <c r="H112" s="3"/>
      <c r="I112" s="3"/>
      <c r="K112" s="3">
        <v>16498.91982491</v>
      </c>
      <c r="L112" s="3">
        <v>16231.81514076</v>
      </c>
      <c r="M112" s="3">
        <v>15929.1751113</v>
      </c>
      <c r="N112" s="3"/>
      <c r="O112" s="3"/>
      <c r="P112" s="3"/>
      <c r="Q112" s="3"/>
    </row>
    <row r="113" spans="1:17" ht="12">
      <c r="A113" s="3" t="s">
        <v>112</v>
      </c>
      <c r="B113" s="10">
        <v>6475.119239</v>
      </c>
      <c r="C113" s="12">
        <v>6784.244082</v>
      </c>
      <c r="D113" s="12">
        <v>6361.057553</v>
      </c>
      <c r="E113" s="3">
        <v>6248.280836</v>
      </c>
      <c r="F113" s="3"/>
      <c r="G113" s="3"/>
      <c r="H113" s="3"/>
      <c r="I113" s="3"/>
      <c r="K113" s="3">
        <v>15556.62481541</v>
      </c>
      <c r="L113" s="3">
        <v>14650.06345693</v>
      </c>
      <c r="M113" s="3">
        <v>14480.37273696</v>
      </c>
      <c r="N113" s="3"/>
      <c r="O113" s="3"/>
      <c r="P113" s="3"/>
      <c r="Q113" s="3"/>
    </row>
    <row r="114" spans="1:17" ht="12">
      <c r="A114" s="3" t="s">
        <v>113</v>
      </c>
      <c r="B114" s="9">
        <v>15953.754149</v>
      </c>
      <c r="C114" s="11">
        <v>16736.18161</v>
      </c>
      <c r="D114" s="11">
        <v>17104.279887</v>
      </c>
      <c r="E114" s="3">
        <v>16862.180109</v>
      </c>
      <c r="F114" s="3"/>
      <c r="G114" s="3"/>
      <c r="H114" s="3"/>
      <c r="I114" s="3"/>
      <c r="K114" s="3">
        <v>15144.49516786</v>
      </c>
      <c r="L114" s="3">
        <v>15459.39975325</v>
      </c>
      <c r="M114" s="3">
        <v>15246.0941311</v>
      </c>
      <c r="N114" s="3"/>
      <c r="O114" s="3"/>
      <c r="P114" s="3"/>
      <c r="Q114" s="3"/>
    </row>
    <row r="115" spans="1:17" ht="12">
      <c r="A115" s="3" t="s">
        <v>114</v>
      </c>
      <c r="B115" s="10">
        <v>63082.886541</v>
      </c>
      <c r="C115" s="12">
        <v>64061.163027</v>
      </c>
      <c r="D115" s="12">
        <v>64429.335484</v>
      </c>
      <c r="E115" s="3">
        <v>63815.471709</v>
      </c>
      <c r="F115" s="3"/>
      <c r="G115" s="3"/>
      <c r="H115" s="3"/>
      <c r="I115" s="3"/>
      <c r="K115" s="3">
        <v>15615.91376228</v>
      </c>
      <c r="L115" s="3">
        <v>15715.23866628</v>
      </c>
      <c r="M115" s="3">
        <v>15590.60678906</v>
      </c>
      <c r="N115" s="3"/>
      <c r="O115" s="3"/>
      <c r="P115" s="3"/>
      <c r="Q115" s="3"/>
    </row>
    <row r="116" spans="1:17" ht="12">
      <c r="A116" s="3" t="s">
        <v>115</v>
      </c>
      <c r="B116" s="9">
        <v>8949.946645</v>
      </c>
      <c r="C116" s="11">
        <v>9161.783744</v>
      </c>
      <c r="D116" s="11">
        <v>9405.419105</v>
      </c>
      <c r="E116" s="3">
        <v>9497.519897</v>
      </c>
      <c r="F116" s="3"/>
      <c r="G116" s="3"/>
      <c r="H116" s="3"/>
      <c r="I116" s="3"/>
      <c r="K116" s="3">
        <v>14319.76202563</v>
      </c>
      <c r="L116" s="3">
        <v>14742.03621473</v>
      </c>
      <c r="M116" s="3">
        <v>14928.51288431</v>
      </c>
      <c r="N116" s="3"/>
      <c r="O116" s="3"/>
      <c r="P116" s="3"/>
      <c r="Q116" s="3"/>
    </row>
    <row r="117" spans="1:17" ht="12">
      <c r="A117" s="3" t="s">
        <v>116</v>
      </c>
      <c r="B117" s="10">
        <v>22567.300424</v>
      </c>
      <c r="C117" s="12">
        <v>22903.265449</v>
      </c>
      <c r="D117" s="12">
        <v>23005.196276</v>
      </c>
      <c r="E117" s="3">
        <v>22665.658121</v>
      </c>
      <c r="F117" s="3"/>
      <c r="G117" s="3"/>
      <c r="H117" s="3"/>
      <c r="I117" s="3"/>
      <c r="K117" s="3">
        <v>18194.52291786</v>
      </c>
      <c r="L117" s="3">
        <v>18249.40209107</v>
      </c>
      <c r="M117" s="3">
        <v>17968.65238703</v>
      </c>
      <c r="N117" s="3"/>
      <c r="O117" s="3"/>
      <c r="P117" s="3"/>
      <c r="Q117" s="3"/>
    </row>
    <row r="118" spans="1:17" ht="12">
      <c r="A118" s="3" t="s">
        <v>117</v>
      </c>
      <c r="B118" s="9">
        <v>9267.798064</v>
      </c>
      <c r="C118" s="11">
        <v>9322.222267</v>
      </c>
      <c r="D118" s="11">
        <v>9325.015735</v>
      </c>
      <c r="E118" s="3">
        <v>9136.959409</v>
      </c>
      <c r="F118" s="3"/>
      <c r="G118" s="3"/>
      <c r="H118" s="3"/>
      <c r="I118" s="3"/>
      <c r="K118" s="3">
        <v>15821.83005261</v>
      </c>
      <c r="L118" s="3">
        <v>15821.20077197</v>
      </c>
      <c r="M118" s="3">
        <v>15486.37187966</v>
      </c>
      <c r="N118" s="3"/>
      <c r="O118" s="3"/>
      <c r="P118" s="3"/>
      <c r="Q118" s="3"/>
    </row>
    <row r="119" spans="1:17" ht="12">
      <c r="A119" s="3" t="s">
        <v>118</v>
      </c>
      <c r="B119" s="10">
        <v>6268.646085</v>
      </c>
      <c r="C119" s="12">
        <v>6333.50959</v>
      </c>
      <c r="D119" s="12">
        <v>6324.524485</v>
      </c>
      <c r="E119" s="3">
        <v>6297.158377</v>
      </c>
      <c r="F119" s="3"/>
      <c r="G119" s="3"/>
      <c r="H119" s="3"/>
      <c r="I119" s="3"/>
      <c r="K119" s="3">
        <v>15646.02171443</v>
      </c>
      <c r="L119" s="3">
        <v>15654.76357673</v>
      </c>
      <c r="M119" s="3">
        <v>15649.00193091</v>
      </c>
      <c r="N119" s="3"/>
      <c r="O119" s="3"/>
      <c r="P119" s="3"/>
      <c r="Q119" s="3"/>
    </row>
    <row r="120" spans="1:17" ht="12">
      <c r="A120" s="3" t="s">
        <v>119</v>
      </c>
      <c r="B120" s="9">
        <v>10959.25477</v>
      </c>
      <c r="C120" s="11">
        <v>11129.514213</v>
      </c>
      <c r="D120" s="11">
        <v>11174.667147</v>
      </c>
      <c r="E120" s="3">
        <v>11037.617039</v>
      </c>
      <c r="F120" s="3"/>
      <c r="G120" s="3"/>
      <c r="H120" s="3"/>
      <c r="I120" s="3"/>
      <c r="K120" s="3">
        <v>13657.52142962</v>
      </c>
      <c r="L120" s="3">
        <v>13744.97804059</v>
      </c>
      <c r="M120" s="3">
        <v>13641.84530837</v>
      </c>
      <c r="N120" s="3"/>
      <c r="O120" s="3"/>
      <c r="P120" s="3"/>
      <c r="Q120" s="3"/>
    </row>
    <row r="121" spans="1:17" ht="12">
      <c r="A121" s="3" t="s">
        <v>120</v>
      </c>
      <c r="B121" s="10">
        <v>5069.94055</v>
      </c>
      <c r="C121" s="12">
        <v>5210.867761</v>
      </c>
      <c r="D121" s="12">
        <v>5194.512737</v>
      </c>
      <c r="E121" s="3">
        <v>5180.55887</v>
      </c>
      <c r="F121" s="3"/>
      <c r="G121" s="3"/>
      <c r="H121" s="3"/>
      <c r="I121" s="3"/>
      <c r="K121" s="3">
        <v>13198.75319402</v>
      </c>
      <c r="L121" s="3">
        <v>13157.32709473</v>
      </c>
      <c r="M121" s="3">
        <v>13145.29020553</v>
      </c>
      <c r="N121" s="3"/>
      <c r="O121" s="3"/>
      <c r="P121" s="3"/>
      <c r="Q121" s="3"/>
    </row>
    <row r="122" spans="1:17" ht="12">
      <c r="A122" s="3" t="s">
        <v>121</v>
      </c>
      <c r="B122" s="9">
        <v>9913.117649</v>
      </c>
      <c r="C122" s="11">
        <v>9999.843314</v>
      </c>
      <c r="D122" s="11">
        <v>9953.20438</v>
      </c>
      <c r="E122" s="3">
        <v>9920.679221</v>
      </c>
      <c r="F122" s="3"/>
      <c r="G122" s="3"/>
      <c r="H122" s="3"/>
      <c r="I122" s="3"/>
      <c r="K122" s="3">
        <v>17238.13706947</v>
      </c>
      <c r="L122" s="3">
        <v>17181.43341964</v>
      </c>
      <c r="M122" s="3">
        <v>17143.04340937</v>
      </c>
      <c r="N122" s="3"/>
      <c r="O122" s="3"/>
      <c r="P122" s="3"/>
      <c r="Q122" s="3"/>
    </row>
    <row r="123" spans="1:17" ht="12">
      <c r="A123" s="3" t="s">
        <v>122</v>
      </c>
      <c r="B123" s="10">
        <v>6874.860595</v>
      </c>
      <c r="C123" s="12">
        <v>6918.61449</v>
      </c>
      <c r="D123" s="12">
        <v>6955.442957</v>
      </c>
      <c r="E123" s="3">
        <v>6928.997494</v>
      </c>
      <c r="F123" s="3"/>
      <c r="G123" s="3"/>
      <c r="H123" s="3"/>
      <c r="I123" s="3"/>
      <c r="K123" s="3">
        <v>18245.29137658</v>
      </c>
      <c r="L123" s="3">
        <v>18386.0506397</v>
      </c>
      <c r="M123" s="3">
        <v>18350.09929555</v>
      </c>
      <c r="N123" s="3"/>
      <c r="O123" s="3"/>
      <c r="P123" s="3"/>
      <c r="Q123" s="3"/>
    </row>
    <row r="124" spans="1:17" ht="12">
      <c r="A124" s="3" t="s">
        <v>123</v>
      </c>
      <c r="B124" s="9">
        <v>3038.25705</v>
      </c>
      <c r="C124" s="11">
        <v>3081.228826</v>
      </c>
      <c r="D124" s="11">
        <v>2997.761424</v>
      </c>
      <c r="E124" s="3">
        <v>2991.681726</v>
      </c>
      <c r="F124" s="3"/>
      <c r="G124" s="3"/>
      <c r="H124" s="3"/>
      <c r="I124" s="3"/>
      <c r="K124" s="3">
        <v>15337.12705824</v>
      </c>
      <c r="L124" s="3">
        <v>14914.2359403</v>
      </c>
      <c r="M124" s="3">
        <v>14876.5873993</v>
      </c>
      <c r="N124" s="3"/>
      <c r="O124" s="3"/>
      <c r="P124" s="3"/>
      <c r="Q124" s="3"/>
    </row>
    <row r="125" spans="1:17" ht="12">
      <c r="A125" s="3" t="s">
        <v>124</v>
      </c>
      <c r="B125" s="10">
        <v>28829.796131</v>
      </c>
      <c r="C125" s="12">
        <v>29960.605171</v>
      </c>
      <c r="D125" s="12">
        <v>29414.946086</v>
      </c>
      <c r="E125" s="3">
        <v>28695.475135</v>
      </c>
      <c r="F125" s="3"/>
      <c r="G125" s="3"/>
      <c r="H125" s="3"/>
      <c r="I125" s="3"/>
      <c r="K125" s="3">
        <v>15197.62867556</v>
      </c>
      <c r="L125" s="3">
        <v>14910.25247668</v>
      </c>
      <c r="M125" s="3">
        <v>14509.51870102</v>
      </c>
      <c r="N125" s="3"/>
      <c r="O125" s="3"/>
      <c r="P125" s="3"/>
      <c r="Q125" s="3"/>
    </row>
    <row r="126" spans="1:17" ht="12">
      <c r="A126" s="3" t="s">
        <v>125</v>
      </c>
      <c r="B126" s="9">
        <v>10541.827863</v>
      </c>
      <c r="C126" s="11">
        <v>10029.359496</v>
      </c>
      <c r="D126" s="11">
        <v>9846.967562</v>
      </c>
      <c r="E126" s="3">
        <v>9615.020948</v>
      </c>
      <c r="F126" s="3"/>
      <c r="G126" s="3"/>
      <c r="H126" s="3"/>
      <c r="I126" s="3"/>
      <c r="K126" s="3">
        <v>13956.80419705</v>
      </c>
      <c r="L126" s="3">
        <v>13701.08190065</v>
      </c>
      <c r="M126" s="3">
        <v>13370.90939786</v>
      </c>
      <c r="N126" s="3"/>
      <c r="O126" s="3"/>
      <c r="P126" s="3"/>
      <c r="Q126" s="3"/>
    </row>
    <row r="127" spans="1:17" ht="12">
      <c r="A127" s="3" t="s">
        <v>126</v>
      </c>
      <c r="B127" s="10">
        <v>5993.752862</v>
      </c>
      <c r="C127" s="12">
        <v>6169.287044</v>
      </c>
      <c r="D127" s="12">
        <v>6100.680838</v>
      </c>
      <c r="E127" s="3">
        <v>5967.690477</v>
      </c>
      <c r="F127" s="3"/>
      <c r="G127" s="3"/>
      <c r="H127" s="3"/>
      <c r="I127" s="3"/>
      <c r="K127" s="3">
        <v>17042.22940331</v>
      </c>
      <c r="L127" s="3">
        <v>16834.10827263</v>
      </c>
      <c r="M127" s="3">
        <v>16417.30530124</v>
      </c>
      <c r="N127" s="3"/>
      <c r="O127" s="3"/>
      <c r="P127" s="3"/>
      <c r="Q127" s="3"/>
    </row>
    <row r="128" spans="1:17" ht="12">
      <c r="A128" s="3" t="s">
        <v>127</v>
      </c>
      <c r="B128" s="9">
        <v>7591.272153</v>
      </c>
      <c r="C128" s="11">
        <v>8849.985561</v>
      </c>
      <c r="D128" s="11">
        <v>8747.892501</v>
      </c>
      <c r="E128" s="3">
        <v>8499.043647</v>
      </c>
      <c r="F128" s="3"/>
      <c r="G128" s="3"/>
      <c r="H128" s="3"/>
      <c r="I128" s="3"/>
      <c r="K128" s="3">
        <v>15951.66827866</v>
      </c>
      <c r="L128" s="3">
        <v>15736.44990286</v>
      </c>
      <c r="M128" s="3">
        <v>15220.3503707</v>
      </c>
      <c r="N128" s="3"/>
      <c r="O128" s="3"/>
      <c r="P128" s="3"/>
      <c r="Q128" s="3"/>
    </row>
    <row r="129" spans="1:17" ht="12">
      <c r="A129" s="3" t="s">
        <v>128</v>
      </c>
      <c r="B129" s="10">
        <v>2566.750352</v>
      </c>
      <c r="C129" s="12">
        <v>2649.435819</v>
      </c>
      <c r="D129" s="12">
        <v>2518.935772</v>
      </c>
      <c r="E129" s="3">
        <v>2452.081956</v>
      </c>
      <c r="F129" s="3"/>
      <c r="G129" s="3"/>
      <c r="H129" s="3"/>
      <c r="I129" s="3"/>
      <c r="K129" s="3">
        <v>15430.61047758</v>
      </c>
      <c r="L129" s="3">
        <v>14636.46584544</v>
      </c>
      <c r="M129" s="3">
        <v>14149.34769763</v>
      </c>
      <c r="N129" s="3"/>
      <c r="O129" s="3"/>
      <c r="P129" s="3"/>
      <c r="Q129" s="3"/>
    </row>
    <row r="130" spans="1:17" ht="12">
      <c r="A130" s="3" t="s">
        <v>129</v>
      </c>
      <c r="B130" s="9">
        <v>2136.192899</v>
      </c>
      <c r="C130" s="11">
        <v>2262.537245</v>
      </c>
      <c r="D130" s="11">
        <v>2200.469413</v>
      </c>
      <c r="E130" s="3">
        <v>2161.6381</v>
      </c>
      <c r="F130" s="3"/>
      <c r="G130" s="3"/>
      <c r="H130" s="3"/>
      <c r="I130" s="3"/>
      <c r="K130" s="3">
        <v>13770.76838101</v>
      </c>
      <c r="L130" s="3">
        <v>13442.08560171</v>
      </c>
      <c r="M130" s="3">
        <v>13229.11933905</v>
      </c>
      <c r="N130" s="3"/>
      <c r="O130" s="3"/>
      <c r="P130" s="3"/>
      <c r="Q130" s="3"/>
    </row>
    <row r="131" spans="1:17" ht="12">
      <c r="A131" s="3" t="s">
        <v>130</v>
      </c>
      <c r="B131" s="10">
        <v>107386.818607</v>
      </c>
      <c r="C131" s="12">
        <v>109438.526121</v>
      </c>
      <c r="D131" s="12">
        <v>109102.908455</v>
      </c>
      <c r="E131" s="3">
        <v>108531.944447</v>
      </c>
      <c r="F131" s="3"/>
      <c r="G131" s="3"/>
      <c r="H131" s="3"/>
      <c r="I131" s="3"/>
      <c r="K131" s="3">
        <v>16288.16117534</v>
      </c>
      <c r="L131" s="3">
        <v>16206.85221928</v>
      </c>
      <c r="M131" s="3">
        <v>16078.80658474</v>
      </c>
      <c r="N131" s="3"/>
      <c r="O131" s="3"/>
      <c r="P131" s="3"/>
      <c r="Q131" s="3"/>
    </row>
    <row r="132" spans="1:17" ht="12">
      <c r="A132" s="3" t="s">
        <v>131</v>
      </c>
      <c r="B132" s="9">
        <v>77940.727271</v>
      </c>
      <c r="C132" s="11">
        <v>79444.558802</v>
      </c>
      <c r="D132" s="11">
        <v>79132.542309</v>
      </c>
      <c r="E132" s="3">
        <v>78697.549477</v>
      </c>
      <c r="F132" s="3"/>
      <c r="G132" s="3"/>
      <c r="H132" s="3"/>
      <c r="I132" s="3"/>
      <c r="K132" s="3">
        <v>15691.20260754</v>
      </c>
      <c r="L132" s="3">
        <v>15596.61436604</v>
      </c>
      <c r="M132" s="3">
        <v>15467.58966902</v>
      </c>
      <c r="N132" s="3"/>
      <c r="O132" s="3"/>
      <c r="P132" s="3"/>
      <c r="Q132" s="3"/>
    </row>
    <row r="133" spans="1:17" ht="12">
      <c r="A133" s="3" t="s">
        <v>132</v>
      </c>
      <c r="B133" s="10">
        <v>6058.172995</v>
      </c>
      <c r="C133" s="12">
        <v>6129.179631</v>
      </c>
      <c r="D133" s="12">
        <v>6012.211014</v>
      </c>
      <c r="E133" s="3">
        <v>6011.069345</v>
      </c>
      <c r="F133" s="3"/>
      <c r="G133" s="3"/>
      <c r="H133" s="3"/>
      <c r="I133" s="3"/>
      <c r="K133" s="3">
        <v>14051.30589409</v>
      </c>
      <c r="L133" s="3">
        <v>13776.83550412</v>
      </c>
      <c r="M133" s="3">
        <v>13777.37644969</v>
      </c>
      <c r="N133" s="3"/>
      <c r="O133" s="3"/>
      <c r="P133" s="3"/>
      <c r="Q133" s="3"/>
    </row>
    <row r="134" spans="1:17" ht="12">
      <c r="A134" s="3" t="s">
        <v>133</v>
      </c>
      <c r="B134" s="9">
        <v>20504.122682</v>
      </c>
      <c r="C134" s="11">
        <v>20919.537624</v>
      </c>
      <c r="D134" s="11">
        <v>20548.243615</v>
      </c>
      <c r="E134" s="3">
        <v>20458.750676</v>
      </c>
      <c r="F134" s="3"/>
      <c r="G134" s="3"/>
      <c r="H134" s="3"/>
      <c r="I134" s="3"/>
      <c r="K134" s="3">
        <v>16668.95428207</v>
      </c>
      <c r="L134" s="3">
        <v>16291.32134702</v>
      </c>
      <c r="M134" s="3">
        <v>16096.5780299</v>
      </c>
      <c r="N134" s="3"/>
      <c r="O134" s="3"/>
      <c r="P134" s="3"/>
      <c r="Q134" s="3"/>
    </row>
    <row r="135" spans="1:17" ht="12">
      <c r="A135" s="3" t="s">
        <v>134</v>
      </c>
      <c r="B135" s="10">
        <v>10220.484715</v>
      </c>
      <c r="C135" s="12">
        <v>10296.857368</v>
      </c>
      <c r="D135" s="12">
        <v>10150.303806</v>
      </c>
      <c r="E135" s="3">
        <v>10085.759295</v>
      </c>
      <c r="F135" s="3"/>
      <c r="G135" s="3"/>
      <c r="H135" s="3"/>
      <c r="I135" s="3"/>
      <c r="K135" s="3">
        <v>15737.21132202</v>
      </c>
      <c r="L135" s="3">
        <v>15567.9506227</v>
      </c>
      <c r="M135" s="3">
        <v>15528.49775982</v>
      </c>
      <c r="N135" s="3"/>
      <c r="O135" s="3"/>
      <c r="P135" s="3"/>
      <c r="Q135" s="3"/>
    </row>
    <row r="136" spans="1:17" ht="12">
      <c r="A136" s="3" t="s">
        <v>135</v>
      </c>
      <c r="B136" s="9">
        <v>5671.753023</v>
      </c>
      <c r="C136" s="11">
        <v>5941.829487</v>
      </c>
      <c r="D136" s="11">
        <v>6011.081166</v>
      </c>
      <c r="E136" s="3">
        <v>5986.025109</v>
      </c>
      <c r="F136" s="3"/>
      <c r="G136" s="3"/>
      <c r="H136" s="3"/>
      <c r="I136" s="3"/>
      <c r="K136" s="3">
        <v>13145.64045796</v>
      </c>
      <c r="L136" s="3">
        <v>13316.5289455</v>
      </c>
      <c r="M136" s="3">
        <v>13311.15212141</v>
      </c>
      <c r="N136" s="3"/>
      <c r="O136" s="3"/>
      <c r="P136" s="3"/>
      <c r="Q136" s="3"/>
    </row>
    <row r="137" spans="1:17" ht="12">
      <c r="A137" s="3" t="s">
        <v>136</v>
      </c>
      <c r="B137" s="10">
        <v>3903.077339</v>
      </c>
      <c r="C137" s="12">
        <v>3969.681736</v>
      </c>
      <c r="D137" s="12">
        <v>3841.905029</v>
      </c>
      <c r="E137" s="3">
        <v>3820.905873</v>
      </c>
      <c r="F137" s="3"/>
      <c r="G137" s="3"/>
      <c r="H137" s="3"/>
      <c r="I137" s="3"/>
      <c r="K137" s="3">
        <v>14419.4759753</v>
      </c>
      <c r="L137" s="3">
        <v>13965.4853835</v>
      </c>
      <c r="M137" s="3">
        <v>13904.31540393</v>
      </c>
      <c r="N137" s="3"/>
      <c r="O137" s="3"/>
      <c r="P137" s="3"/>
      <c r="Q137" s="3"/>
    </row>
    <row r="138" spans="1:17" ht="12">
      <c r="A138" s="3" t="s">
        <v>137</v>
      </c>
      <c r="B138" s="9">
        <v>2369.203569</v>
      </c>
      <c r="C138" s="11">
        <v>2401.624376</v>
      </c>
      <c r="D138" s="11">
        <v>2390.827813</v>
      </c>
      <c r="E138" s="3">
        <v>2388.621888</v>
      </c>
      <c r="F138" s="3"/>
      <c r="G138" s="3"/>
      <c r="H138" s="3"/>
      <c r="I138" s="3"/>
      <c r="K138" s="3">
        <v>13762.89040688</v>
      </c>
      <c r="L138" s="3">
        <v>13756.2014557</v>
      </c>
      <c r="M138" s="3">
        <v>13815.04851359</v>
      </c>
      <c r="N138" s="3"/>
      <c r="O138" s="3"/>
      <c r="P138" s="3"/>
      <c r="Q138" s="3"/>
    </row>
    <row r="139" spans="1:17" ht="12">
      <c r="A139" s="3" t="s">
        <v>138</v>
      </c>
      <c r="B139" s="10">
        <v>16953.887318</v>
      </c>
      <c r="C139" s="12">
        <v>17328.476011</v>
      </c>
      <c r="D139" s="12">
        <v>17495.438803</v>
      </c>
      <c r="E139" s="3">
        <v>17312.063956</v>
      </c>
      <c r="F139" s="3"/>
      <c r="G139" s="3"/>
      <c r="H139" s="3"/>
      <c r="I139" s="3"/>
      <c r="K139" s="3">
        <v>15835.21521612</v>
      </c>
      <c r="L139" s="3">
        <v>15890.49845867</v>
      </c>
      <c r="M139" s="3">
        <v>15585.2214224</v>
      </c>
      <c r="N139" s="3"/>
      <c r="O139" s="3"/>
      <c r="P139" s="3"/>
      <c r="Q139" s="3"/>
    </row>
    <row r="140" spans="1:17" ht="12">
      <c r="A140" s="3" t="s">
        <v>139</v>
      </c>
      <c r="B140" s="9">
        <v>5461.292411</v>
      </c>
      <c r="C140" s="11">
        <v>5609.744803</v>
      </c>
      <c r="D140" s="11">
        <v>5763.589899</v>
      </c>
      <c r="E140" s="3">
        <v>5741.187248</v>
      </c>
      <c r="F140" s="3"/>
      <c r="G140" s="3"/>
      <c r="H140" s="3"/>
      <c r="I140" s="3"/>
      <c r="K140" s="3">
        <v>17786.12810082</v>
      </c>
      <c r="L140" s="3">
        <v>18181.67160568</v>
      </c>
      <c r="M140" s="3">
        <v>18059.72710915</v>
      </c>
      <c r="N140" s="3"/>
      <c r="O140" s="3"/>
      <c r="P140" s="3"/>
      <c r="Q140" s="3"/>
    </row>
    <row r="141" spans="1:17" ht="12">
      <c r="A141" s="3" t="s">
        <v>140</v>
      </c>
      <c r="B141" s="10">
        <v>6798.733222</v>
      </c>
      <c r="C141" s="12">
        <v>6847.627763</v>
      </c>
      <c r="D141" s="12">
        <v>6918.941158</v>
      </c>
      <c r="E141" s="3">
        <v>6893.166088</v>
      </c>
      <c r="F141" s="3"/>
      <c r="G141" s="3"/>
      <c r="H141" s="3"/>
      <c r="I141" s="3"/>
      <c r="K141" s="3">
        <v>16866.07823399</v>
      </c>
      <c r="L141" s="3">
        <v>17054.32871087</v>
      </c>
      <c r="M141" s="3">
        <v>17020.16318025</v>
      </c>
      <c r="N141" s="3"/>
      <c r="O141" s="3"/>
      <c r="P141" s="3"/>
      <c r="Q141" s="3"/>
    </row>
    <row r="142" spans="1:17" ht="12">
      <c r="A142" s="3" t="s">
        <v>141</v>
      </c>
      <c r="B142" s="9">
        <v>29446.091336</v>
      </c>
      <c r="C142" s="11">
        <v>29993.967319</v>
      </c>
      <c r="D142" s="11">
        <v>29970.366146</v>
      </c>
      <c r="E142" s="3">
        <v>29834.39497</v>
      </c>
      <c r="F142" s="3"/>
      <c r="G142" s="3"/>
      <c r="H142" s="3"/>
      <c r="I142" s="3"/>
      <c r="K142" s="3">
        <v>18113.3929096</v>
      </c>
      <c r="L142" s="3">
        <v>18074.03578941</v>
      </c>
      <c r="M142" s="3">
        <v>17949.8194874</v>
      </c>
      <c r="N142" s="3"/>
      <c r="O142" s="3"/>
      <c r="P142" s="3"/>
      <c r="Q142" s="3"/>
    </row>
    <row r="143" spans="1:17" ht="12">
      <c r="A143" s="3" t="s">
        <v>142</v>
      </c>
      <c r="B143" s="10">
        <v>5942.912209</v>
      </c>
      <c r="C143" s="12">
        <v>5926.358557</v>
      </c>
      <c r="D143" s="12">
        <v>5853.788084</v>
      </c>
      <c r="E143" s="3">
        <v>5866.55391</v>
      </c>
      <c r="F143" s="3"/>
      <c r="G143" s="3"/>
      <c r="H143" s="3"/>
      <c r="I143" s="3"/>
      <c r="K143" s="3">
        <v>17850.47758133</v>
      </c>
      <c r="L143" s="3">
        <v>17584.22374287</v>
      </c>
      <c r="M143" s="3">
        <v>17543.52245813</v>
      </c>
      <c r="N143" s="3"/>
      <c r="O143" s="3"/>
      <c r="P143" s="3"/>
      <c r="Q143" s="3"/>
    </row>
    <row r="144" spans="1:17" ht="12">
      <c r="A144" s="3" t="s">
        <v>143</v>
      </c>
      <c r="B144" s="9">
        <v>2511.52871</v>
      </c>
      <c r="C144" s="11">
        <v>2618.598689</v>
      </c>
      <c r="D144" s="11">
        <v>2598.207564</v>
      </c>
      <c r="E144" s="3">
        <v>2592.956387</v>
      </c>
      <c r="F144" s="3"/>
      <c r="G144" s="3"/>
      <c r="H144" s="3"/>
      <c r="I144" s="3"/>
      <c r="K144" s="3">
        <v>16356.01929419</v>
      </c>
      <c r="L144" s="3">
        <v>16279.49601504</v>
      </c>
      <c r="M144" s="3">
        <v>16287.41449121</v>
      </c>
      <c r="N144" s="3"/>
      <c r="O144" s="3"/>
      <c r="P144" s="3"/>
      <c r="Q144" s="3"/>
    </row>
    <row r="145" spans="1:17" ht="12">
      <c r="A145" s="3" t="s">
        <v>144</v>
      </c>
      <c r="B145" s="10">
        <v>11479.793559</v>
      </c>
      <c r="C145" s="12">
        <v>11828.218858</v>
      </c>
      <c r="D145" s="12">
        <v>11981.036808</v>
      </c>
      <c r="E145" s="3">
        <v>11899.753473</v>
      </c>
      <c r="F145" s="3"/>
      <c r="G145" s="3"/>
      <c r="H145" s="3"/>
      <c r="I145" s="3"/>
      <c r="K145" s="3">
        <v>21262.3024591</v>
      </c>
      <c r="L145" s="3">
        <v>21471.39212903</v>
      </c>
      <c r="M145" s="3">
        <v>21249.55977321</v>
      </c>
      <c r="N145" s="3"/>
      <c r="O145" s="3"/>
      <c r="P145" s="3"/>
      <c r="Q145" s="3"/>
    </row>
    <row r="146" spans="1:17" ht="12">
      <c r="A146" s="3" t="s">
        <v>145</v>
      </c>
      <c r="B146" s="9">
        <v>2475.690149</v>
      </c>
      <c r="C146" s="11">
        <v>2570.61131</v>
      </c>
      <c r="D146" s="11">
        <v>2589.060474</v>
      </c>
      <c r="E146" s="3">
        <v>2586.654121</v>
      </c>
      <c r="F146" s="3"/>
      <c r="G146" s="3"/>
      <c r="H146" s="3"/>
      <c r="I146" s="3"/>
      <c r="K146" s="3">
        <v>15588.91030928</v>
      </c>
      <c r="L146" s="3">
        <v>15767.72517661</v>
      </c>
      <c r="M146" s="3">
        <v>15801.18583384</v>
      </c>
      <c r="N146" s="3"/>
      <c r="O146" s="3"/>
      <c r="P146" s="3"/>
      <c r="Q146" s="3"/>
    </row>
    <row r="147" spans="1:17" ht="12">
      <c r="A147" s="3" t="s">
        <v>146</v>
      </c>
      <c r="B147" s="10">
        <v>3217.081112</v>
      </c>
      <c r="C147" s="12">
        <v>3143.91165</v>
      </c>
      <c r="D147" s="12">
        <v>3155.756137</v>
      </c>
      <c r="E147" s="3">
        <v>3093.396879</v>
      </c>
      <c r="F147" s="3"/>
      <c r="G147" s="3"/>
      <c r="H147" s="3"/>
      <c r="I147" s="3"/>
      <c r="K147" s="3">
        <v>20428.27582846</v>
      </c>
      <c r="L147" s="3">
        <v>20281.20910668</v>
      </c>
      <c r="M147" s="3">
        <v>19628.15278553</v>
      </c>
      <c r="N147" s="3"/>
      <c r="O147" s="3"/>
      <c r="P147" s="3"/>
      <c r="Q147" s="3"/>
    </row>
    <row r="148" spans="1:17" ht="12">
      <c r="A148" s="3" t="s">
        <v>147</v>
      </c>
      <c r="B148" s="9">
        <v>853.883064</v>
      </c>
      <c r="C148" s="11">
        <v>869.618191</v>
      </c>
      <c r="D148" s="11">
        <v>837.143865</v>
      </c>
      <c r="E148" s="3">
        <v>830.442851</v>
      </c>
      <c r="F148" s="3"/>
      <c r="G148" s="3"/>
      <c r="H148" s="3"/>
      <c r="I148" s="3"/>
      <c r="K148" s="3">
        <v>15071.37246101</v>
      </c>
      <c r="L148" s="3">
        <v>14508.55918544</v>
      </c>
      <c r="M148" s="3">
        <v>14392.42376083</v>
      </c>
      <c r="N148" s="3"/>
      <c r="O148" s="3"/>
      <c r="P148" s="3"/>
      <c r="Q148" s="3"/>
    </row>
    <row r="149" spans="1:17" ht="12">
      <c r="A149" s="3" t="s">
        <v>148</v>
      </c>
      <c r="B149" s="10">
        <v>1219.918842</v>
      </c>
      <c r="C149" s="12">
        <v>1280.41927</v>
      </c>
      <c r="D149" s="12">
        <v>1267.844089</v>
      </c>
      <c r="E149" s="3">
        <v>1269.98764</v>
      </c>
      <c r="F149" s="3"/>
      <c r="G149" s="3"/>
      <c r="H149" s="3"/>
      <c r="I149" s="3"/>
      <c r="K149" s="3">
        <v>12577.79243615</v>
      </c>
      <c r="L149" s="3">
        <v>12515.73631787</v>
      </c>
      <c r="M149" s="3">
        <v>12586.59702676</v>
      </c>
      <c r="N149" s="3"/>
      <c r="O149" s="3"/>
      <c r="P149" s="3"/>
      <c r="Q149" s="3"/>
    </row>
    <row r="150" spans="1:17" ht="12">
      <c r="A150" s="3" t="s">
        <v>149</v>
      </c>
      <c r="B150" s="9">
        <v>1745.283691</v>
      </c>
      <c r="C150" s="11">
        <v>1756.230791</v>
      </c>
      <c r="D150" s="11">
        <v>1687.529122</v>
      </c>
      <c r="E150" s="3">
        <v>1694.649701</v>
      </c>
      <c r="F150" s="3"/>
      <c r="G150" s="3"/>
      <c r="H150" s="3"/>
      <c r="I150" s="3"/>
      <c r="K150" s="3">
        <v>13593.1175774</v>
      </c>
      <c r="L150" s="3">
        <v>13091.7697595</v>
      </c>
      <c r="M150" s="3">
        <v>13177.68041213</v>
      </c>
      <c r="N150" s="3"/>
      <c r="O150" s="3"/>
      <c r="P150" s="3"/>
      <c r="Q150" s="3"/>
    </row>
    <row r="151" spans="1:17" ht="12.75" thickBot="1">
      <c r="A151" s="6" t="s">
        <v>169</v>
      </c>
      <c r="B151" s="6">
        <v>1497.69459</v>
      </c>
      <c r="C151" s="13">
        <v>1488.9202</v>
      </c>
      <c r="D151" s="13">
        <v>1532.614567</v>
      </c>
      <c r="E151" s="13">
        <v>1538.260552</v>
      </c>
      <c r="F151" s="6"/>
      <c r="G151" s="6"/>
      <c r="H151" s="6"/>
      <c r="I151" s="6"/>
      <c r="J151" s="6"/>
      <c r="K151" s="14">
        <v>0</v>
      </c>
      <c r="L151" s="14">
        <v>0</v>
      </c>
      <c r="M151" s="6">
        <v>0</v>
      </c>
      <c r="N151" s="6"/>
      <c r="O151" s="6"/>
      <c r="P151" s="6"/>
      <c r="Q151" s="6"/>
    </row>
    <row r="153" ht="12">
      <c r="A153" s="1" t="s">
        <v>282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140625" style="1" customWidth="1"/>
    <col min="2" max="2" width="21.7109375" style="1" customWidth="1"/>
    <col min="3" max="4" width="9.140625" style="1" customWidth="1"/>
    <col min="5" max="5" width="21.7109375" style="1" customWidth="1"/>
    <col min="6" max="7" width="9.140625" style="1" customWidth="1"/>
    <col min="8" max="8" width="21.7109375" style="1" customWidth="1"/>
    <col min="9" max="16384" width="9.140625" style="1" customWidth="1"/>
  </cols>
  <sheetData>
    <row r="1" ht="12">
      <c r="A1" s="1" t="s">
        <v>156</v>
      </c>
    </row>
    <row r="2" ht="12">
      <c r="A2" s="1" t="s">
        <v>302</v>
      </c>
    </row>
    <row r="3" ht="12">
      <c r="A3" s="1" t="s">
        <v>281</v>
      </c>
    </row>
    <row r="4" ht="12.75" thickBot="1"/>
    <row r="5" spans="1:9" ht="12.75" thickTop="1">
      <c r="A5" s="5"/>
      <c r="B5" s="5"/>
      <c r="C5" s="5"/>
      <c r="D5" s="5"/>
      <c r="E5" s="5"/>
      <c r="F5" s="5"/>
      <c r="G5" s="5"/>
      <c r="H5" s="5"/>
      <c r="I5" s="5"/>
    </row>
    <row r="6" spans="2:9" ht="12">
      <c r="B6" s="1" t="s">
        <v>162</v>
      </c>
      <c r="C6" s="1">
        <v>2011</v>
      </c>
      <c r="E6" s="1" t="s">
        <v>162</v>
      </c>
      <c r="F6" s="1">
        <v>2012</v>
      </c>
      <c r="H6" s="1" t="s">
        <v>162</v>
      </c>
      <c r="I6" s="1">
        <v>2013</v>
      </c>
    </row>
    <row r="7" spans="1:9" ht="12.75" thickBot="1">
      <c r="A7" s="6"/>
      <c r="B7" s="6" t="s">
        <v>10</v>
      </c>
      <c r="C7" s="6"/>
      <c r="D7" s="6"/>
      <c r="E7" s="6"/>
      <c r="F7" s="6"/>
      <c r="G7" s="6"/>
      <c r="H7" s="6"/>
      <c r="I7" s="6"/>
    </row>
    <row r="8" spans="1:9" ht="12">
      <c r="A8" s="1" t="s">
        <v>161</v>
      </c>
      <c r="B8" s="1" t="s">
        <v>11</v>
      </c>
      <c r="C8" s="3">
        <v>24504.30320366</v>
      </c>
      <c r="D8" s="1" t="s">
        <v>161</v>
      </c>
      <c r="E8" s="1" t="s">
        <v>11</v>
      </c>
      <c r="F8" s="3">
        <v>24021.38024674</v>
      </c>
      <c r="G8" s="1" t="s">
        <v>161</v>
      </c>
      <c r="H8" s="1" t="s">
        <v>11</v>
      </c>
      <c r="I8" s="3">
        <v>23850.05070326</v>
      </c>
    </row>
    <row r="9" spans="1:9" ht="12">
      <c r="A9" s="1">
        <v>1</v>
      </c>
      <c r="B9" s="1" t="s">
        <v>36</v>
      </c>
      <c r="C9" s="3">
        <v>46278.3965064</v>
      </c>
      <c r="D9" s="1">
        <v>1</v>
      </c>
      <c r="E9" s="1" t="s">
        <v>36</v>
      </c>
      <c r="F9" s="3">
        <v>44988.20318713</v>
      </c>
      <c r="G9" s="1">
        <v>1</v>
      </c>
      <c r="H9" s="1" t="s">
        <v>36</v>
      </c>
      <c r="I9" s="3">
        <v>44554.639669</v>
      </c>
    </row>
    <row r="10" spans="1:9" ht="12">
      <c r="A10" s="1">
        <v>2</v>
      </c>
      <c r="B10" s="1" t="s">
        <v>47</v>
      </c>
      <c r="C10" s="3">
        <v>34996.26989929</v>
      </c>
      <c r="D10" s="1">
        <v>2</v>
      </c>
      <c r="E10" s="1" t="s">
        <v>47</v>
      </c>
      <c r="F10" s="3">
        <v>36073.83707704</v>
      </c>
      <c r="G10" s="1">
        <v>2</v>
      </c>
      <c r="H10" s="1" t="s">
        <v>47</v>
      </c>
      <c r="I10" s="3">
        <v>36396.80876606</v>
      </c>
    </row>
    <row r="11" spans="1:9" ht="12">
      <c r="A11" s="1">
        <v>3</v>
      </c>
      <c r="B11" s="1" t="s">
        <v>66</v>
      </c>
      <c r="C11" s="3">
        <v>34649.01237035</v>
      </c>
      <c r="D11" s="1">
        <v>3</v>
      </c>
      <c r="E11" s="1" t="s">
        <v>66</v>
      </c>
      <c r="F11" s="3">
        <v>33685.7932842</v>
      </c>
      <c r="G11" s="1">
        <v>3</v>
      </c>
      <c r="H11" s="1" t="s">
        <v>66</v>
      </c>
      <c r="I11" s="3">
        <v>33623.83409182</v>
      </c>
    </row>
    <row r="12" spans="1:9" ht="12">
      <c r="A12" s="1">
        <v>4</v>
      </c>
      <c r="B12" s="1" t="s">
        <v>95</v>
      </c>
      <c r="C12" s="3">
        <v>34079.62351171</v>
      </c>
      <c r="D12" s="1">
        <v>4</v>
      </c>
      <c r="E12" s="1" t="s">
        <v>95</v>
      </c>
      <c r="F12" s="3">
        <v>32398.06140109</v>
      </c>
      <c r="G12" s="1">
        <v>4</v>
      </c>
      <c r="H12" s="1" t="s">
        <v>25</v>
      </c>
      <c r="I12" s="3">
        <v>32408.88414653</v>
      </c>
    </row>
    <row r="13" spans="1:9" ht="12">
      <c r="A13" s="1">
        <v>5</v>
      </c>
      <c r="B13" s="1" t="s">
        <v>25</v>
      </c>
      <c r="C13" s="3">
        <v>32187.63000786</v>
      </c>
      <c r="D13" s="1">
        <v>5</v>
      </c>
      <c r="E13" s="1" t="s">
        <v>25</v>
      </c>
      <c r="F13" s="3">
        <v>32325.72141738</v>
      </c>
      <c r="G13" s="1">
        <v>5</v>
      </c>
      <c r="H13" s="1" t="s">
        <v>95</v>
      </c>
      <c r="I13" s="3">
        <v>31415.43752962</v>
      </c>
    </row>
    <row r="14" spans="1:9" ht="12">
      <c r="A14" s="1">
        <v>6</v>
      </c>
      <c r="B14" s="1" t="s">
        <v>76</v>
      </c>
      <c r="C14" s="3">
        <v>31167.8818246</v>
      </c>
      <c r="D14" s="1">
        <v>6</v>
      </c>
      <c r="E14" s="1" t="s">
        <v>76</v>
      </c>
      <c r="F14" s="3">
        <v>31140.04552035</v>
      </c>
      <c r="G14" s="1">
        <v>6</v>
      </c>
      <c r="H14" s="1" t="s">
        <v>76</v>
      </c>
      <c r="I14" s="3">
        <v>31198.9626658</v>
      </c>
    </row>
    <row r="15" spans="1:9" ht="12">
      <c r="A15" s="1">
        <v>7</v>
      </c>
      <c r="B15" s="1" t="s">
        <v>63</v>
      </c>
      <c r="C15" s="3">
        <v>31021.27830953</v>
      </c>
      <c r="D15" s="1">
        <v>7</v>
      </c>
      <c r="E15" s="1" t="s">
        <v>63</v>
      </c>
      <c r="F15" s="3">
        <v>31012.22786563</v>
      </c>
      <c r="G15" s="1">
        <v>7</v>
      </c>
      <c r="H15" s="1" t="s">
        <v>63</v>
      </c>
      <c r="I15" s="3">
        <v>31102.76539647</v>
      </c>
    </row>
    <row r="16" spans="1:9" ht="12">
      <c r="A16" s="1">
        <v>8</v>
      </c>
      <c r="B16" s="1" t="s">
        <v>166</v>
      </c>
      <c r="C16" s="3">
        <v>30698.04971185</v>
      </c>
      <c r="D16" s="1">
        <v>8</v>
      </c>
      <c r="E16" s="1" t="s">
        <v>166</v>
      </c>
      <c r="F16" s="3">
        <v>30433.70314571</v>
      </c>
      <c r="G16" s="1">
        <v>8</v>
      </c>
      <c r="H16" s="1" t="s">
        <v>166</v>
      </c>
      <c r="I16" s="3">
        <v>30713.89026375</v>
      </c>
    </row>
    <row r="17" spans="1:9" ht="12">
      <c r="A17" s="1">
        <v>9</v>
      </c>
      <c r="B17" s="1" t="s">
        <v>65</v>
      </c>
      <c r="C17" s="3">
        <v>30209.31421562</v>
      </c>
      <c r="D17" s="1">
        <v>9</v>
      </c>
      <c r="E17" s="1" t="s">
        <v>65</v>
      </c>
      <c r="F17" s="3">
        <v>30110.73268314</v>
      </c>
      <c r="G17" s="1">
        <v>9</v>
      </c>
      <c r="H17" s="1" t="s">
        <v>65</v>
      </c>
      <c r="I17" s="3">
        <v>30216.76611151</v>
      </c>
    </row>
    <row r="18" spans="1:9" ht="12">
      <c r="A18" s="1">
        <v>10</v>
      </c>
      <c r="B18" s="1" t="s">
        <v>64</v>
      </c>
      <c r="C18" s="3">
        <v>29708.10370201</v>
      </c>
      <c r="D18" s="1">
        <v>10</v>
      </c>
      <c r="E18" s="1" t="s">
        <v>64</v>
      </c>
      <c r="F18" s="3">
        <v>28711.56116711</v>
      </c>
      <c r="G18" s="1">
        <v>10</v>
      </c>
      <c r="H18" s="1" t="s">
        <v>64</v>
      </c>
      <c r="I18" s="3">
        <v>28754.00864926</v>
      </c>
    </row>
    <row r="19" spans="1:9" ht="12">
      <c r="A19" s="1">
        <v>11</v>
      </c>
      <c r="B19" s="1" t="s">
        <v>30</v>
      </c>
      <c r="C19" s="3">
        <v>28945.42168643</v>
      </c>
      <c r="D19" s="1">
        <v>11</v>
      </c>
      <c r="E19" s="1" t="s">
        <v>59</v>
      </c>
      <c r="F19" s="3">
        <v>28489.54601196</v>
      </c>
      <c r="G19" s="1">
        <v>11</v>
      </c>
      <c r="H19" s="1" t="s">
        <v>59</v>
      </c>
      <c r="I19" s="3">
        <v>28197.86258613</v>
      </c>
    </row>
    <row r="20" spans="1:9" ht="12">
      <c r="A20" s="1">
        <v>12</v>
      </c>
      <c r="B20" s="1" t="s">
        <v>54</v>
      </c>
      <c r="C20" s="3">
        <v>28895.51470696</v>
      </c>
      <c r="D20" s="1">
        <v>12</v>
      </c>
      <c r="E20" s="1" t="s">
        <v>30</v>
      </c>
      <c r="F20" s="3">
        <v>28457.74219063</v>
      </c>
      <c r="G20" s="1">
        <v>12</v>
      </c>
      <c r="H20" s="1" t="s">
        <v>54</v>
      </c>
      <c r="I20" s="3">
        <v>28057.22019373</v>
      </c>
    </row>
    <row r="21" spans="1:9" ht="12">
      <c r="A21" s="1">
        <v>13</v>
      </c>
      <c r="B21" s="1" t="s">
        <v>59</v>
      </c>
      <c r="C21" s="3">
        <v>28754.04491026</v>
      </c>
      <c r="D21" s="1">
        <v>13</v>
      </c>
      <c r="E21" s="1" t="s">
        <v>54</v>
      </c>
      <c r="F21" s="3">
        <v>28375.24684827</v>
      </c>
      <c r="G21" s="1">
        <v>13</v>
      </c>
      <c r="H21" s="1" t="s">
        <v>30</v>
      </c>
      <c r="I21" s="3">
        <v>27595.78784851</v>
      </c>
    </row>
    <row r="22" spans="1:9" ht="12">
      <c r="A22" s="1">
        <v>14</v>
      </c>
      <c r="B22" s="1" t="s">
        <v>38</v>
      </c>
      <c r="C22" s="3">
        <v>27929.18206071</v>
      </c>
      <c r="D22" s="1">
        <v>14</v>
      </c>
      <c r="E22" s="1" t="s">
        <v>49</v>
      </c>
      <c r="F22" s="3">
        <v>27835.38571569</v>
      </c>
      <c r="G22" s="1">
        <v>14</v>
      </c>
      <c r="H22" s="1" t="s">
        <v>49</v>
      </c>
      <c r="I22" s="3">
        <v>27415.25252012</v>
      </c>
    </row>
    <row r="23" spans="1:9" ht="12">
      <c r="A23" s="1">
        <v>15</v>
      </c>
      <c r="B23" s="1" t="s">
        <v>49</v>
      </c>
      <c r="C23" s="3">
        <v>27828.78589388</v>
      </c>
      <c r="D23" s="1">
        <v>15</v>
      </c>
      <c r="E23" s="1" t="s">
        <v>38</v>
      </c>
      <c r="F23" s="3">
        <v>27281.76100239</v>
      </c>
      <c r="G23" s="1">
        <v>15</v>
      </c>
      <c r="H23" s="1" t="s">
        <v>38</v>
      </c>
      <c r="I23" s="3">
        <v>27371.87388218</v>
      </c>
    </row>
    <row r="24" spans="1:9" ht="12">
      <c r="A24" s="1">
        <v>16</v>
      </c>
      <c r="B24" s="1" t="s">
        <v>68</v>
      </c>
      <c r="C24" s="3">
        <v>27817.24850296</v>
      </c>
      <c r="D24" s="1">
        <v>16</v>
      </c>
      <c r="E24" s="1" t="s">
        <v>50</v>
      </c>
      <c r="F24" s="3">
        <v>27235.03970792</v>
      </c>
      <c r="G24" s="1">
        <v>16</v>
      </c>
      <c r="H24" s="1" t="s">
        <v>62</v>
      </c>
      <c r="I24" s="3">
        <v>27237.85617759</v>
      </c>
    </row>
    <row r="25" spans="1:9" ht="12">
      <c r="A25" s="1">
        <v>17</v>
      </c>
      <c r="B25" s="1" t="s">
        <v>37</v>
      </c>
      <c r="C25" s="3">
        <v>27731.77473699</v>
      </c>
      <c r="D25" s="1">
        <v>17</v>
      </c>
      <c r="E25" s="1" t="s">
        <v>62</v>
      </c>
      <c r="F25" s="3">
        <v>27106.57346194</v>
      </c>
      <c r="G25" s="1">
        <v>17</v>
      </c>
      <c r="H25" s="1" t="s">
        <v>80</v>
      </c>
      <c r="I25" s="3">
        <v>27177.8285825</v>
      </c>
    </row>
    <row r="26" spans="1:9" ht="12">
      <c r="A26" s="1">
        <v>18</v>
      </c>
      <c r="B26" s="1" t="s">
        <v>17</v>
      </c>
      <c r="C26" s="3">
        <v>27663.22834709</v>
      </c>
      <c r="D26" s="1">
        <v>18</v>
      </c>
      <c r="E26" s="1" t="s">
        <v>80</v>
      </c>
      <c r="F26" s="3">
        <v>26933.15063445</v>
      </c>
      <c r="G26" s="1">
        <v>18</v>
      </c>
      <c r="H26" s="1" t="s">
        <v>50</v>
      </c>
      <c r="I26" s="3">
        <v>26984.38084024</v>
      </c>
    </row>
    <row r="27" spans="1:9" ht="12">
      <c r="A27" s="1">
        <v>19</v>
      </c>
      <c r="B27" s="1" t="s">
        <v>50</v>
      </c>
      <c r="C27" s="3">
        <v>27587.69565293</v>
      </c>
      <c r="D27" s="1">
        <v>19</v>
      </c>
      <c r="E27" s="1" t="s">
        <v>37</v>
      </c>
      <c r="F27" s="3">
        <v>26910.24531913</v>
      </c>
      <c r="G27" s="1">
        <v>19</v>
      </c>
      <c r="H27" s="1" t="s">
        <v>37</v>
      </c>
      <c r="I27" s="3">
        <v>26913.01177424</v>
      </c>
    </row>
    <row r="28" spans="1:9" ht="12">
      <c r="A28" s="1">
        <v>20</v>
      </c>
      <c r="B28" s="1" t="s">
        <v>62</v>
      </c>
      <c r="C28" s="3">
        <v>27187.75127266</v>
      </c>
      <c r="D28" s="1">
        <v>20</v>
      </c>
      <c r="E28" s="1" t="s">
        <v>68</v>
      </c>
      <c r="F28" s="3">
        <v>26632.22362821</v>
      </c>
      <c r="G28" s="1">
        <v>20</v>
      </c>
      <c r="H28" s="1" t="s">
        <v>68</v>
      </c>
      <c r="I28" s="3">
        <v>26899.83372063</v>
      </c>
    </row>
    <row r="29" spans="1:9" ht="12">
      <c r="A29" s="1">
        <v>21</v>
      </c>
      <c r="B29" s="1" t="s">
        <v>52</v>
      </c>
      <c r="C29" s="3">
        <v>27132.90129966</v>
      </c>
      <c r="D29" s="1">
        <v>21</v>
      </c>
      <c r="E29" s="1" t="s">
        <v>51</v>
      </c>
      <c r="F29" s="3">
        <v>26497.68859924</v>
      </c>
      <c r="G29" s="1">
        <v>21</v>
      </c>
      <c r="H29" s="1" t="s">
        <v>69</v>
      </c>
      <c r="I29" s="3">
        <v>26576.29527406</v>
      </c>
    </row>
    <row r="30" spans="1:9" ht="12">
      <c r="A30" s="1">
        <v>22</v>
      </c>
      <c r="B30" s="1" t="s">
        <v>69</v>
      </c>
      <c r="C30" s="3">
        <v>27023.50320275</v>
      </c>
      <c r="D30" s="1">
        <v>22</v>
      </c>
      <c r="E30" s="1" t="s">
        <v>69</v>
      </c>
      <c r="F30" s="3">
        <v>26464.52642767</v>
      </c>
      <c r="G30" s="1">
        <v>22</v>
      </c>
      <c r="H30" s="1" t="s">
        <v>51</v>
      </c>
      <c r="I30" s="3">
        <v>26346.24941849</v>
      </c>
    </row>
    <row r="31" spans="1:9" ht="12">
      <c r="A31" s="1">
        <v>23</v>
      </c>
      <c r="B31" s="1" t="s">
        <v>53</v>
      </c>
      <c r="C31" s="3">
        <v>27021.2290859</v>
      </c>
      <c r="D31" s="1">
        <v>23</v>
      </c>
      <c r="E31" s="1" t="s">
        <v>17</v>
      </c>
      <c r="F31" s="3">
        <v>26407.46612946</v>
      </c>
      <c r="G31" s="1">
        <v>23</v>
      </c>
      <c r="H31" s="1" t="s">
        <v>78</v>
      </c>
      <c r="I31" s="3">
        <v>26209.29370414</v>
      </c>
    </row>
    <row r="32" spans="1:9" ht="12">
      <c r="A32" s="1">
        <v>24</v>
      </c>
      <c r="B32" s="1" t="s">
        <v>20</v>
      </c>
      <c r="C32" s="3">
        <v>27017.64764825</v>
      </c>
      <c r="D32" s="1">
        <v>24</v>
      </c>
      <c r="E32" s="1" t="s">
        <v>20</v>
      </c>
      <c r="F32" s="3">
        <v>26317.98018929</v>
      </c>
      <c r="G32" s="1">
        <v>24</v>
      </c>
      <c r="H32" s="1" t="s">
        <v>20</v>
      </c>
      <c r="I32" s="3">
        <v>26147.57453318</v>
      </c>
    </row>
    <row r="33" spans="1:9" ht="12">
      <c r="A33" s="1">
        <v>25</v>
      </c>
      <c r="B33" s="1" t="s">
        <v>78</v>
      </c>
      <c r="C33" s="3">
        <v>26777.13105187</v>
      </c>
      <c r="D33" s="1">
        <v>25</v>
      </c>
      <c r="E33" s="1" t="s">
        <v>31</v>
      </c>
      <c r="F33" s="3">
        <v>26312.5880009</v>
      </c>
      <c r="G33" s="1">
        <v>25</v>
      </c>
      <c r="H33" s="1" t="s">
        <v>35</v>
      </c>
      <c r="I33" s="3">
        <v>26074.85018102</v>
      </c>
    </row>
    <row r="34" spans="1:9" ht="12">
      <c r="A34" s="1">
        <v>26</v>
      </c>
      <c r="B34" s="1" t="s">
        <v>51</v>
      </c>
      <c r="C34" s="3">
        <v>26733.93082308</v>
      </c>
      <c r="D34" s="1">
        <v>26</v>
      </c>
      <c r="E34" s="1" t="s">
        <v>52</v>
      </c>
      <c r="F34" s="3">
        <v>26200.89054971</v>
      </c>
      <c r="G34" s="1">
        <v>26</v>
      </c>
      <c r="H34" s="1" t="s">
        <v>52</v>
      </c>
      <c r="I34" s="3">
        <v>26072.55923771</v>
      </c>
    </row>
    <row r="35" spans="1:9" ht="12">
      <c r="A35" s="1">
        <v>27</v>
      </c>
      <c r="B35" s="1" t="s">
        <v>80</v>
      </c>
      <c r="C35" s="3">
        <v>26556.94712809</v>
      </c>
      <c r="D35" s="1">
        <v>27</v>
      </c>
      <c r="E35" s="1" t="s">
        <v>53</v>
      </c>
      <c r="F35" s="3">
        <v>26122.61139451</v>
      </c>
      <c r="G35" s="1">
        <v>27</v>
      </c>
      <c r="H35" s="1" t="s">
        <v>17</v>
      </c>
      <c r="I35" s="3">
        <v>26029.03912437</v>
      </c>
    </row>
    <row r="36" spans="1:9" ht="12">
      <c r="A36" s="1">
        <v>28</v>
      </c>
      <c r="B36" s="1" t="s">
        <v>35</v>
      </c>
      <c r="C36" s="3">
        <v>26452.7569802</v>
      </c>
      <c r="D36" s="1">
        <v>28</v>
      </c>
      <c r="E36" s="1" t="s">
        <v>78</v>
      </c>
      <c r="F36" s="3">
        <v>26082.70026297</v>
      </c>
      <c r="G36" s="1">
        <v>28</v>
      </c>
      <c r="H36" s="1" t="s">
        <v>53</v>
      </c>
      <c r="I36" s="3">
        <v>25902.05080611</v>
      </c>
    </row>
    <row r="37" spans="1:9" ht="12">
      <c r="A37" s="1">
        <v>29</v>
      </c>
      <c r="B37" s="1" t="s">
        <v>44</v>
      </c>
      <c r="C37" s="3">
        <v>26387.0043521</v>
      </c>
      <c r="D37" s="1">
        <v>29</v>
      </c>
      <c r="E37" s="1" t="s">
        <v>35</v>
      </c>
      <c r="F37" s="3">
        <v>25892.41416484</v>
      </c>
      <c r="G37" s="1">
        <v>29</v>
      </c>
      <c r="H37" s="1" t="s">
        <v>33</v>
      </c>
      <c r="I37" s="3">
        <v>25888.67318582</v>
      </c>
    </row>
    <row r="38" spans="1:9" ht="12">
      <c r="A38" s="1">
        <v>30</v>
      </c>
      <c r="B38" s="1" t="s">
        <v>31</v>
      </c>
      <c r="C38" s="3">
        <v>26368.6464347</v>
      </c>
      <c r="D38" s="1">
        <v>30</v>
      </c>
      <c r="E38" s="1" t="s">
        <v>33</v>
      </c>
      <c r="F38" s="3">
        <v>25866.34457827</v>
      </c>
      <c r="G38" s="1">
        <v>30</v>
      </c>
      <c r="H38" s="1" t="s">
        <v>41</v>
      </c>
      <c r="I38" s="3">
        <v>25790.12659831</v>
      </c>
    </row>
    <row r="39" spans="1:9" ht="12">
      <c r="A39" s="1">
        <v>31</v>
      </c>
      <c r="B39" s="1" t="s">
        <v>60</v>
      </c>
      <c r="C39" s="3">
        <v>26314.90431272</v>
      </c>
      <c r="D39" s="1">
        <v>31</v>
      </c>
      <c r="E39" s="1" t="s">
        <v>70</v>
      </c>
      <c r="F39" s="3">
        <v>25756.18276596</v>
      </c>
      <c r="G39" s="1">
        <v>31</v>
      </c>
      <c r="H39" s="1" t="s">
        <v>70</v>
      </c>
      <c r="I39" s="3">
        <v>25565.14870716</v>
      </c>
    </row>
    <row r="40" spans="1:9" ht="12">
      <c r="A40" s="1">
        <v>32</v>
      </c>
      <c r="B40" s="1" t="s">
        <v>41</v>
      </c>
      <c r="C40" s="3">
        <v>26214.55688732</v>
      </c>
      <c r="D40" s="1">
        <v>32</v>
      </c>
      <c r="E40" s="1" t="s">
        <v>41</v>
      </c>
      <c r="F40" s="3">
        <v>25734.46601986</v>
      </c>
      <c r="G40" s="1">
        <v>32</v>
      </c>
      <c r="H40" s="1" t="s">
        <v>31</v>
      </c>
      <c r="I40" s="3">
        <v>25465.38229176</v>
      </c>
    </row>
    <row r="41" spans="1:9" ht="12">
      <c r="A41" s="1">
        <v>33</v>
      </c>
      <c r="B41" s="1" t="s">
        <v>70</v>
      </c>
      <c r="C41" s="3">
        <v>26129.88548496</v>
      </c>
      <c r="D41" s="1">
        <v>33</v>
      </c>
      <c r="E41" s="1" t="s">
        <v>44</v>
      </c>
      <c r="F41" s="3">
        <v>25468.67532457</v>
      </c>
      <c r="G41" s="1">
        <v>33</v>
      </c>
      <c r="H41" s="1" t="s">
        <v>44</v>
      </c>
      <c r="I41" s="3">
        <v>25349.70030243</v>
      </c>
    </row>
    <row r="42" spans="1:9" ht="12">
      <c r="A42" s="1">
        <v>34</v>
      </c>
      <c r="B42" s="1" t="s">
        <v>33</v>
      </c>
      <c r="C42" s="3">
        <v>25962.77085036</v>
      </c>
      <c r="D42" s="1">
        <v>34</v>
      </c>
      <c r="E42" s="1" t="s">
        <v>88</v>
      </c>
      <c r="F42" s="3">
        <v>25253.93551537</v>
      </c>
      <c r="G42" s="1">
        <v>34</v>
      </c>
      <c r="H42" s="1" t="s">
        <v>82</v>
      </c>
      <c r="I42" s="3">
        <v>25323.91118369</v>
      </c>
    </row>
    <row r="43" spans="1:9" ht="12">
      <c r="A43" s="1">
        <v>35</v>
      </c>
      <c r="B43" s="1" t="s">
        <v>88</v>
      </c>
      <c r="C43" s="3">
        <v>25931.26868316</v>
      </c>
      <c r="D43" s="1">
        <v>35</v>
      </c>
      <c r="E43" s="1" t="s">
        <v>57</v>
      </c>
      <c r="F43" s="3">
        <v>25166.55413921</v>
      </c>
      <c r="G43" s="1">
        <v>35</v>
      </c>
      <c r="H43" s="1" t="s">
        <v>42</v>
      </c>
      <c r="I43" s="3">
        <v>25247.30988249</v>
      </c>
    </row>
    <row r="44" spans="1:9" ht="12">
      <c r="A44" s="1">
        <v>36</v>
      </c>
      <c r="B44" s="1" t="s">
        <v>57</v>
      </c>
      <c r="C44" s="3">
        <v>25899.23989017</v>
      </c>
      <c r="D44" s="1">
        <v>36</v>
      </c>
      <c r="E44" s="1" t="s">
        <v>60</v>
      </c>
      <c r="F44" s="3">
        <v>25163.26702012</v>
      </c>
      <c r="G44" s="1">
        <v>36</v>
      </c>
      <c r="H44" s="1" t="s">
        <v>40</v>
      </c>
      <c r="I44" s="3">
        <v>25225.86983145</v>
      </c>
    </row>
    <row r="45" spans="1:9" ht="12">
      <c r="A45" s="1">
        <v>37</v>
      </c>
      <c r="B45" s="1" t="s">
        <v>82</v>
      </c>
      <c r="C45" s="3">
        <v>25701.94527054</v>
      </c>
      <c r="D45" s="1">
        <v>37</v>
      </c>
      <c r="E45" s="1" t="s">
        <v>42</v>
      </c>
      <c r="F45" s="3">
        <v>25100.01529637</v>
      </c>
      <c r="G45" s="1">
        <v>37</v>
      </c>
      <c r="H45" s="1" t="s">
        <v>60</v>
      </c>
      <c r="I45" s="3">
        <v>24948.88801082</v>
      </c>
    </row>
    <row r="46" spans="1:9" ht="12">
      <c r="A46" s="1">
        <v>38</v>
      </c>
      <c r="B46" s="1" t="s">
        <v>42</v>
      </c>
      <c r="C46" s="3">
        <v>25392.48659959</v>
      </c>
      <c r="D46" s="1">
        <v>38</v>
      </c>
      <c r="E46" s="1" t="s">
        <v>82</v>
      </c>
      <c r="F46" s="3">
        <v>25089.44747708</v>
      </c>
      <c r="G46" s="1">
        <v>38</v>
      </c>
      <c r="H46" s="1" t="s">
        <v>57</v>
      </c>
      <c r="I46" s="3">
        <v>24920.18145539</v>
      </c>
    </row>
    <row r="47" spans="1:9" ht="12">
      <c r="A47" s="1">
        <v>39</v>
      </c>
      <c r="B47" s="1" t="s">
        <v>29</v>
      </c>
      <c r="C47" s="3">
        <v>25358.55560324</v>
      </c>
      <c r="D47" s="1">
        <v>39</v>
      </c>
      <c r="E47" s="1" t="s">
        <v>40</v>
      </c>
      <c r="F47" s="3">
        <v>25087.86142303</v>
      </c>
      <c r="G47" s="1">
        <v>39</v>
      </c>
      <c r="H47" s="1" t="s">
        <v>88</v>
      </c>
      <c r="I47" s="3">
        <v>24743.95753599</v>
      </c>
    </row>
    <row r="48" spans="1:9" ht="12">
      <c r="A48" s="1">
        <v>40</v>
      </c>
      <c r="B48" s="1" t="s">
        <v>40</v>
      </c>
      <c r="C48" s="3">
        <v>25193.99316579</v>
      </c>
      <c r="D48" s="1">
        <v>40</v>
      </c>
      <c r="E48" s="1" t="s">
        <v>29</v>
      </c>
      <c r="F48" s="3">
        <v>24541.11817734</v>
      </c>
      <c r="G48" s="1">
        <v>40</v>
      </c>
      <c r="H48" s="1" t="s">
        <v>79</v>
      </c>
      <c r="I48" s="3">
        <v>24049.10704205</v>
      </c>
    </row>
    <row r="49" spans="1:9" ht="12">
      <c r="A49" s="1">
        <v>41</v>
      </c>
      <c r="B49" s="1" t="s">
        <v>34</v>
      </c>
      <c r="C49" s="3">
        <v>25115.4848398</v>
      </c>
      <c r="D49" s="1">
        <v>41</v>
      </c>
      <c r="E49" s="1" t="s">
        <v>19</v>
      </c>
      <c r="F49" s="3">
        <v>24075.96034576</v>
      </c>
      <c r="G49" s="1">
        <v>41</v>
      </c>
      <c r="H49" s="1" t="s">
        <v>74</v>
      </c>
      <c r="I49" s="3">
        <v>23987.39506457</v>
      </c>
    </row>
    <row r="50" spans="1:9" ht="12">
      <c r="A50" s="1">
        <v>42</v>
      </c>
      <c r="B50" s="1" t="s">
        <v>74</v>
      </c>
      <c r="C50" s="3">
        <v>24360.42885736</v>
      </c>
      <c r="D50" s="1">
        <v>42</v>
      </c>
      <c r="E50" s="1" t="s">
        <v>74</v>
      </c>
      <c r="F50" s="3">
        <v>23871.51491144</v>
      </c>
      <c r="G50" s="1">
        <v>42</v>
      </c>
      <c r="H50" s="1" t="s">
        <v>29</v>
      </c>
      <c r="I50" s="3">
        <v>23930.09026408</v>
      </c>
    </row>
    <row r="51" spans="1:9" ht="12">
      <c r="A51" s="1">
        <v>43</v>
      </c>
      <c r="B51" s="1" t="s">
        <v>19</v>
      </c>
      <c r="C51" s="3">
        <v>24270.50617344</v>
      </c>
      <c r="D51" s="1">
        <v>43</v>
      </c>
      <c r="E51" s="1" t="s">
        <v>34</v>
      </c>
      <c r="F51" s="3">
        <v>23742.04716307</v>
      </c>
      <c r="G51" s="1">
        <v>43</v>
      </c>
      <c r="H51" s="1" t="s">
        <v>34</v>
      </c>
      <c r="I51" s="3">
        <v>23763.88013231</v>
      </c>
    </row>
    <row r="52" spans="1:9" ht="12">
      <c r="A52" s="1">
        <v>44</v>
      </c>
      <c r="B52" s="1" t="s">
        <v>22</v>
      </c>
      <c r="C52" s="3">
        <v>24193.42736939</v>
      </c>
      <c r="D52" s="1">
        <v>44</v>
      </c>
      <c r="E52" s="1" t="s">
        <v>79</v>
      </c>
      <c r="F52" s="3">
        <v>23719.50380788</v>
      </c>
      <c r="G52" s="1">
        <v>44</v>
      </c>
      <c r="H52" s="1" t="s">
        <v>19</v>
      </c>
      <c r="I52" s="3">
        <v>23657.3037867</v>
      </c>
    </row>
    <row r="53" spans="1:9" ht="12">
      <c r="A53" s="1">
        <v>45</v>
      </c>
      <c r="B53" s="1" t="s">
        <v>18</v>
      </c>
      <c r="C53" s="3">
        <v>23869.47912507</v>
      </c>
      <c r="D53" s="1">
        <v>45</v>
      </c>
      <c r="E53" s="1" t="s">
        <v>22</v>
      </c>
      <c r="F53" s="3">
        <v>23425.24380755</v>
      </c>
      <c r="G53" s="1">
        <v>45</v>
      </c>
      <c r="H53" s="1" t="s">
        <v>22</v>
      </c>
      <c r="I53" s="3">
        <v>23302.28612071</v>
      </c>
    </row>
    <row r="54" spans="1:9" ht="12">
      <c r="A54" s="1">
        <v>46</v>
      </c>
      <c r="B54" s="1" t="s">
        <v>58</v>
      </c>
      <c r="C54" s="3">
        <v>23865.79927557</v>
      </c>
      <c r="D54" s="1">
        <v>46</v>
      </c>
      <c r="E54" s="1" t="s">
        <v>18</v>
      </c>
      <c r="F54" s="3">
        <v>23423.09856661</v>
      </c>
      <c r="G54" s="1">
        <v>46</v>
      </c>
      <c r="H54" s="1" t="s">
        <v>77</v>
      </c>
      <c r="I54" s="3">
        <v>23180.86674685</v>
      </c>
    </row>
    <row r="55" spans="1:9" ht="12">
      <c r="A55" s="1">
        <v>47</v>
      </c>
      <c r="B55" s="1" t="s">
        <v>79</v>
      </c>
      <c r="C55" s="3">
        <v>23784.99406619</v>
      </c>
      <c r="D55" s="1">
        <v>47</v>
      </c>
      <c r="E55" s="1" t="s">
        <v>77</v>
      </c>
      <c r="F55" s="3">
        <v>22790.33965457</v>
      </c>
      <c r="G55" s="1">
        <v>47</v>
      </c>
      <c r="H55" s="1" t="s">
        <v>18</v>
      </c>
      <c r="I55" s="3">
        <v>23130.16267193</v>
      </c>
    </row>
    <row r="56" spans="1:9" ht="12">
      <c r="A56" s="1">
        <v>48</v>
      </c>
      <c r="B56" s="1" t="s">
        <v>23</v>
      </c>
      <c r="C56" s="3">
        <v>23350.92228137</v>
      </c>
      <c r="D56" s="1">
        <v>48</v>
      </c>
      <c r="E56" s="1" t="s">
        <v>43</v>
      </c>
      <c r="F56" s="3">
        <v>22579.37181578</v>
      </c>
      <c r="G56" s="1">
        <v>48</v>
      </c>
      <c r="H56" s="1" t="s">
        <v>67</v>
      </c>
      <c r="I56" s="3">
        <v>22526.74088889</v>
      </c>
    </row>
    <row r="57" spans="1:9" ht="12">
      <c r="A57" s="1">
        <v>49</v>
      </c>
      <c r="B57" s="1" t="s">
        <v>77</v>
      </c>
      <c r="C57" s="3">
        <v>23237.0025139</v>
      </c>
      <c r="D57" s="1">
        <v>49</v>
      </c>
      <c r="E57" s="1" t="s">
        <v>87</v>
      </c>
      <c r="F57" s="3">
        <v>22372.10057566</v>
      </c>
      <c r="G57" s="1">
        <v>49</v>
      </c>
      <c r="H57" s="1" t="s">
        <v>43</v>
      </c>
      <c r="I57" s="3">
        <v>22516.98481173</v>
      </c>
    </row>
    <row r="58" spans="1:9" ht="12">
      <c r="A58" s="1">
        <v>50</v>
      </c>
      <c r="B58" s="1" t="s">
        <v>87</v>
      </c>
      <c r="C58" s="3">
        <v>23171.87661728</v>
      </c>
      <c r="D58" s="1">
        <v>50</v>
      </c>
      <c r="E58" s="1" t="s">
        <v>58</v>
      </c>
      <c r="F58" s="3">
        <v>22339.66287136</v>
      </c>
      <c r="G58" s="1">
        <v>50</v>
      </c>
      <c r="H58" s="1" t="s">
        <v>75</v>
      </c>
      <c r="I58" s="3">
        <v>22478.20769705</v>
      </c>
    </row>
    <row r="59" spans="1:9" ht="12">
      <c r="A59" s="1">
        <v>51</v>
      </c>
      <c r="B59" s="1" t="s">
        <v>55</v>
      </c>
      <c r="C59" s="3">
        <v>23024.39577505</v>
      </c>
      <c r="D59" s="1">
        <v>51</v>
      </c>
      <c r="E59" s="1" t="s">
        <v>84</v>
      </c>
      <c r="F59" s="3">
        <v>22290.48890281</v>
      </c>
      <c r="G59" s="1">
        <v>51</v>
      </c>
      <c r="H59" s="1" t="s">
        <v>84</v>
      </c>
      <c r="I59" s="3">
        <v>22296.41142793</v>
      </c>
    </row>
    <row r="60" spans="1:9" ht="12">
      <c r="A60" s="1">
        <v>52</v>
      </c>
      <c r="B60" s="1" t="s">
        <v>43</v>
      </c>
      <c r="C60" s="3">
        <v>22841.16622558</v>
      </c>
      <c r="D60" s="1">
        <v>52</v>
      </c>
      <c r="E60" s="1" t="s">
        <v>23</v>
      </c>
      <c r="F60" s="3">
        <v>22279.29439237</v>
      </c>
      <c r="G60" s="1">
        <v>52</v>
      </c>
      <c r="H60" s="1" t="s">
        <v>58</v>
      </c>
      <c r="I60" s="3">
        <v>22189.70377573</v>
      </c>
    </row>
    <row r="61" spans="1:9" ht="12">
      <c r="A61" s="1">
        <v>53</v>
      </c>
      <c r="B61" s="1" t="s">
        <v>84</v>
      </c>
      <c r="C61" s="3">
        <v>22831.00002575</v>
      </c>
      <c r="D61" s="1">
        <v>53</v>
      </c>
      <c r="E61" s="1" t="s">
        <v>75</v>
      </c>
      <c r="F61" s="3">
        <v>22247.34612748</v>
      </c>
      <c r="G61" s="1">
        <v>53</v>
      </c>
      <c r="H61" s="1" t="s">
        <v>87</v>
      </c>
      <c r="I61" s="3">
        <v>22065.07968184</v>
      </c>
    </row>
    <row r="62" spans="1:9" ht="12">
      <c r="A62" s="1">
        <v>54</v>
      </c>
      <c r="B62" s="1" t="s">
        <v>67</v>
      </c>
      <c r="C62" s="3">
        <v>22570.23168631</v>
      </c>
      <c r="D62" s="1">
        <v>54</v>
      </c>
      <c r="E62" s="1" t="s">
        <v>103</v>
      </c>
      <c r="F62" s="3">
        <v>22226.38477167</v>
      </c>
      <c r="G62" s="1">
        <v>54</v>
      </c>
      <c r="H62" s="1" t="s">
        <v>101</v>
      </c>
      <c r="I62" s="3">
        <v>22025.73255298</v>
      </c>
    </row>
    <row r="63" spans="1:9" ht="12">
      <c r="A63" s="1">
        <v>55</v>
      </c>
      <c r="B63" s="1" t="s">
        <v>89</v>
      </c>
      <c r="C63" s="3">
        <v>22261.10525645</v>
      </c>
      <c r="D63" s="1">
        <v>55</v>
      </c>
      <c r="E63" s="1" t="s">
        <v>67</v>
      </c>
      <c r="F63" s="3">
        <v>22201.78756461</v>
      </c>
      <c r="G63" s="1">
        <v>55</v>
      </c>
      <c r="H63" s="1" t="s">
        <v>103</v>
      </c>
      <c r="I63" s="3">
        <v>21976.68520633</v>
      </c>
    </row>
    <row r="64" spans="1:9" ht="12">
      <c r="A64" s="1">
        <v>56</v>
      </c>
      <c r="B64" s="1" t="s">
        <v>75</v>
      </c>
      <c r="C64" s="3">
        <v>22245.61743141</v>
      </c>
      <c r="D64" s="1">
        <v>56</v>
      </c>
      <c r="E64" s="1" t="s">
        <v>101</v>
      </c>
      <c r="F64" s="3">
        <v>22109.25175204</v>
      </c>
      <c r="G64" s="1">
        <v>56</v>
      </c>
      <c r="H64" s="1" t="s">
        <v>23</v>
      </c>
      <c r="I64" s="3">
        <v>21791.98065134</v>
      </c>
    </row>
    <row r="65" spans="1:9" ht="12">
      <c r="A65" s="1">
        <v>57</v>
      </c>
      <c r="B65" s="1" t="s">
        <v>103</v>
      </c>
      <c r="C65" s="3">
        <v>22121.58</v>
      </c>
      <c r="D65" s="1">
        <v>57</v>
      </c>
      <c r="E65" s="1" t="s">
        <v>55</v>
      </c>
      <c r="F65" s="3">
        <v>21843.90249182</v>
      </c>
      <c r="G65" s="1">
        <v>57</v>
      </c>
      <c r="H65" s="1" t="s">
        <v>55</v>
      </c>
      <c r="I65" s="3">
        <v>21783.50682358</v>
      </c>
    </row>
    <row r="66" spans="1:9" ht="12">
      <c r="A66" s="1">
        <v>58</v>
      </c>
      <c r="B66" s="1" t="s">
        <v>90</v>
      </c>
      <c r="C66" s="3">
        <v>21949.3891883</v>
      </c>
      <c r="D66" s="1">
        <v>58</v>
      </c>
      <c r="E66" s="1" t="s">
        <v>89</v>
      </c>
      <c r="F66" s="3">
        <v>21783.19684685</v>
      </c>
      <c r="G66" s="1">
        <v>58</v>
      </c>
      <c r="H66" s="1" t="s">
        <v>89</v>
      </c>
      <c r="I66" s="3">
        <v>21555.23644279</v>
      </c>
    </row>
    <row r="67" spans="1:9" ht="12">
      <c r="A67" s="1">
        <v>59</v>
      </c>
      <c r="B67" s="1" t="s">
        <v>21</v>
      </c>
      <c r="C67" s="3">
        <v>21805.80222273</v>
      </c>
      <c r="D67" s="1">
        <v>59</v>
      </c>
      <c r="E67" s="1" t="s">
        <v>91</v>
      </c>
      <c r="F67" s="3">
        <v>21480.478042</v>
      </c>
      <c r="G67" s="1">
        <v>59</v>
      </c>
      <c r="H67" s="1" t="s">
        <v>21</v>
      </c>
      <c r="I67" s="3">
        <v>21316.80777475</v>
      </c>
    </row>
    <row r="68" spans="1:9" ht="12">
      <c r="A68" s="1">
        <v>60</v>
      </c>
      <c r="B68" s="1" t="s">
        <v>104</v>
      </c>
      <c r="C68" s="3">
        <v>21697.33266768</v>
      </c>
      <c r="D68" s="1">
        <v>60</v>
      </c>
      <c r="E68" s="1" t="s">
        <v>144</v>
      </c>
      <c r="F68" s="3">
        <v>21471.39212903</v>
      </c>
      <c r="G68" s="1">
        <v>60</v>
      </c>
      <c r="H68" s="1" t="s">
        <v>91</v>
      </c>
      <c r="I68" s="3">
        <v>21267.76826432</v>
      </c>
    </row>
    <row r="69" spans="1:9" ht="12">
      <c r="A69" s="1">
        <v>61</v>
      </c>
      <c r="B69" s="1" t="s">
        <v>39</v>
      </c>
      <c r="C69" s="3">
        <v>21563.65951017</v>
      </c>
      <c r="D69" s="1">
        <v>61</v>
      </c>
      <c r="E69" s="1" t="s">
        <v>90</v>
      </c>
      <c r="F69" s="3">
        <v>21427.51843322</v>
      </c>
      <c r="G69" s="1">
        <v>61</v>
      </c>
      <c r="H69" s="1" t="s">
        <v>144</v>
      </c>
      <c r="I69" s="3">
        <v>21249.55977321</v>
      </c>
    </row>
    <row r="70" spans="1:9" ht="12">
      <c r="A70" s="1">
        <v>62</v>
      </c>
      <c r="B70" s="1" t="s">
        <v>91</v>
      </c>
      <c r="C70" s="3">
        <v>21398.33658897</v>
      </c>
      <c r="D70" s="1">
        <v>62</v>
      </c>
      <c r="E70" s="1" t="s">
        <v>21</v>
      </c>
      <c r="F70" s="3">
        <v>21390.66262823</v>
      </c>
      <c r="G70" s="1">
        <v>62</v>
      </c>
      <c r="H70" s="1" t="s">
        <v>81</v>
      </c>
      <c r="I70" s="3">
        <v>21154.42744681</v>
      </c>
    </row>
    <row r="71" spans="1:9" ht="12">
      <c r="A71" s="1">
        <v>63</v>
      </c>
      <c r="B71" s="1" t="s">
        <v>101</v>
      </c>
      <c r="C71" s="3">
        <v>21375.49233257</v>
      </c>
      <c r="D71" s="1">
        <v>63</v>
      </c>
      <c r="E71" s="1" t="s">
        <v>104</v>
      </c>
      <c r="F71" s="3">
        <v>21123.5988201</v>
      </c>
      <c r="G71" s="1">
        <v>63</v>
      </c>
      <c r="H71" s="1" t="s">
        <v>90</v>
      </c>
      <c r="I71" s="3">
        <v>21133.19181689</v>
      </c>
    </row>
    <row r="72" spans="1:9" ht="12">
      <c r="A72" s="1">
        <v>64</v>
      </c>
      <c r="B72" s="1" t="s">
        <v>144</v>
      </c>
      <c r="C72" s="3">
        <v>21262.3024591</v>
      </c>
      <c r="D72" s="1">
        <v>64</v>
      </c>
      <c r="E72" s="1" t="s">
        <v>81</v>
      </c>
      <c r="F72" s="3">
        <v>20815.95661362</v>
      </c>
      <c r="G72" s="1">
        <v>64</v>
      </c>
      <c r="H72" s="1" t="s">
        <v>104</v>
      </c>
      <c r="I72" s="3">
        <v>21056.81809693</v>
      </c>
    </row>
    <row r="73" spans="1:9" ht="12">
      <c r="A73" s="1">
        <v>65</v>
      </c>
      <c r="B73" s="1" t="s">
        <v>28</v>
      </c>
      <c r="C73" s="3">
        <v>21249.30490601</v>
      </c>
      <c r="D73" s="1">
        <v>65</v>
      </c>
      <c r="E73" s="1" t="s">
        <v>28</v>
      </c>
      <c r="F73" s="3">
        <v>20791.79366178</v>
      </c>
      <c r="G73" s="1">
        <v>65</v>
      </c>
      <c r="H73" s="1" t="s">
        <v>39</v>
      </c>
      <c r="I73" s="3">
        <v>20701.86870249</v>
      </c>
    </row>
    <row r="74" spans="1:9" ht="12">
      <c r="A74" s="1">
        <v>66</v>
      </c>
      <c r="B74" s="1" t="s">
        <v>81</v>
      </c>
      <c r="C74" s="3">
        <v>21242.28774536</v>
      </c>
      <c r="D74" s="1">
        <v>66</v>
      </c>
      <c r="E74" s="1" t="s">
        <v>24</v>
      </c>
      <c r="F74" s="3">
        <v>20733.69087817</v>
      </c>
      <c r="G74" s="1">
        <v>66</v>
      </c>
      <c r="H74" s="1" t="s">
        <v>73</v>
      </c>
      <c r="I74" s="3">
        <v>20620.8098009</v>
      </c>
    </row>
    <row r="75" spans="1:9" ht="12">
      <c r="A75" s="1">
        <v>67</v>
      </c>
      <c r="B75" s="1" t="s">
        <v>85</v>
      </c>
      <c r="C75" s="3">
        <v>20932.7110508</v>
      </c>
      <c r="D75" s="1">
        <v>67</v>
      </c>
      <c r="E75" s="1" t="s">
        <v>39</v>
      </c>
      <c r="F75" s="3">
        <v>20649.18934962</v>
      </c>
      <c r="G75" s="1">
        <v>67</v>
      </c>
      <c r="H75" s="1" t="s">
        <v>24</v>
      </c>
      <c r="I75" s="3">
        <v>20530.7189969</v>
      </c>
    </row>
    <row r="76" spans="1:9" ht="12">
      <c r="A76" s="1">
        <v>68</v>
      </c>
      <c r="B76" s="1" t="s">
        <v>102</v>
      </c>
      <c r="C76" s="3">
        <v>20913.37451113</v>
      </c>
      <c r="D76" s="1">
        <v>68</v>
      </c>
      <c r="E76" s="1" t="s">
        <v>73</v>
      </c>
      <c r="F76" s="3">
        <v>20396.00939604</v>
      </c>
      <c r="G76" s="1">
        <v>68</v>
      </c>
      <c r="H76" s="1" t="s">
        <v>28</v>
      </c>
      <c r="I76" s="3">
        <v>20314.51731651</v>
      </c>
    </row>
    <row r="77" spans="1:9" ht="12">
      <c r="A77" s="1">
        <v>69</v>
      </c>
      <c r="B77" s="1" t="s">
        <v>24</v>
      </c>
      <c r="C77" s="3">
        <v>20837.01118592</v>
      </c>
      <c r="D77" s="1">
        <v>69</v>
      </c>
      <c r="E77" s="1" t="s">
        <v>102</v>
      </c>
      <c r="F77" s="3">
        <v>20293.51815256</v>
      </c>
      <c r="G77" s="1">
        <v>69</v>
      </c>
      <c r="H77" s="1" t="s">
        <v>102</v>
      </c>
      <c r="I77" s="3">
        <v>20153.84909354</v>
      </c>
    </row>
    <row r="78" spans="1:9" ht="12">
      <c r="A78" s="1">
        <v>70</v>
      </c>
      <c r="B78" s="1" t="s">
        <v>146</v>
      </c>
      <c r="C78" s="3">
        <v>20428.27582846</v>
      </c>
      <c r="D78" s="1">
        <v>70</v>
      </c>
      <c r="E78" s="1" t="s">
        <v>146</v>
      </c>
      <c r="F78" s="3">
        <v>20281.20910668</v>
      </c>
      <c r="G78" s="1">
        <v>70</v>
      </c>
      <c r="H78" s="1" t="s">
        <v>85</v>
      </c>
      <c r="I78" s="3">
        <v>20050.3437527</v>
      </c>
    </row>
    <row r="79" spans="1:9" ht="12">
      <c r="A79" s="1">
        <v>71</v>
      </c>
      <c r="B79" s="1" t="s">
        <v>97</v>
      </c>
      <c r="C79" s="3">
        <v>20235.02088544</v>
      </c>
      <c r="D79" s="1">
        <v>71</v>
      </c>
      <c r="E79" s="1" t="s">
        <v>85</v>
      </c>
      <c r="F79" s="3">
        <v>19787.64831816</v>
      </c>
      <c r="G79" s="1">
        <v>71</v>
      </c>
      <c r="H79" s="1" t="s">
        <v>96</v>
      </c>
      <c r="I79" s="3">
        <v>19754.5411747</v>
      </c>
    </row>
    <row r="80" spans="1:9" ht="12">
      <c r="A80" s="1">
        <v>72</v>
      </c>
      <c r="B80" s="1" t="s">
        <v>73</v>
      </c>
      <c r="C80" s="3">
        <v>20026.63619259</v>
      </c>
      <c r="D80" s="1">
        <v>72</v>
      </c>
      <c r="E80" s="1" t="s">
        <v>96</v>
      </c>
      <c r="F80" s="3">
        <v>19783.28475148</v>
      </c>
      <c r="G80" s="1">
        <v>72</v>
      </c>
      <c r="H80" s="1" t="s">
        <v>146</v>
      </c>
      <c r="I80" s="3">
        <v>19628.15278553</v>
      </c>
    </row>
    <row r="81" spans="1:9" ht="12">
      <c r="A81" s="1">
        <v>73</v>
      </c>
      <c r="B81" s="1" t="s">
        <v>96</v>
      </c>
      <c r="C81" s="3">
        <v>19913.64538602</v>
      </c>
      <c r="D81" s="1">
        <v>73</v>
      </c>
      <c r="E81" s="1" t="s">
        <v>97</v>
      </c>
      <c r="F81" s="3">
        <v>19329.77216428</v>
      </c>
      <c r="G81" s="1">
        <v>73</v>
      </c>
      <c r="H81" s="1" t="s">
        <v>97</v>
      </c>
      <c r="I81" s="3">
        <v>19611.70207839</v>
      </c>
    </row>
    <row r="82" spans="1:9" ht="12">
      <c r="A82" s="1">
        <v>74</v>
      </c>
      <c r="B82" s="1" t="s">
        <v>93</v>
      </c>
      <c r="C82" s="3">
        <v>19142.16489234</v>
      </c>
      <c r="D82" s="1">
        <v>74</v>
      </c>
      <c r="E82" s="1" t="s">
        <v>106</v>
      </c>
      <c r="F82" s="3">
        <v>18687.04636284</v>
      </c>
      <c r="G82" s="1">
        <v>74</v>
      </c>
      <c r="H82" s="1" t="s">
        <v>106</v>
      </c>
      <c r="I82" s="3">
        <v>18732.82990325</v>
      </c>
    </row>
    <row r="83" spans="1:9" ht="12">
      <c r="A83" s="1">
        <v>75</v>
      </c>
      <c r="B83" s="1" t="s">
        <v>106</v>
      </c>
      <c r="C83" s="3">
        <v>18849.89818142</v>
      </c>
      <c r="D83" s="1">
        <v>75</v>
      </c>
      <c r="E83" s="1" t="s">
        <v>122</v>
      </c>
      <c r="F83" s="3">
        <v>18386.0506397</v>
      </c>
      <c r="G83" s="1">
        <v>75</v>
      </c>
      <c r="H83" s="1" t="s">
        <v>122</v>
      </c>
      <c r="I83" s="3">
        <v>18350.09929555</v>
      </c>
    </row>
    <row r="84" spans="1:9" ht="12">
      <c r="A84" s="1">
        <v>76</v>
      </c>
      <c r="B84" s="1" t="s">
        <v>107</v>
      </c>
      <c r="C84" s="3">
        <v>18353.17188787</v>
      </c>
      <c r="D84" s="1">
        <v>76</v>
      </c>
      <c r="E84" s="1" t="s">
        <v>93</v>
      </c>
      <c r="F84" s="3">
        <v>18339.26182988</v>
      </c>
      <c r="G84" s="1">
        <v>76</v>
      </c>
      <c r="H84" s="1" t="s">
        <v>93</v>
      </c>
      <c r="I84" s="3">
        <v>18123.87433862</v>
      </c>
    </row>
    <row r="85" spans="1:9" ht="12">
      <c r="A85" s="1">
        <v>77</v>
      </c>
      <c r="B85" s="1" t="s">
        <v>122</v>
      </c>
      <c r="C85" s="3">
        <v>18245.29137658</v>
      </c>
      <c r="D85" s="1">
        <v>77</v>
      </c>
      <c r="E85" s="1" t="s">
        <v>116</v>
      </c>
      <c r="F85" s="3">
        <v>18249.40209107</v>
      </c>
      <c r="G85" s="1">
        <v>77</v>
      </c>
      <c r="H85" s="1" t="s">
        <v>139</v>
      </c>
      <c r="I85" s="3">
        <v>18059.72710915</v>
      </c>
    </row>
    <row r="86" spans="1:9" ht="12">
      <c r="A86" s="1">
        <v>78</v>
      </c>
      <c r="B86" s="1" t="s">
        <v>116</v>
      </c>
      <c r="C86" s="3">
        <v>18194.52291786</v>
      </c>
      <c r="D86" s="1">
        <v>78</v>
      </c>
      <c r="E86" s="1" t="s">
        <v>139</v>
      </c>
      <c r="F86" s="3">
        <v>18181.67160568</v>
      </c>
      <c r="G86" s="1">
        <v>78</v>
      </c>
      <c r="H86" s="1" t="s">
        <v>116</v>
      </c>
      <c r="I86" s="3">
        <v>17968.65238703</v>
      </c>
    </row>
    <row r="87" spans="1:9" ht="12">
      <c r="A87" s="1">
        <v>79</v>
      </c>
      <c r="B87" s="1" t="s">
        <v>142</v>
      </c>
      <c r="C87" s="3">
        <v>17850.47758133</v>
      </c>
      <c r="D87" s="1">
        <v>79</v>
      </c>
      <c r="E87" s="1" t="s">
        <v>142</v>
      </c>
      <c r="F87" s="3">
        <v>17584.22374287</v>
      </c>
      <c r="G87" s="1">
        <v>79</v>
      </c>
      <c r="H87" s="1" t="s">
        <v>142</v>
      </c>
      <c r="I87" s="3">
        <v>17543.52245813</v>
      </c>
    </row>
    <row r="88" spans="1:9" ht="12">
      <c r="A88" s="1">
        <v>80</v>
      </c>
      <c r="B88" s="1" t="s">
        <v>139</v>
      </c>
      <c r="C88" s="3">
        <v>17786.12810082</v>
      </c>
      <c r="D88" s="1">
        <v>80</v>
      </c>
      <c r="E88" s="1" t="s">
        <v>94</v>
      </c>
      <c r="F88" s="3">
        <v>17503.66821226</v>
      </c>
      <c r="G88" s="1">
        <v>80</v>
      </c>
      <c r="H88" s="1" t="s">
        <v>94</v>
      </c>
      <c r="I88" s="3">
        <v>17542.64261606</v>
      </c>
    </row>
    <row r="89" spans="1:9" ht="12">
      <c r="A89" s="1">
        <v>81</v>
      </c>
      <c r="B89" s="1" t="s">
        <v>94</v>
      </c>
      <c r="C89" s="3">
        <v>17782.03870394</v>
      </c>
      <c r="D89" s="1">
        <v>81</v>
      </c>
      <c r="E89" s="1" t="s">
        <v>140</v>
      </c>
      <c r="F89" s="3">
        <v>17054.32871087</v>
      </c>
      <c r="G89" s="1">
        <v>81</v>
      </c>
      <c r="H89" s="1" t="s">
        <v>140</v>
      </c>
      <c r="I89" s="3">
        <v>17020.16318025</v>
      </c>
    </row>
    <row r="90" spans="1:9" ht="12">
      <c r="A90" s="1">
        <v>82</v>
      </c>
      <c r="B90" s="1" t="s">
        <v>126</v>
      </c>
      <c r="C90" s="3">
        <v>17042.22940331</v>
      </c>
      <c r="D90" s="1">
        <v>82</v>
      </c>
      <c r="E90" s="1" t="s">
        <v>107</v>
      </c>
      <c r="F90" s="3">
        <v>16938.9721764</v>
      </c>
      <c r="G90" s="1">
        <v>82</v>
      </c>
      <c r="H90" s="1" t="s">
        <v>107</v>
      </c>
      <c r="I90" s="3">
        <v>16769.74687285</v>
      </c>
    </row>
    <row r="91" spans="1:9" ht="12">
      <c r="A91" s="1">
        <v>83</v>
      </c>
      <c r="B91" s="1" t="s">
        <v>140</v>
      </c>
      <c r="C91" s="3">
        <v>16866.07823399</v>
      </c>
      <c r="D91" s="1">
        <v>83</v>
      </c>
      <c r="E91" s="1" t="s">
        <v>126</v>
      </c>
      <c r="F91" s="3">
        <v>16834.10827263</v>
      </c>
      <c r="G91" s="1">
        <v>83</v>
      </c>
      <c r="H91" s="1" t="s">
        <v>126</v>
      </c>
      <c r="I91" s="3">
        <v>16417.30530124</v>
      </c>
    </row>
    <row r="92" spans="1:9" ht="12">
      <c r="A92" s="1">
        <v>84</v>
      </c>
      <c r="B92" s="1" t="s">
        <v>133</v>
      </c>
      <c r="C92" s="3">
        <v>16668.95428207</v>
      </c>
      <c r="D92" s="1">
        <v>84</v>
      </c>
      <c r="E92" s="1" t="s">
        <v>133</v>
      </c>
      <c r="F92" s="3">
        <v>16291.32134702</v>
      </c>
      <c r="G92" s="1">
        <v>84</v>
      </c>
      <c r="H92" s="1" t="s">
        <v>143</v>
      </c>
      <c r="I92" s="3">
        <v>16287.41449121</v>
      </c>
    </row>
    <row r="93" spans="1:9" ht="12">
      <c r="A93" s="1">
        <v>85</v>
      </c>
      <c r="B93" s="1" t="s">
        <v>111</v>
      </c>
      <c r="C93" s="3">
        <v>16498.91982491</v>
      </c>
      <c r="D93" s="1">
        <v>85</v>
      </c>
      <c r="E93" s="1" t="s">
        <v>143</v>
      </c>
      <c r="F93" s="3">
        <v>16279.49601504</v>
      </c>
      <c r="G93" s="1">
        <v>85</v>
      </c>
      <c r="H93" s="1" t="s">
        <v>133</v>
      </c>
      <c r="I93" s="3">
        <v>16096.5780299</v>
      </c>
    </row>
    <row r="94" spans="1:9" ht="12">
      <c r="A94" s="1">
        <v>86</v>
      </c>
      <c r="B94" s="1" t="s">
        <v>143</v>
      </c>
      <c r="C94" s="3">
        <v>16356.01929419</v>
      </c>
      <c r="D94" s="1">
        <v>86</v>
      </c>
      <c r="E94" s="1" t="s">
        <v>111</v>
      </c>
      <c r="F94" s="3">
        <v>16231.81514076</v>
      </c>
      <c r="G94" s="1">
        <v>86</v>
      </c>
      <c r="H94" s="1" t="s">
        <v>111</v>
      </c>
      <c r="I94" s="3">
        <v>15929.1751113</v>
      </c>
    </row>
    <row r="95" spans="1:9" ht="12">
      <c r="A95" s="1">
        <v>87</v>
      </c>
      <c r="B95" s="1" t="s">
        <v>127</v>
      </c>
      <c r="C95" s="3">
        <v>15951.66827866</v>
      </c>
      <c r="D95" s="1">
        <v>87</v>
      </c>
      <c r="E95" s="1" t="s">
        <v>138</v>
      </c>
      <c r="F95" s="3">
        <v>15890.49845867</v>
      </c>
      <c r="G95" s="1">
        <v>87</v>
      </c>
      <c r="H95" s="1" t="s">
        <v>145</v>
      </c>
      <c r="I95" s="3">
        <v>15801.18583384</v>
      </c>
    </row>
    <row r="96" spans="1:9" ht="12">
      <c r="A96" s="1">
        <v>88</v>
      </c>
      <c r="B96" s="1" t="s">
        <v>138</v>
      </c>
      <c r="C96" s="3">
        <v>15835.21521612</v>
      </c>
      <c r="D96" s="1">
        <v>88</v>
      </c>
      <c r="E96" s="1" t="s">
        <v>117</v>
      </c>
      <c r="F96" s="3">
        <v>15821.20077197</v>
      </c>
      <c r="G96" s="1">
        <v>88</v>
      </c>
      <c r="H96" s="1" t="s">
        <v>118</v>
      </c>
      <c r="I96" s="3">
        <v>15649.00193091</v>
      </c>
    </row>
    <row r="97" spans="1:9" ht="12">
      <c r="A97" s="1">
        <v>89</v>
      </c>
      <c r="B97" s="1" t="s">
        <v>117</v>
      </c>
      <c r="C97" s="3">
        <v>15821.83005261</v>
      </c>
      <c r="D97" s="1">
        <v>89</v>
      </c>
      <c r="E97" s="1" t="s">
        <v>145</v>
      </c>
      <c r="F97" s="3">
        <v>15767.72517661</v>
      </c>
      <c r="G97" s="1">
        <v>89</v>
      </c>
      <c r="H97" s="1" t="s">
        <v>138</v>
      </c>
      <c r="I97" s="3">
        <v>15585.2214224</v>
      </c>
    </row>
    <row r="98" spans="1:9" ht="12">
      <c r="A98" s="1">
        <v>90</v>
      </c>
      <c r="B98" s="1" t="s">
        <v>134</v>
      </c>
      <c r="C98" s="3">
        <v>15737.21132202</v>
      </c>
      <c r="D98" s="1">
        <v>90</v>
      </c>
      <c r="E98" s="1" t="s">
        <v>127</v>
      </c>
      <c r="F98" s="3">
        <v>15736.44990286</v>
      </c>
      <c r="G98" s="1">
        <v>90</v>
      </c>
      <c r="H98" s="1" t="s">
        <v>134</v>
      </c>
      <c r="I98" s="3">
        <v>15528.49775982</v>
      </c>
    </row>
    <row r="99" spans="1:9" ht="12">
      <c r="A99" s="1">
        <v>91</v>
      </c>
      <c r="B99" s="1" t="s">
        <v>118</v>
      </c>
      <c r="C99" s="3">
        <v>15646.02171443</v>
      </c>
      <c r="D99" s="1">
        <v>91</v>
      </c>
      <c r="E99" s="1" t="s">
        <v>118</v>
      </c>
      <c r="F99" s="3">
        <v>15654.76357673</v>
      </c>
      <c r="G99" s="1">
        <v>91</v>
      </c>
      <c r="H99" s="1" t="s">
        <v>117</v>
      </c>
      <c r="I99" s="3">
        <v>15486.37187966</v>
      </c>
    </row>
    <row r="100" spans="1:9" ht="12">
      <c r="A100" s="1">
        <v>92</v>
      </c>
      <c r="B100" s="1" t="s">
        <v>145</v>
      </c>
      <c r="C100" s="3">
        <v>15588.91030928</v>
      </c>
      <c r="D100" s="1">
        <v>92</v>
      </c>
      <c r="E100" s="1" t="s">
        <v>134</v>
      </c>
      <c r="F100" s="3">
        <v>15567.9506227</v>
      </c>
      <c r="G100" s="1">
        <v>92</v>
      </c>
      <c r="H100" s="1" t="s">
        <v>113</v>
      </c>
      <c r="I100" s="3">
        <v>15246.0941311</v>
      </c>
    </row>
    <row r="101" spans="1:9" ht="12">
      <c r="A101" s="1">
        <v>93</v>
      </c>
      <c r="B101" s="1" t="s">
        <v>112</v>
      </c>
      <c r="C101" s="3">
        <v>15556.62481541</v>
      </c>
      <c r="D101" s="1">
        <v>93</v>
      </c>
      <c r="E101" s="1" t="s">
        <v>113</v>
      </c>
      <c r="F101" s="3">
        <v>15459.39975325</v>
      </c>
      <c r="G101" s="1">
        <v>93</v>
      </c>
      <c r="H101" s="1" t="s">
        <v>127</v>
      </c>
      <c r="I101" s="3">
        <v>15220.3503707</v>
      </c>
    </row>
    <row r="102" spans="1:9" ht="12">
      <c r="A102" s="1">
        <v>94</v>
      </c>
      <c r="B102" s="1" t="s">
        <v>128</v>
      </c>
      <c r="C102" s="3">
        <v>15430.61047758</v>
      </c>
      <c r="D102" s="1">
        <v>94</v>
      </c>
      <c r="E102" s="1" t="s">
        <v>123</v>
      </c>
      <c r="F102" s="3">
        <v>14914.2359403</v>
      </c>
      <c r="G102" s="1">
        <v>94</v>
      </c>
      <c r="H102" s="1" t="s">
        <v>115</v>
      </c>
      <c r="I102" s="3">
        <v>14928.51288431</v>
      </c>
    </row>
    <row r="103" spans="1:9" ht="12">
      <c r="A103" s="1">
        <v>95</v>
      </c>
      <c r="B103" s="1" t="s">
        <v>123</v>
      </c>
      <c r="C103" s="3">
        <v>15337.12705824</v>
      </c>
      <c r="D103" s="1">
        <v>95</v>
      </c>
      <c r="E103" s="1" t="s">
        <v>115</v>
      </c>
      <c r="F103" s="3">
        <v>14742.03621473</v>
      </c>
      <c r="G103" s="1">
        <v>95</v>
      </c>
      <c r="H103" s="1" t="s">
        <v>123</v>
      </c>
      <c r="I103" s="3">
        <v>14876.5873993</v>
      </c>
    </row>
    <row r="104" spans="1:9" ht="12">
      <c r="A104" s="1">
        <v>96</v>
      </c>
      <c r="B104" s="1" t="s">
        <v>113</v>
      </c>
      <c r="C104" s="3">
        <v>15144.49516786</v>
      </c>
      <c r="D104" s="1">
        <v>96</v>
      </c>
      <c r="E104" s="1" t="s">
        <v>112</v>
      </c>
      <c r="F104" s="3">
        <v>14650.06345693</v>
      </c>
      <c r="G104" s="1">
        <v>96</v>
      </c>
      <c r="H104" s="1" t="s">
        <v>112</v>
      </c>
      <c r="I104" s="3">
        <v>14480.37273696</v>
      </c>
    </row>
    <row r="105" spans="1:9" ht="12">
      <c r="A105" s="1">
        <v>97</v>
      </c>
      <c r="B105" s="1" t="s">
        <v>147</v>
      </c>
      <c r="C105" s="3">
        <v>15071.37246101</v>
      </c>
      <c r="D105" s="1">
        <v>97</v>
      </c>
      <c r="E105" s="1" t="s">
        <v>128</v>
      </c>
      <c r="F105" s="3">
        <v>14636.46584544</v>
      </c>
      <c r="G105" s="1">
        <v>97</v>
      </c>
      <c r="H105" s="1" t="s">
        <v>147</v>
      </c>
      <c r="I105" s="3">
        <v>14392.42376083</v>
      </c>
    </row>
    <row r="106" spans="1:9" ht="12">
      <c r="A106" s="1">
        <v>98</v>
      </c>
      <c r="B106" s="1" t="s">
        <v>136</v>
      </c>
      <c r="C106" s="3">
        <v>14419.4759753</v>
      </c>
      <c r="D106" s="1">
        <v>98</v>
      </c>
      <c r="E106" s="1" t="s">
        <v>147</v>
      </c>
      <c r="F106" s="3">
        <v>14508.55918544</v>
      </c>
      <c r="G106" s="1">
        <v>98</v>
      </c>
      <c r="H106" s="1" t="s">
        <v>110</v>
      </c>
      <c r="I106" s="3">
        <v>14257.02268636</v>
      </c>
    </row>
    <row r="107" spans="1:9" ht="12">
      <c r="A107" s="1">
        <v>99</v>
      </c>
      <c r="B107" s="1" t="s">
        <v>115</v>
      </c>
      <c r="C107" s="3">
        <v>14319.76202563</v>
      </c>
      <c r="D107" s="1">
        <v>99</v>
      </c>
      <c r="E107" s="1" t="s">
        <v>110</v>
      </c>
      <c r="F107" s="3">
        <v>14303.10004899</v>
      </c>
      <c r="G107" s="1">
        <v>99</v>
      </c>
      <c r="H107" s="1" t="s">
        <v>128</v>
      </c>
      <c r="I107" s="3">
        <v>14149.34769763</v>
      </c>
    </row>
    <row r="108" spans="1:9" ht="12">
      <c r="A108" s="1">
        <v>100</v>
      </c>
      <c r="B108" s="1" t="s">
        <v>110</v>
      </c>
      <c r="C108" s="3">
        <v>14204.5271777</v>
      </c>
      <c r="D108" s="1">
        <v>100</v>
      </c>
      <c r="E108" s="1" t="s">
        <v>136</v>
      </c>
      <c r="F108" s="3">
        <v>13965.4853835</v>
      </c>
      <c r="G108" s="1">
        <v>100</v>
      </c>
      <c r="H108" s="1" t="s">
        <v>136</v>
      </c>
      <c r="I108" s="3">
        <v>13904.31540393</v>
      </c>
    </row>
    <row r="109" spans="1:9" ht="12">
      <c r="A109" s="1">
        <v>101</v>
      </c>
      <c r="B109" s="1" t="s">
        <v>132</v>
      </c>
      <c r="C109" s="3">
        <v>14051.30589409</v>
      </c>
      <c r="D109" s="1">
        <v>101</v>
      </c>
      <c r="E109" s="1" t="s">
        <v>109</v>
      </c>
      <c r="F109" s="3">
        <v>13789.42181789</v>
      </c>
      <c r="G109" s="1">
        <v>101</v>
      </c>
      <c r="H109" s="1" t="s">
        <v>137</v>
      </c>
      <c r="I109" s="3">
        <v>13815.04851359</v>
      </c>
    </row>
    <row r="110" spans="1:9" ht="12">
      <c r="A110" s="1">
        <v>102</v>
      </c>
      <c r="B110" s="1" t="s">
        <v>125</v>
      </c>
      <c r="C110" s="3">
        <v>13956.80419705</v>
      </c>
      <c r="D110" s="1">
        <v>102</v>
      </c>
      <c r="E110" s="1" t="s">
        <v>132</v>
      </c>
      <c r="F110" s="3">
        <v>13776.83550412</v>
      </c>
      <c r="G110" s="1">
        <v>102</v>
      </c>
      <c r="H110" s="1" t="s">
        <v>132</v>
      </c>
      <c r="I110" s="3">
        <v>13777.37644969</v>
      </c>
    </row>
    <row r="111" spans="1:9" ht="12">
      <c r="A111" s="1">
        <v>103</v>
      </c>
      <c r="B111" s="1" t="s">
        <v>129</v>
      </c>
      <c r="C111" s="3">
        <v>13770.76838101</v>
      </c>
      <c r="D111" s="1">
        <v>103</v>
      </c>
      <c r="E111" s="1" t="s">
        <v>137</v>
      </c>
      <c r="F111" s="3">
        <v>13756.2014557</v>
      </c>
      <c r="G111" s="1">
        <v>103</v>
      </c>
      <c r="H111" s="1" t="s">
        <v>109</v>
      </c>
      <c r="I111" s="3">
        <v>13685.07695921</v>
      </c>
    </row>
    <row r="112" spans="1:9" ht="12">
      <c r="A112" s="1">
        <v>104</v>
      </c>
      <c r="B112" s="1" t="s">
        <v>137</v>
      </c>
      <c r="C112" s="3">
        <v>13762.89040688</v>
      </c>
      <c r="D112" s="1">
        <v>104</v>
      </c>
      <c r="E112" s="1" t="s">
        <v>119</v>
      </c>
      <c r="F112" s="3">
        <v>13744.97804059</v>
      </c>
      <c r="G112" s="1">
        <v>104</v>
      </c>
      <c r="H112" s="1" t="s">
        <v>119</v>
      </c>
      <c r="I112" s="3">
        <v>13641.84530837</v>
      </c>
    </row>
    <row r="113" spans="1:9" ht="12">
      <c r="A113" s="1">
        <v>105</v>
      </c>
      <c r="B113" s="1" t="s">
        <v>119</v>
      </c>
      <c r="C113" s="3">
        <v>13657.52142962</v>
      </c>
      <c r="D113" s="1">
        <v>105</v>
      </c>
      <c r="E113" s="1" t="s">
        <v>125</v>
      </c>
      <c r="F113" s="3">
        <v>13701.08190065</v>
      </c>
      <c r="G113" s="1">
        <v>105</v>
      </c>
      <c r="H113" s="1" t="s">
        <v>125</v>
      </c>
      <c r="I113" s="3">
        <v>13370.90939786</v>
      </c>
    </row>
    <row r="114" spans="1:9" ht="12">
      <c r="A114" s="1">
        <v>106</v>
      </c>
      <c r="B114" s="1" t="s">
        <v>109</v>
      </c>
      <c r="C114" s="3">
        <v>13600.5411008</v>
      </c>
      <c r="D114" s="1">
        <v>106</v>
      </c>
      <c r="E114" s="1" t="s">
        <v>129</v>
      </c>
      <c r="F114" s="3">
        <v>13442.08560171</v>
      </c>
      <c r="G114" s="1">
        <v>106</v>
      </c>
      <c r="H114" s="1" t="s">
        <v>135</v>
      </c>
      <c r="I114" s="3">
        <v>13311.15212141</v>
      </c>
    </row>
    <row r="115" spans="1:9" ht="12">
      <c r="A115" s="1">
        <v>107</v>
      </c>
      <c r="B115" s="1" t="s">
        <v>149</v>
      </c>
      <c r="C115" s="3">
        <v>13593.1175774</v>
      </c>
      <c r="D115" s="1">
        <v>107</v>
      </c>
      <c r="E115" s="1" t="s">
        <v>135</v>
      </c>
      <c r="F115" s="3">
        <v>13316.5289455</v>
      </c>
      <c r="G115" s="1">
        <v>107</v>
      </c>
      <c r="H115" s="1" t="s">
        <v>129</v>
      </c>
      <c r="I115" s="3">
        <v>13229.11933905</v>
      </c>
    </row>
    <row r="116" spans="1:9" ht="12">
      <c r="A116" s="1">
        <v>108</v>
      </c>
      <c r="B116" s="1" t="s">
        <v>120</v>
      </c>
      <c r="C116" s="3">
        <v>13198.75319402</v>
      </c>
      <c r="D116" s="1">
        <v>108</v>
      </c>
      <c r="E116" s="1" t="s">
        <v>120</v>
      </c>
      <c r="F116" s="3">
        <v>13157.32709473</v>
      </c>
      <c r="G116" s="1">
        <v>108</v>
      </c>
      <c r="H116" s="1" t="s">
        <v>149</v>
      </c>
      <c r="I116" s="3">
        <v>13177.68041213</v>
      </c>
    </row>
    <row r="117" spans="1:9" ht="12">
      <c r="A117" s="1">
        <v>109</v>
      </c>
      <c r="B117" s="1" t="s">
        <v>135</v>
      </c>
      <c r="C117" s="3">
        <v>13145.64045796</v>
      </c>
      <c r="D117" s="1">
        <v>109</v>
      </c>
      <c r="E117" s="1" t="s">
        <v>149</v>
      </c>
      <c r="F117" s="3">
        <v>13091.7697595</v>
      </c>
      <c r="G117" s="1">
        <v>109</v>
      </c>
      <c r="H117" s="1" t="s">
        <v>120</v>
      </c>
      <c r="I117" s="3">
        <v>13145.29020553</v>
      </c>
    </row>
    <row r="118" spans="1:9" ht="12">
      <c r="A118" s="1">
        <v>110</v>
      </c>
      <c r="B118" s="1" t="s">
        <v>148</v>
      </c>
      <c r="C118" s="3">
        <v>12577.79243615</v>
      </c>
      <c r="D118" s="1">
        <v>110</v>
      </c>
      <c r="E118" s="1" t="s">
        <v>148</v>
      </c>
      <c r="F118" s="3">
        <v>12515.73631787</v>
      </c>
      <c r="G118" s="1">
        <v>110</v>
      </c>
      <c r="H118" s="1" t="s">
        <v>148</v>
      </c>
      <c r="I118" s="3">
        <v>12586.59702676</v>
      </c>
    </row>
    <row r="119" spans="1:9" ht="12.75" thickBot="1">
      <c r="A119" s="6"/>
      <c r="B119" s="6"/>
      <c r="C119" s="6"/>
      <c r="D119" s="6"/>
      <c r="E119" s="6"/>
      <c r="F119" s="6"/>
      <c r="G119" s="6"/>
      <c r="H119" s="6"/>
      <c r="I119" s="6"/>
    </row>
    <row r="121" ht="12">
      <c r="A121" s="1" t="s">
        <v>283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5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1.00390625" style="1" customWidth="1"/>
    <col min="2" max="2" width="0.71875" style="1" customWidth="1"/>
    <col min="3" max="5" width="10.28125" style="1" bestFit="1" customWidth="1"/>
    <col min="6" max="16" width="10.28125" style="1" customWidth="1"/>
    <col min="17" max="20" width="10.28125" style="1" bestFit="1" customWidth="1"/>
    <col min="21" max="21" width="0.71875" style="1" customWidth="1"/>
    <col min="22" max="22" width="10.28125" style="1" bestFit="1" customWidth="1"/>
    <col min="23" max="23" width="10.28125" style="1" customWidth="1"/>
    <col min="24" max="25" width="10.28125" style="1" bestFit="1" customWidth="1"/>
    <col min="26" max="34" width="10.28125" style="1" customWidth="1"/>
    <col min="35" max="37" width="10.28125" style="1" bestFit="1" customWidth="1"/>
    <col min="38" max="38" width="10.28125" style="1" customWidth="1"/>
    <col min="39" max="39" width="10.28125" style="1" bestFit="1" customWidth="1"/>
    <col min="40" max="16384" width="9.140625" style="1" customWidth="1"/>
  </cols>
  <sheetData>
    <row r="1" ht="12">
      <c r="A1" s="1" t="s">
        <v>285</v>
      </c>
    </row>
    <row r="2" ht="12">
      <c r="A2" s="1" t="s">
        <v>151</v>
      </c>
    </row>
    <row r="3" ht="12">
      <c r="A3" s="1" t="s">
        <v>284</v>
      </c>
    </row>
    <row r="4" ht="12.75" thickBot="1"/>
    <row r="5" spans="1:39" ht="12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3:22" ht="12">
      <c r="C6" s="1" t="s">
        <v>155</v>
      </c>
      <c r="V6" s="1" t="s">
        <v>156</v>
      </c>
    </row>
    <row r="7" spans="3:39" ht="12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3:39" ht="12">
      <c r="C8" s="8">
        <v>2000</v>
      </c>
      <c r="D8" s="8">
        <v>2001</v>
      </c>
      <c r="E8" s="8">
        <v>2002</v>
      </c>
      <c r="F8" s="8">
        <v>2003</v>
      </c>
      <c r="G8" s="8">
        <v>2004</v>
      </c>
      <c r="H8" s="8">
        <v>2005</v>
      </c>
      <c r="I8" s="8">
        <v>2006</v>
      </c>
      <c r="J8" s="8">
        <v>2007</v>
      </c>
      <c r="K8" s="8">
        <v>2008</v>
      </c>
      <c r="L8" s="8">
        <v>2009</v>
      </c>
      <c r="M8" s="8">
        <v>2010</v>
      </c>
      <c r="N8" s="8">
        <v>2011</v>
      </c>
      <c r="O8" s="8">
        <v>2012</v>
      </c>
      <c r="P8" s="8">
        <v>2013</v>
      </c>
      <c r="Q8" s="8">
        <v>2014</v>
      </c>
      <c r="R8" s="8">
        <v>2015</v>
      </c>
      <c r="S8" s="8">
        <v>2016</v>
      </c>
      <c r="T8" s="8">
        <v>2017</v>
      </c>
      <c r="V8" s="8">
        <v>2000</v>
      </c>
      <c r="W8" s="8">
        <v>2001</v>
      </c>
      <c r="X8" s="8">
        <v>2002</v>
      </c>
      <c r="Y8" s="8">
        <v>2003</v>
      </c>
      <c r="Z8" s="8">
        <v>2004</v>
      </c>
      <c r="AA8" s="8">
        <v>2005</v>
      </c>
      <c r="AB8" s="8">
        <v>2006</v>
      </c>
      <c r="AC8" s="8">
        <v>2007</v>
      </c>
      <c r="AD8" s="8">
        <v>2008</v>
      </c>
      <c r="AE8" s="8">
        <v>2009</v>
      </c>
      <c r="AF8" s="8">
        <v>2010</v>
      </c>
      <c r="AG8" s="8">
        <v>2011</v>
      </c>
      <c r="AH8" s="8">
        <v>2012</v>
      </c>
      <c r="AI8" s="8">
        <v>2013</v>
      </c>
      <c r="AJ8" s="8">
        <v>2014</v>
      </c>
      <c r="AK8" s="8">
        <v>2015</v>
      </c>
      <c r="AL8" s="8">
        <v>2016</v>
      </c>
      <c r="AM8" s="8">
        <v>2017</v>
      </c>
    </row>
    <row r="9" spans="1:39" ht="12.75" thickBot="1">
      <c r="A9" s="6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ht="12">
      <c r="A10" s="3" t="s">
        <v>11</v>
      </c>
      <c r="B10" s="9">
        <v>1471728.450412</v>
      </c>
      <c r="C10" s="3">
        <v>1110198.327832</v>
      </c>
      <c r="D10" s="3">
        <v>1171715.086677</v>
      </c>
      <c r="E10" s="3">
        <v>1214273.236539</v>
      </c>
      <c r="F10" s="3">
        <v>1257845.573711</v>
      </c>
      <c r="G10" s="3">
        <v>1307733.704059</v>
      </c>
      <c r="H10" s="3">
        <v>1343622.462785</v>
      </c>
      <c r="I10" s="3">
        <v>1387174.435267</v>
      </c>
      <c r="J10" s="3">
        <v>1445764.760776</v>
      </c>
      <c r="K10" s="3">
        <v>1473044.832046</v>
      </c>
      <c r="L10" s="3">
        <v>1421651.282293</v>
      </c>
      <c r="M10" s="3">
        <v>1443246.5196</v>
      </c>
      <c r="N10" s="3">
        <v>1470334.050412</v>
      </c>
      <c r="O10" s="3">
        <v>1448020.964846</v>
      </c>
      <c r="P10" s="3">
        <v>1444106.061568</v>
      </c>
      <c r="Q10" s="3">
        <v>1456419.09023</v>
      </c>
      <c r="R10" s="3"/>
      <c r="S10" s="3"/>
      <c r="T10" s="3"/>
      <c r="V10" s="3">
        <v>19496.93422158</v>
      </c>
      <c r="W10" s="3">
        <v>20563.69251343</v>
      </c>
      <c r="X10" s="3">
        <v>21265.91715407</v>
      </c>
      <c r="Y10" s="3">
        <v>21908.87668754</v>
      </c>
      <c r="Z10" s="3">
        <v>22607.62772209</v>
      </c>
      <c r="AA10" s="3">
        <v>23090.02592833</v>
      </c>
      <c r="AB10" s="3">
        <v>23741.44140978</v>
      </c>
      <c r="AC10" s="3">
        <v>24593.10601891</v>
      </c>
      <c r="AD10" s="3">
        <v>24864.91540693</v>
      </c>
      <c r="AE10" s="3">
        <v>23861.89740716</v>
      </c>
      <c r="AF10" s="3">
        <v>24122.61689197</v>
      </c>
      <c r="AG10" s="3">
        <v>24481.08642045</v>
      </c>
      <c r="AH10" s="3">
        <v>23998.05374701</v>
      </c>
      <c r="AI10" s="3">
        <v>23811.90081469</v>
      </c>
      <c r="AJ10" s="3">
        <v>23958.55655422</v>
      </c>
      <c r="AK10" s="3"/>
      <c r="AL10" s="3"/>
      <c r="AM10" s="3"/>
    </row>
    <row r="11" spans="1:39" ht="12">
      <c r="A11" s="3" t="s">
        <v>13</v>
      </c>
      <c r="B11" s="10">
        <v>1139133.130647</v>
      </c>
      <c r="C11" s="3">
        <v>840008.115809</v>
      </c>
      <c r="D11" s="3">
        <v>886329.978569</v>
      </c>
      <c r="E11" s="3">
        <v>920013.865168</v>
      </c>
      <c r="F11" s="3">
        <v>954707.488574</v>
      </c>
      <c r="G11" s="3">
        <v>995143.46637</v>
      </c>
      <c r="H11" s="3">
        <v>1021806.61173</v>
      </c>
      <c r="I11" s="3">
        <v>1054372.956806</v>
      </c>
      <c r="J11" s="3">
        <v>1102376.047473</v>
      </c>
      <c r="K11" s="3">
        <v>1124853.525674</v>
      </c>
      <c r="L11" s="3">
        <v>1082603.983239</v>
      </c>
      <c r="M11" s="3">
        <v>1105084.317272</v>
      </c>
      <c r="N11" s="3">
        <v>1129914.715992</v>
      </c>
      <c r="O11" s="3">
        <v>1109163.490537</v>
      </c>
      <c r="P11" s="3">
        <v>1109832.882222</v>
      </c>
      <c r="Q11" s="3">
        <v>1124147.609002</v>
      </c>
      <c r="R11" s="3"/>
      <c r="S11" s="3"/>
      <c r="T11" s="3"/>
      <c r="V11" s="3">
        <v>23096.1178498</v>
      </c>
      <c r="W11" s="3">
        <v>24314.85557988</v>
      </c>
      <c r="X11" s="3">
        <v>25144.27307275</v>
      </c>
      <c r="Y11" s="3">
        <v>25894.79663167</v>
      </c>
      <c r="Z11" s="3">
        <v>26719.2777</v>
      </c>
      <c r="AA11" s="3">
        <v>27205.22832568</v>
      </c>
      <c r="AB11" s="3">
        <v>27901.14097016</v>
      </c>
      <c r="AC11" s="3">
        <v>28928.66733338</v>
      </c>
      <c r="AD11" s="3">
        <v>29216.44348477</v>
      </c>
      <c r="AE11" s="3">
        <v>27903.0274967</v>
      </c>
      <c r="AF11" s="3">
        <v>28325.83547847</v>
      </c>
      <c r="AG11" s="3">
        <v>28813.84382718</v>
      </c>
      <c r="AH11" s="3">
        <v>28105.20517163</v>
      </c>
      <c r="AI11" s="3">
        <v>27929.73938943</v>
      </c>
      <c r="AJ11" s="3">
        <v>28193.06223233</v>
      </c>
      <c r="AK11" s="3"/>
      <c r="AL11" s="3"/>
      <c r="AM11" s="3"/>
    </row>
    <row r="12" spans="1:39" ht="12">
      <c r="A12" s="3" t="s">
        <v>14</v>
      </c>
      <c r="B12" s="9">
        <v>816824.607888</v>
      </c>
      <c r="C12" s="3">
        <v>602949.989323</v>
      </c>
      <c r="D12" s="3">
        <v>634447.520328</v>
      </c>
      <c r="E12" s="3">
        <v>656438.367231</v>
      </c>
      <c r="F12" s="3">
        <v>682164.907966</v>
      </c>
      <c r="G12" s="3">
        <v>708573.118494</v>
      </c>
      <c r="H12" s="3">
        <v>728034.318496</v>
      </c>
      <c r="I12" s="3">
        <v>750614.488089</v>
      </c>
      <c r="J12" s="3">
        <v>784744.494123</v>
      </c>
      <c r="K12" s="3">
        <v>804246.919576</v>
      </c>
      <c r="L12" s="3">
        <v>768098.640226</v>
      </c>
      <c r="M12" s="3">
        <v>789217.047231</v>
      </c>
      <c r="N12" s="3">
        <v>808479.232088</v>
      </c>
      <c r="O12" s="3">
        <v>794220.720006</v>
      </c>
      <c r="P12" s="3">
        <v>797035.257532</v>
      </c>
      <c r="Q12" s="3">
        <v>808413.341563</v>
      </c>
      <c r="R12" s="3"/>
      <c r="S12" s="3"/>
      <c r="T12" s="3"/>
      <c r="V12" s="3">
        <v>23666.44382474</v>
      </c>
      <c r="W12" s="3">
        <v>24828.39869324</v>
      </c>
      <c r="X12" s="3">
        <v>25577.97894464</v>
      </c>
      <c r="Y12" s="3">
        <v>26373.8501139</v>
      </c>
      <c r="Z12" s="3">
        <v>27111.93446721</v>
      </c>
      <c r="AA12" s="3">
        <v>27619.11389677</v>
      </c>
      <c r="AB12" s="3">
        <v>28302.96666713</v>
      </c>
      <c r="AC12" s="3">
        <v>29355.33745775</v>
      </c>
      <c r="AD12" s="3">
        <v>29795.42015968</v>
      </c>
      <c r="AE12" s="3">
        <v>28253.98246219</v>
      </c>
      <c r="AF12" s="3">
        <v>28886.61725074</v>
      </c>
      <c r="AG12" s="3">
        <v>29453.86834085</v>
      </c>
      <c r="AH12" s="3">
        <v>28790.4039326</v>
      </c>
      <c r="AI12" s="3">
        <v>28749.23828825</v>
      </c>
      <c r="AJ12" s="3">
        <v>29087.56860016</v>
      </c>
      <c r="AK12" s="3"/>
      <c r="AL12" s="3"/>
      <c r="AM12" s="3"/>
    </row>
    <row r="13" spans="1:39" ht="12">
      <c r="A13" s="3" t="s">
        <v>15</v>
      </c>
      <c r="B13" s="10">
        <v>484622.029686</v>
      </c>
      <c r="C13" s="3">
        <v>356711.226099</v>
      </c>
      <c r="D13" s="3">
        <v>376530.334185</v>
      </c>
      <c r="E13" s="3">
        <v>391160.880902</v>
      </c>
      <c r="F13" s="3">
        <v>406273.54063</v>
      </c>
      <c r="G13" s="3">
        <v>420390.309499</v>
      </c>
      <c r="H13" s="3">
        <v>431680.0877</v>
      </c>
      <c r="I13" s="3">
        <v>442891.194202</v>
      </c>
      <c r="J13" s="3">
        <v>462059.362679</v>
      </c>
      <c r="K13" s="3">
        <v>477515.231257</v>
      </c>
      <c r="L13" s="3">
        <v>454221.26262</v>
      </c>
      <c r="M13" s="3">
        <v>469585.949143</v>
      </c>
      <c r="N13" s="3">
        <v>478734.024607</v>
      </c>
      <c r="O13" s="3">
        <v>468816.345978</v>
      </c>
      <c r="P13" s="3">
        <v>468448.826274</v>
      </c>
      <c r="Q13" s="3">
        <v>474904.18755</v>
      </c>
      <c r="R13" s="3"/>
      <c r="S13" s="3"/>
      <c r="T13" s="3"/>
      <c r="V13" s="3">
        <v>23920.60420586</v>
      </c>
      <c r="W13" s="3">
        <v>25220.89677245</v>
      </c>
      <c r="X13" s="3">
        <v>26134.71419995</v>
      </c>
      <c r="Y13" s="3">
        <v>26966.60918305</v>
      </c>
      <c r="Z13" s="3">
        <v>27630.53556751</v>
      </c>
      <c r="AA13" s="3">
        <v>28143.38255773</v>
      </c>
      <c r="AB13" s="3">
        <v>28722.61240253</v>
      </c>
      <c r="AC13" s="3">
        <v>29758.06086603</v>
      </c>
      <c r="AD13" s="3">
        <v>30495.59225066</v>
      </c>
      <c r="AE13" s="3">
        <v>28824.0724071</v>
      </c>
      <c r="AF13" s="3">
        <v>29649.13399606</v>
      </c>
      <c r="AG13" s="3">
        <v>30075.19990746</v>
      </c>
      <c r="AH13" s="3">
        <v>29291.8679149</v>
      </c>
      <c r="AI13" s="3">
        <v>29111.027124</v>
      </c>
      <c r="AJ13" s="3">
        <v>29433.71662008</v>
      </c>
      <c r="AK13" s="3"/>
      <c r="AL13" s="3"/>
      <c r="AM13" s="3"/>
    </row>
    <row r="14" spans="1:39" ht="12">
      <c r="A14" s="3" t="s">
        <v>16</v>
      </c>
      <c r="B14" s="9">
        <v>115886.777648</v>
      </c>
      <c r="C14" s="3">
        <v>89986.988475</v>
      </c>
      <c r="D14" s="3">
        <v>94378.536935</v>
      </c>
      <c r="E14" s="3">
        <v>97579.137716</v>
      </c>
      <c r="F14" s="3">
        <v>101613.916961</v>
      </c>
      <c r="G14" s="3">
        <v>105438.660497</v>
      </c>
      <c r="H14" s="3">
        <v>108241.996882</v>
      </c>
      <c r="I14" s="3">
        <v>111745.414563</v>
      </c>
      <c r="J14" s="3">
        <v>115700.823209</v>
      </c>
      <c r="K14" s="3">
        <v>116572.510079</v>
      </c>
      <c r="L14" s="3">
        <v>109067.019278</v>
      </c>
      <c r="M14" s="3">
        <v>112718.003629</v>
      </c>
      <c r="N14" s="3">
        <v>115028.871783</v>
      </c>
      <c r="O14" s="3">
        <v>111254.162025</v>
      </c>
      <c r="P14" s="3">
        <v>112814.961531</v>
      </c>
      <c r="Q14" s="3">
        <v>112650.127474</v>
      </c>
      <c r="R14" s="3"/>
      <c r="S14" s="3"/>
      <c r="T14" s="3"/>
      <c r="V14" s="3">
        <v>21312.81996945</v>
      </c>
      <c r="W14" s="3">
        <v>22384.73908614</v>
      </c>
      <c r="X14" s="3">
        <v>23128.49910311</v>
      </c>
      <c r="Y14" s="3">
        <v>23938.44632515</v>
      </c>
      <c r="Z14" s="3">
        <v>24658.82282022</v>
      </c>
      <c r="AA14" s="3">
        <v>25211.8409806</v>
      </c>
      <c r="AB14" s="3">
        <v>25957.12301115</v>
      </c>
      <c r="AC14" s="3">
        <v>26680.69254214</v>
      </c>
      <c r="AD14" s="3">
        <v>26631.75319359</v>
      </c>
      <c r="AE14" s="3">
        <v>24800.92304568</v>
      </c>
      <c r="AF14" s="3">
        <v>25575.29635582</v>
      </c>
      <c r="AG14" s="3">
        <v>26052.92439369</v>
      </c>
      <c r="AH14" s="3">
        <v>25135.36713773</v>
      </c>
      <c r="AI14" s="3">
        <v>25437.42086381</v>
      </c>
      <c r="AJ14" s="3">
        <v>25425.47904889</v>
      </c>
      <c r="AK14" s="3"/>
      <c r="AL14" s="3"/>
      <c r="AM14" s="3"/>
    </row>
    <row r="15" spans="1:39" ht="12">
      <c r="A15" s="3" t="s">
        <v>17</v>
      </c>
      <c r="B15" s="10">
        <v>63339.800449</v>
      </c>
      <c r="C15" s="3">
        <v>49656.9504</v>
      </c>
      <c r="D15" s="3">
        <v>51339.211844</v>
      </c>
      <c r="E15" s="3">
        <v>52608.807567</v>
      </c>
      <c r="F15" s="3">
        <v>54128.947111</v>
      </c>
      <c r="G15" s="3">
        <v>55895.072746</v>
      </c>
      <c r="H15" s="3">
        <v>57699.834571</v>
      </c>
      <c r="I15" s="3">
        <v>59360.816309</v>
      </c>
      <c r="J15" s="3">
        <v>61428.450154</v>
      </c>
      <c r="K15" s="3">
        <v>63329.556239</v>
      </c>
      <c r="L15" s="3">
        <v>58940.925497</v>
      </c>
      <c r="M15" s="3">
        <v>60971.207067</v>
      </c>
      <c r="N15" s="3">
        <v>62788.141317</v>
      </c>
      <c r="O15" s="3">
        <v>60334.811711</v>
      </c>
      <c r="P15" s="3">
        <v>61510.055949</v>
      </c>
      <c r="Q15" s="3">
        <v>61122.746815</v>
      </c>
      <c r="R15" s="3"/>
      <c r="S15" s="3"/>
      <c r="T15" s="3"/>
      <c r="V15" s="3">
        <v>22857.05426928</v>
      </c>
      <c r="W15" s="3">
        <v>23688.09663821</v>
      </c>
      <c r="X15" s="3">
        <v>24257.10418987</v>
      </c>
      <c r="Y15" s="3">
        <v>24802.48676274</v>
      </c>
      <c r="Z15" s="3">
        <v>25429.96940218</v>
      </c>
      <c r="AA15" s="3">
        <v>26151.12154233</v>
      </c>
      <c r="AB15" s="3">
        <v>26824.89778526</v>
      </c>
      <c r="AC15" s="3">
        <v>27521.70705824</v>
      </c>
      <c r="AD15" s="3">
        <v>28081.56981155</v>
      </c>
      <c r="AE15" s="3">
        <v>26007.55658871</v>
      </c>
      <c r="AF15" s="3">
        <v>26834.73749703</v>
      </c>
      <c r="AG15" s="3">
        <v>27572.51946118</v>
      </c>
      <c r="AH15" s="3">
        <v>26387.40945156</v>
      </c>
      <c r="AI15" s="3">
        <v>26795.92940492</v>
      </c>
      <c r="AJ15" s="3">
        <v>26634.16567824</v>
      </c>
      <c r="AK15" s="3"/>
      <c r="AL15" s="3"/>
      <c r="AM15" s="3"/>
    </row>
    <row r="16" spans="1:39" ht="12">
      <c r="A16" s="3" t="s">
        <v>18</v>
      </c>
      <c r="B16" s="9">
        <v>4259.881768</v>
      </c>
      <c r="C16" s="3">
        <v>3436.081389</v>
      </c>
      <c r="D16" s="3">
        <v>3689.644811</v>
      </c>
      <c r="E16" s="3">
        <v>3915.002962</v>
      </c>
      <c r="F16" s="3">
        <v>4166.110083</v>
      </c>
      <c r="G16" s="3">
        <v>4365.400375</v>
      </c>
      <c r="H16" s="3">
        <v>4219.696219</v>
      </c>
      <c r="I16" s="3">
        <v>4572.677311</v>
      </c>
      <c r="J16" s="3">
        <v>4695.527313</v>
      </c>
      <c r="K16" s="3">
        <v>4388.058785</v>
      </c>
      <c r="L16" s="3">
        <v>4035.254706</v>
      </c>
      <c r="M16" s="3">
        <v>4171.079381</v>
      </c>
      <c r="N16" s="3">
        <v>4270.588877</v>
      </c>
      <c r="O16" s="3">
        <v>4152.882225</v>
      </c>
      <c r="P16" s="3">
        <v>4220.250089</v>
      </c>
      <c r="Q16" s="3">
        <v>4177.699563</v>
      </c>
      <c r="R16" s="3"/>
      <c r="S16" s="3"/>
      <c r="T16" s="3"/>
      <c r="V16" s="3">
        <v>19336.41749578</v>
      </c>
      <c r="W16" s="3">
        <v>20869.03173643</v>
      </c>
      <c r="X16" s="3">
        <v>22168.75969422</v>
      </c>
      <c r="Y16" s="3">
        <v>23537.34510169</v>
      </c>
      <c r="Z16" s="3">
        <v>24566.12478897</v>
      </c>
      <c r="AA16" s="3">
        <v>23732.8246288</v>
      </c>
      <c r="AB16" s="3">
        <v>25761.56231549</v>
      </c>
      <c r="AC16" s="3">
        <v>26394.19512648</v>
      </c>
      <c r="AD16" s="3">
        <v>24569.1981243</v>
      </c>
      <c r="AE16" s="3">
        <v>22581.1679127</v>
      </c>
      <c r="AF16" s="3">
        <v>23354.30784434</v>
      </c>
      <c r="AG16" s="3">
        <v>23951.70430174</v>
      </c>
      <c r="AH16" s="3">
        <v>23343.91357504</v>
      </c>
      <c r="AI16" s="3">
        <v>23789.45935175</v>
      </c>
      <c r="AJ16" s="3">
        <v>23656.28291619</v>
      </c>
      <c r="AK16" s="3"/>
      <c r="AL16" s="3"/>
      <c r="AM16" s="3"/>
    </row>
    <row r="17" spans="1:39" ht="12">
      <c r="A17" s="3" t="s">
        <v>19</v>
      </c>
      <c r="B17" s="10">
        <v>9007.373517</v>
      </c>
      <c r="C17" s="3">
        <v>7499.467718</v>
      </c>
      <c r="D17" s="3">
        <v>7791.365884</v>
      </c>
      <c r="E17" s="3">
        <v>8073.710518</v>
      </c>
      <c r="F17" s="3">
        <v>8433.058187</v>
      </c>
      <c r="G17" s="3">
        <v>8746.680102</v>
      </c>
      <c r="H17" s="3">
        <v>8946.878165</v>
      </c>
      <c r="I17" s="3">
        <v>9230.610569</v>
      </c>
      <c r="J17" s="3">
        <v>9592.412961</v>
      </c>
      <c r="K17" s="3">
        <v>9263.141325</v>
      </c>
      <c r="L17" s="3">
        <v>8622.381091</v>
      </c>
      <c r="M17" s="3">
        <v>9025.634034</v>
      </c>
      <c r="N17" s="3">
        <v>8948.52302</v>
      </c>
      <c r="O17" s="3">
        <v>8903.748496</v>
      </c>
      <c r="P17" s="3">
        <v>8952.920947</v>
      </c>
      <c r="Q17" s="3">
        <v>9072.477917</v>
      </c>
      <c r="R17" s="3"/>
      <c r="S17" s="3"/>
      <c r="T17" s="3"/>
      <c r="V17" s="3">
        <v>21986.12640868</v>
      </c>
      <c r="W17" s="3">
        <v>22708.73180997</v>
      </c>
      <c r="X17" s="3">
        <v>23476.91339924</v>
      </c>
      <c r="Y17" s="3">
        <v>24295.75968597</v>
      </c>
      <c r="Z17" s="3">
        <v>24933.52366591</v>
      </c>
      <c r="AA17" s="3">
        <v>25345.26392351</v>
      </c>
      <c r="AB17" s="3">
        <v>26009.04640462</v>
      </c>
      <c r="AC17" s="3">
        <v>26786.96721865</v>
      </c>
      <c r="AD17" s="3">
        <v>25560.54449503</v>
      </c>
      <c r="AE17" s="3">
        <v>23590.64593981</v>
      </c>
      <c r="AF17" s="3">
        <v>24559.54839184</v>
      </c>
      <c r="AG17" s="3">
        <v>24250.7398916</v>
      </c>
      <c r="AH17" s="3">
        <v>24051.18448406</v>
      </c>
      <c r="AI17" s="3">
        <v>24112.36452195</v>
      </c>
      <c r="AJ17" s="3">
        <v>24414.63379171</v>
      </c>
      <c r="AK17" s="3"/>
      <c r="AL17" s="3"/>
      <c r="AM17" s="3"/>
    </row>
    <row r="18" spans="1:39" ht="12">
      <c r="A18" s="3" t="s">
        <v>20</v>
      </c>
      <c r="B18" s="9">
        <v>15994.896636</v>
      </c>
      <c r="C18" s="3">
        <v>11401.501975</v>
      </c>
      <c r="D18" s="3">
        <v>12125.966556</v>
      </c>
      <c r="E18" s="3">
        <v>12856.56955</v>
      </c>
      <c r="F18" s="3">
        <v>13855.142728</v>
      </c>
      <c r="G18" s="3">
        <v>14770.218825</v>
      </c>
      <c r="H18" s="3">
        <v>15334.816164</v>
      </c>
      <c r="I18" s="3">
        <v>15522.450482</v>
      </c>
      <c r="J18" s="3">
        <v>16223.872988</v>
      </c>
      <c r="K18" s="3">
        <v>16320.187873</v>
      </c>
      <c r="L18" s="3">
        <v>15319.721294</v>
      </c>
      <c r="M18" s="3">
        <v>15783.487247</v>
      </c>
      <c r="N18" s="3">
        <v>15931.397884</v>
      </c>
      <c r="O18" s="3">
        <v>15557.933817</v>
      </c>
      <c r="P18" s="3">
        <v>15754.839983</v>
      </c>
      <c r="Q18" s="3">
        <v>15851.720177</v>
      </c>
      <c r="R18" s="3"/>
      <c r="S18" s="3"/>
      <c r="T18" s="3"/>
      <c r="V18" s="3">
        <v>20554.35726519</v>
      </c>
      <c r="W18" s="3">
        <v>21785.78252964</v>
      </c>
      <c r="X18" s="3">
        <v>23052.84122288</v>
      </c>
      <c r="Y18" s="3">
        <v>24657.66636056</v>
      </c>
      <c r="Z18" s="3">
        <v>26058.96052399</v>
      </c>
      <c r="AA18" s="3">
        <v>26903.18625263</v>
      </c>
      <c r="AB18" s="3">
        <v>27141.89627907</v>
      </c>
      <c r="AC18" s="3">
        <v>28151.78377234</v>
      </c>
      <c r="AD18" s="3">
        <v>28012.6808668</v>
      </c>
      <c r="AE18" s="3">
        <v>26125.0363131</v>
      </c>
      <c r="AF18" s="3">
        <v>26824.417483</v>
      </c>
      <c r="AG18" s="3">
        <v>26993.21905117</v>
      </c>
      <c r="AH18" s="3">
        <v>26293.61807842</v>
      </c>
      <c r="AI18" s="3">
        <v>26599.42593787</v>
      </c>
      <c r="AJ18" s="3">
        <v>26767.51127491</v>
      </c>
      <c r="AK18" s="3"/>
      <c r="AL18" s="3"/>
      <c r="AM18" s="3"/>
    </row>
    <row r="19" spans="1:39" ht="12">
      <c r="A19" s="3" t="s">
        <v>21</v>
      </c>
      <c r="B19" s="10">
        <v>4800.197974</v>
      </c>
      <c r="C19" s="3">
        <v>3763.593392</v>
      </c>
      <c r="D19" s="3">
        <v>4009.255107</v>
      </c>
      <c r="E19" s="3">
        <v>4127.931257</v>
      </c>
      <c r="F19" s="3">
        <v>4309.165066</v>
      </c>
      <c r="G19" s="3">
        <v>4463.614089</v>
      </c>
      <c r="H19" s="3">
        <v>4545.273971</v>
      </c>
      <c r="I19" s="3">
        <v>4720.297208</v>
      </c>
      <c r="J19" s="3">
        <v>4889.458268</v>
      </c>
      <c r="K19" s="3">
        <v>4725.020573</v>
      </c>
      <c r="L19" s="3">
        <v>4318.070087</v>
      </c>
      <c r="M19" s="3">
        <v>4536.95828</v>
      </c>
      <c r="N19" s="3">
        <v>4807.365443</v>
      </c>
      <c r="O19" s="3">
        <v>4707.354625</v>
      </c>
      <c r="P19" s="3">
        <v>4776.201037</v>
      </c>
      <c r="Q19" s="3">
        <v>4784.997652</v>
      </c>
      <c r="R19" s="3"/>
      <c r="S19" s="3"/>
      <c r="T19" s="3"/>
      <c r="V19" s="3">
        <v>18085.50404613</v>
      </c>
      <c r="W19" s="3">
        <v>19247.50411426</v>
      </c>
      <c r="X19" s="3">
        <v>19798.23144844</v>
      </c>
      <c r="Y19" s="3">
        <v>20510.06694907</v>
      </c>
      <c r="Z19" s="3">
        <v>21054.78343868</v>
      </c>
      <c r="AA19" s="3">
        <v>21339.31441784</v>
      </c>
      <c r="AB19" s="3">
        <v>22088.42867571</v>
      </c>
      <c r="AC19" s="3">
        <v>22688.90147564</v>
      </c>
      <c r="AD19" s="3">
        <v>21674.40629817</v>
      </c>
      <c r="AE19" s="3">
        <v>19690.24207478</v>
      </c>
      <c r="AF19" s="3">
        <v>20641.30245678</v>
      </c>
      <c r="AG19" s="3">
        <v>21851.66110455</v>
      </c>
      <c r="AH19" s="3">
        <v>21367.9283931</v>
      </c>
      <c r="AI19" s="3">
        <v>21690.28627157</v>
      </c>
      <c r="AJ19" s="3">
        <v>21789.60679417</v>
      </c>
      <c r="AK19" s="3"/>
      <c r="AL19" s="3"/>
      <c r="AM19" s="3"/>
    </row>
    <row r="20" spans="1:39" ht="12">
      <c r="A20" s="3" t="s">
        <v>22</v>
      </c>
      <c r="B20" s="9">
        <v>10747.713854</v>
      </c>
      <c r="C20" s="3">
        <v>7778.731547</v>
      </c>
      <c r="D20" s="3">
        <v>8679.899582</v>
      </c>
      <c r="E20" s="3">
        <v>9148.056832</v>
      </c>
      <c r="F20" s="3">
        <v>9706.528185</v>
      </c>
      <c r="G20" s="3">
        <v>10177.971883</v>
      </c>
      <c r="H20" s="3">
        <v>10195.755488</v>
      </c>
      <c r="I20" s="3">
        <v>10634.815376</v>
      </c>
      <c r="J20" s="3">
        <v>10994.423158</v>
      </c>
      <c r="K20" s="3">
        <v>10688.921806</v>
      </c>
      <c r="L20" s="3">
        <v>10513.299636</v>
      </c>
      <c r="M20" s="3">
        <v>10702.346152</v>
      </c>
      <c r="N20" s="3">
        <v>10591.958935</v>
      </c>
      <c r="O20" s="3">
        <v>10164.92549</v>
      </c>
      <c r="P20" s="3">
        <v>10176.220965</v>
      </c>
      <c r="Q20" s="3">
        <v>10254.140181</v>
      </c>
      <c r="R20" s="3"/>
      <c r="S20" s="3"/>
      <c r="T20" s="3"/>
      <c r="V20" s="3">
        <v>18476.79702375</v>
      </c>
      <c r="W20" s="3">
        <v>20765.31000478</v>
      </c>
      <c r="X20" s="3">
        <v>21906.26636015</v>
      </c>
      <c r="Y20" s="3">
        <v>23149.36366563</v>
      </c>
      <c r="Z20" s="3">
        <v>24095.57737453</v>
      </c>
      <c r="AA20" s="3">
        <v>24001.30764595</v>
      </c>
      <c r="AB20" s="3">
        <v>24952.64048803</v>
      </c>
      <c r="AC20" s="3">
        <v>25651.94390574</v>
      </c>
      <c r="AD20" s="3">
        <v>24748.6033943</v>
      </c>
      <c r="AE20" s="3">
        <v>24257.72874019</v>
      </c>
      <c r="AF20" s="3">
        <v>24665.46704771</v>
      </c>
      <c r="AG20" s="3">
        <v>24377.35082854</v>
      </c>
      <c r="AH20" s="3">
        <v>23399.92055709</v>
      </c>
      <c r="AI20" s="3">
        <v>23442.11233587</v>
      </c>
      <c r="AJ20" s="3">
        <v>23687.0875052</v>
      </c>
      <c r="AK20" s="3"/>
      <c r="AL20" s="3"/>
      <c r="AM20" s="3"/>
    </row>
    <row r="21" spans="1:39" ht="12">
      <c r="A21" s="3" t="s">
        <v>23</v>
      </c>
      <c r="B21" s="10">
        <v>4334.183293</v>
      </c>
      <c r="C21" s="3">
        <v>3748.440914</v>
      </c>
      <c r="D21" s="3">
        <v>3899.610935</v>
      </c>
      <c r="E21" s="3">
        <v>3887.213677</v>
      </c>
      <c r="F21" s="3">
        <v>3930.340274</v>
      </c>
      <c r="G21" s="3">
        <v>3863.194135</v>
      </c>
      <c r="H21" s="3">
        <v>4007.832259</v>
      </c>
      <c r="I21" s="3">
        <v>4227.513941</v>
      </c>
      <c r="J21" s="3">
        <v>4349.026534</v>
      </c>
      <c r="K21" s="3">
        <v>4523.31004</v>
      </c>
      <c r="L21" s="3">
        <v>4122.762694</v>
      </c>
      <c r="M21" s="3">
        <v>4214.453631</v>
      </c>
      <c r="N21" s="3">
        <v>4307.540362</v>
      </c>
      <c r="O21" s="3">
        <v>4083.766129</v>
      </c>
      <c r="P21" s="3">
        <v>4038.634385</v>
      </c>
      <c r="Q21" s="3">
        <v>4020.478639</v>
      </c>
      <c r="R21" s="3"/>
      <c r="S21" s="3"/>
      <c r="T21" s="3"/>
      <c r="V21" s="3">
        <v>19970.38313266</v>
      </c>
      <c r="W21" s="3">
        <v>20842.38874933</v>
      </c>
      <c r="X21" s="3">
        <v>20787.23891444</v>
      </c>
      <c r="Y21" s="3">
        <v>20961.81479467</v>
      </c>
      <c r="Z21" s="3">
        <v>20570.78879127</v>
      </c>
      <c r="AA21" s="3">
        <v>21375.10538133</v>
      </c>
      <c r="AB21" s="3">
        <v>22619.12220974</v>
      </c>
      <c r="AC21" s="3">
        <v>23294.19675415</v>
      </c>
      <c r="AD21" s="3">
        <v>24240.67545552</v>
      </c>
      <c r="AE21" s="3">
        <v>22165.39082796</v>
      </c>
      <c r="AF21" s="3">
        <v>22793.15106003</v>
      </c>
      <c r="AG21" s="3">
        <v>23397.82923411</v>
      </c>
      <c r="AH21" s="3">
        <v>22254.85628883</v>
      </c>
      <c r="AI21" s="3">
        <v>22105.27851669</v>
      </c>
      <c r="AJ21" s="3">
        <v>22127.0150743</v>
      </c>
      <c r="AK21" s="3"/>
      <c r="AL21" s="3"/>
      <c r="AM21" s="3"/>
    </row>
    <row r="22" spans="1:39" ht="12">
      <c r="A22" s="3" t="s">
        <v>24</v>
      </c>
      <c r="B22" s="9">
        <v>3402.730157</v>
      </c>
      <c r="C22" s="3">
        <v>2702.221145</v>
      </c>
      <c r="D22" s="3">
        <v>2843.582213</v>
      </c>
      <c r="E22" s="3">
        <v>2961.84535</v>
      </c>
      <c r="F22" s="3">
        <v>3084.625327</v>
      </c>
      <c r="G22" s="3">
        <v>3156.508341</v>
      </c>
      <c r="H22" s="3">
        <v>3291.910042</v>
      </c>
      <c r="I22" s="3">
        <v>3476.233368</v>
      </c>
      <c r="J22" s="3">
        <v>3527.651831</v>
      </c>
      <c r="K22" s="3">
        <v>3334.313444</v>
      </c>
      <c r="L22" s="3">
        <v>3194.60427</v>
      </c>
      <c r="M22" s="3">
        <v>3312.837841</v>
      </c>
      <c r="N22" s="3">
        <v>3383.355948</v>
      </c>
      <c r="O22" s="3">
        <v>3348.739529</v>
      </c>
      <c r="P22" s="3">
        <v>3385.838175</v>
      </c>
      <c r="Q22" s="3">
        <v>3365.866526</v>
      </c>
      <c r="R22" s="3"/>
      <c r="S22" s="3"/>
      <c r="T22" s="3"/>
      <c r="V22" s="3">
        <v>16952.45385822</v>
      </c>
      <c r="W22" s="3">
        <v>17884.16486164</v>
      </c>
      <c r="X22" s="3">
        <v>18639.68124607</v>
      </c>
      <c r="Y22" s="3">
        <v>19339.34374295</v>
      </c>
      <c r="Z22" s="3">
        <v>19678.97968204</v>
      </c>
      <c r="AA22" s="3">
        <v>20472.07737562</v>
      </c>
      <c r="AB22" s="3">
        <v>21591.51160248</v>
      </c>
      <c r="AC22" s="3">
        <v>21856.57887856</v>
      </c>
      <c r="AD22" s="3">
        <v>20594.89465102</v>
      </c>
      <c r="AE22" s="3">
        <v>19707.61425046</v>
      </c>
      <c r="AF22" s="3">
        <v>20437.00086983</v>
      </c>
      <c r="AG22" s="3">
        <v>20897.81314392</v>
      </c>
      <c r="AH22" s="3">
        <v>20709.582739639998</v>
      </c>
      <c r="AI22" s="3">
        <v>20964.94226006</v>
      </c>
      <c r="AJ22" s="3">
        <v>20893.02623215</v>
      </c>
      <c r="AK22" s="3"/>
      <c r="AL22" s="3"/>
      <c r="AM22" s="3"/>
    </row>
    <row r="23" spans="1:39" ht="12">
      <c r="A23" s="3" t="s">
        <v>25</v>
      </c>
      <c r="B23" s="10">
        <v>4137.733313</v>
      </c>
      <c r="C23" s="3">
        <v>2943.660265</v>
      </c>
      <c r="D23" s="3">
        <v>3109.347087</v>
      </c>
      <c r="E23" s="3">
        <v>3215.972792</v>
      </c>
      <c r="F23" s="3">
        <v>3464.121347</v>
      </c>
      <c r="G23" s="3">
        <v>3566.079171</v>
      </c>
      <c r="H23" s="3">
        <v>3689.822429</v>
      </c>
      <c r="I23" s="3">
        <v>3787.065539</v>
      </c>
      <c r="J23" s="3">
        <v>3904.191359</v>
      </c>
      <c r="K23" s="3">
        <v>4049.242887</v>
      </c>
      <c r="L23" s="3">
        <v>3876.815106</v>
      </c>
      <c r="M23" s="3">
        <v>4036.284633</v>
      </c>
      <c r="N23" s="3">
        <v>4093.476782</v>
      </c>
      <c r="O23" s="3">
        <v>4122.332521</v>
      </c>
      <c r="P23" s="3">
        <v>3962.96926</v>
      </c>
      <c r="Q23" s="3">
        <v>3937.937209</v>
      </c>
      <c r="R23" s="3"/>
      <c r="S23" s="3"/>
      <c r="T23" s="3"/>
      <c r="V23" s="3">
        <v>24715.87124265</v>
      </c>
      <c r="W23" s="3">
        <v>26063.2614166</v>
      </c>
      <c r="X23" s="3">
        <v>26822.12503753</v>
      </c>
      <c r="Y23" s="3">
        <v>28629.10204132</v>
      </c>
      <c r="Z23" s="3">
        <v>29158.45601799</v>
      </c>
      <c r="AA23" s="3">
        <v>29852.93227346</v>
      </c>
      <c r="AB23" s="3">
        <v>30418.1971004</v>
      </c>
      <c r="AC23" s="3">
        <v>31133.90238437</v>
      </c>
      <c r="AD23" s="3">
        <v>32060.51375297</v>
      </c>
      <c r="AE23" s="3">
        <v>30550.15843972</v>
      </c>
      <c r="AF23" s="3">
        <v>31756.76343824</v>
      </c>
      <c r="AG23" s="3">
        <v>32156.14125687</v>
      </c>
      <c r="AH23" s="3">
        <v>32281.3823101</v>
      </c>
      <c r="AI23" s="3">
        <v>30888.30288387</v>
      </c>
      <c r="AJ23" s="3">
        <v>30669.29290498</v>
      </c>
      <c r="AK23" s="3"/>
      <c r="AL23" s="3"/>
      <c r="AM23" s="3"/>
    </row>
    <row r="24" spans="1:39" ht="12">
      <c r="A24" s="3" t="s">
        <v>26</v>
      </c>
      <c r="B24" s="9">
        <v>4137.73331</v>
      </c>
      <c r="C24" s="3">
        <v>2943.660263</v>
      </c>
      <c r="D24" s="3">
        <v>3109.347088</v>
      </c>
      <c r="E24" s="3">
        <v>3215.97279</v>
      </c>
      <c r="F24" s="3">
        <v>3464.121347</v>
      </c>
      <c r="G24" s="3">
        <v>3566.079171</v>
      </c>
      <c r="H24" s="3">
        <v>3689.822428</v>
      </c>
      <c r="I24" s="3">
        <v>3787.065538</v>
      </c>
      <c r="J24" s="3">
        <v>3904.191358</v>
      </c>
      <c r="K24" s="3">
        <v>4049.242886</v>
      </c>
      <c r="L24" s="3">
        <v>3876.815106</v>
      </c>
      <c r="M24" s="3">
        <v>4036.284633</v>
      </c>
      <c r="N24" s="3">
        <v>4093.476781</v>
      </c>
      <c r="O24" s="3">
        <v>4122.332517</v>
      </c>
      <c r="P24" s="3">
        <v>3962.969256</v>
      </c>
      <c r="Q24" s="3">
        <v>3937.937207</v>
      </c>
      <c r="R24" s="3"/>
      <c r="S24" s="3"/>
      <c r="T24" s="3"/>
      <c r="V24" s="3">
        <v>24715.87122586</v>
      </c>
      <c r="W24" s="3">
        <v>26063.26142498</v>
      </c>
      <c r="X24" s="3">
        <v>26822.12502085</v>
      </c>
      <c r="Y24" s="3">
        <v>28629.10204132</v>
      </c>
      <c r="Z24" s="3">
        <v>29158.45601799</v>
      </c>
      <c r="AA24" s="3">
        <v>29852.93226537</v>
      </c>
      <c r="AB24" s="3">
        <v>30418.19709237</v>
      </c>
      <c r="AC24" s="3">
        <v>31133.9023764</v>
      </c>
      <c r="AD24" s="3">
        <v>32060.51374505</v>
      </c>
      <c r="AE24" s="3">
        <v>30550.15843972</v>
      </c>
      <c r="AF24" s="3">
        <v>31756.76343824</v>
      </c>
      <c r="AG24" s="3">
        <v>32156.14124902</v>
      </c>
      <c r="AH24" s="3">
        <v>32281.38227878</v>
      </c>
      <c r="AI24" s="3">
        <v>30888.30285269</v>
      </c>
      <c r="AJ24" s="3">
        <v>30669.29288941</v>
      </c>
      <c r="AK24" s="3"/>
      <c r="AL24" s="3"/>
      <c r="AM24" s="3"/>
    </row>
    <row r="25" spans="1:39" ht="12">
      <c r="A25" s="3" t="s">
        <v>27</v>
      </c>
      <c r="B25" s="10">
        <v>43302.66607</v>
      </c>
      <c r="C25" s="3">
        <v>33264.186364</v>
      </c>
      <c r="D25" s="3">
        <v>35474.180387</v>
      </c>
      <c r="E25" s="3">
        <v>35946.066632</v>
      </c>
      <c r="F25" s="3">
        <v>37555.088138</v>
      </c>
      <c r="G25" s="3">
        <v>38897.43905</v>
      </c>
      <c r="H25" s="3">
        <v>39975.25446</v>
      </c>
      <c r="I25" s="3">
        <v>40935.304553</v>
      </c>
      <c r="J25" s="3">
        <v>43297.470572</v>
      </c>
      <c r="K25" s="3">
        <v>44452.193358</v>
      </c>
      <c r="L25" s="3">
        <v>42468.893176</v>
      </c>
      <c r="M25" s="3">
        <v>41995.264132</v>
      </c>
      <c r="N25" s="3">
        <v>42768.875812</v>
      </c>
      <c r="O25" s="3">
        <v>42007.641699</v>
      </c>
      <c r="P25" s="3">
        <v>41711.666585</v>
      </c>
      <c r="Q25" s="3">
        <v>42368.156309</v>
      </c>
      <c r="R25" s="3"/>
      <c r="S25" s="3"/>
      <c r="T25" s="3"/>
      <c r="V25" s="3">
        <v>21008.0752583</v>
      </c>
      <c r="W25" s="3">
        <v>22529.01078814</v>
      </c>
      <c r="X25" s="3">
        <v>22908.71622714</v>
      </c>
      <c r="Y25" s="3">
        <v>23911.30022794</v>
      </c>
      <c r="Z25" s="3">
        <v>24662.33771874</v>
      </c>
      <c r="AA25" s="3">
        <v>25272.00307245</v>
      </c>
      <c r="AB25" s="3">
        <v>25867.49102875</v>
      </c>
      <c r="AC25" s="3">
        <v>27332.53618585</v>
      </c>
      <c r="AD25" s="3">
        <v>27981.99254564</v>
      </c>
      <c r="AE25" s="3">
        <v>26671.41441688</v>
      </c>
      <c r="AF25" s="3">
        <v>26364.0304677</v>
      </c>
      <c r="AG25" s="3">
        <v>26858.12346898</v>
      </c>
      <c r="AH25" s="3">
        <v>26375.11251271</v>
      </c>
      <c r="AI25" s="3">
        <v>26187.63597752</v>
      </c>
      <c r="AJ25" s="3">
        <v>26686.92133346</v>
      </c>
      <c r="AK25" s="3"/>
      <c r="AL25" s="3"/>
      <c r="AM25" s="3"/>
    </row>
    <row r="26" spans="1:39" ht="12">
      <c r="A26" s="3" t="s">
        <v>28</v>
      </c>
      <c r="B26" s="9">
        <v>4671.422106</v>
      </c>
      <c r="C26" s="3">
        <v>3598.627434</v>
      </c>
      <c r="D26" s="3">
        <v>3808.763007</v>
      </c>
      <c r="E26" s="3">
        <v>3936.808584</v>
      </c>
      <c r="F26" s="3">
        <v>4139.877213</v>
      </c>
      <c r="G26" s="3">
        <v>4293.335675</v>
      </c>
      <c r="H26" s="3">
        <v>4294.270688</v>
      </c>
      <c r="I26" s="3">
        <v>4522.409507</v>
      </c>
      <c r="J26" s="3">
        <v>5131.527313</v>
      </c>
      <c r="K26" s="3">
        <v>5143.296142</v>
      </c>
      <c r="L26" s="3">
        <v>4296.731561</v>
      </c>
      <c r="M26" s="3">
        <v>4115.624154</v>
      </c>
      <c r="N26" s="3">
        <v>4629.534447</v>
      </c>
      <c r="O26" s="3">
        <v>4529.709179</v>
      </c>
      <c r="P26" s="3">
        <v>4508.171791</v>
      </c>
      <c r="Q26" s="3">
        <v>4495.52351</v>
      </c>
      <c r="R26" s="3"/>
      <c r="S26" s="3"/>
      <c r="T26" s="3"/>
      <c r="V26" s="3">
        <v>17443.66182259</v>
      </c>
      <c r="W26" s="3">
        <v>18534.12655474</v>
      </c>
      <c r="X26" s="3">
        <v>19166.54617332</v>
      </c>
      <c r="Y26" s="3">
        <v>20028.43354136</v>
      </c>
      <c r="Z26" s="3">
        <v>20571.80486344</v>
      </c>
      <c r="AA26" s="3">
        <v>20419.73698526</v>
      </c>
      <c r="AB26" s="3">
        <v>21382.55086052</v>
      </c>
      <c r="AC26" s="3">
        <v>24069.0774531</v>
      </c>
      <c r="AD26" s="3">
        <v>23888.97418486</v>
      </c>
      <c r="AE26" s="3">
        <v>19837.17248846</v>
      </c>
      <c r="AF26" s="3">
        <v>18922.40990345</v>
      </c>
      <c r="AG26" s="3">
        <v>21226.65954608</v>
      </c>
      <c r="AH26" s="3">
        <v>20759.43711732</v>
      </c>
      <c r="AI26" s="3">
        <v>20679.68711468</v>
      </c>
      <c r="AJ26" s="3">
        <v>20688.0971468</v>
      </c>
      <c r="AK26" s="3"/>
      <c r="AL26" s="3"/>
      <c r="AM26" s="3"/>
    </row>
    <row r="27" spans="1:39" ht="12">
      <c r="A27" s="3" t="s">
        <v>29</v>
      </c>
      <c r="B27" s="10">
        <v>7196.092195</v>
      </c>
      <c r="C27" s="3">
        <v>5450.133911</v>
      </c>
      <c r="D27" s="3">
        <v>5910.266635</v>
      </c>
      <c r="E27" s="3">
        <v>5968.621903</v>
      </c>
      <c r="F27" s="3">
        <v>6338.843679</v>
      </c>
      <c r="G27" s="3">
        <v>6580.064158</v>
      </c>
      <c r="H27" s="3">
        <v>6904.614739</v>
      </c>
      <c r="I27" s="3">
        <v>7199.21793</v>
      </c>
      <c r="J27" s="3">
        <v>7654.408024</v>
      </c>
      <c r="K27" s="3">
        <v>7683.103794</v>
      </c>
      <c r="L27" s="3">
        <v>7428.440532</v>
      </c>
      <c r="M27" s="3">
        <v>7119.133675</v>
      </c>
      <c r="N27" s="3">
        <v>7205.107908</v>
      </c>
      <c r="O27" s="3">
        <v>6965.418563</v>
      </c>
      <c r="P27" s="3">
        <v>6926.473932</v>
      </c>
      <c r="Q27" s="3">
        <v>6753.447319</v>
      </c>
      <c r="R27" s="3"/>
      <c r="S27" s="3"/>
      <c r="T27" s="3"/>
      <c r="V27" s="3">
        <v>19920.08008406</v>
      </c>
      <c r="W27" s="3">
        <v>21649.32833333</v>
      </c>
      <c r="X27" s="3">
        <v>21871.09528399</v>
      </c>
      <c r="Y27" s="3">
        <v>23067.11673581</v>
      </c>
      <c r="Z27" s="3">
        <v>23789.09673897</v>
      </c>
      <c r="AA27" s="3">
        <v>24845.68096078</v>
      </c>
      <c r="AB27" s="3">
        <v>25794.40318882</v>
      </c>
      <c r="AC27" s="3">
        <v>27249.58356711</v>
      </c>
      <c r="AD27" s="3">
        <v>27167.97664074</v>
      </c>
      <c r="AE27" s="3">
        <v>26147.27395987</v>
      </c>
      <c r="AF27" s="3">
        <v>25023.31695958</v>
      </c>
      <c r="AG27" s="3">
        <v>25343.32714738</v>
      </c>
      <c r="AH27" s="3">
        <v>24508.86193878</v>
      </c>
      <c r="AI27" s="3">
        <v>24388.99271831</v>
      </c>
      <c r="AJ27" s="3">
        <v>23846.91849929</v>
      </c>
      <c r="AK27" s="3"/>
      <c r="AL27" s="3"/>
      <c r="AM27" s="3"/>
    </row>
    <row r="28" spans="1:39" ht="12">
      <c r="A28" s="3" t="s">
        <v>30</v>
      </c>
      <c r="B28" s="9">
        <v>25550.760564</v>
      </c>
      <c r="C28" s="3">
        <v>19573.333877</v>
      </c>
      <c r="D28" s="3">
        <v>21009.882403</v>
      </c>
      <c r="E28" s="3">
        <v>21302.628036</v>
      </c>
      <c r="F28" s="3">
        <v>22236.384852</v>
      </c>
      <c r="G28" s="3">
        <v>23032.178041</v>
      </c>
      <c r="H28" s="3">
        <v>23491.273309</v>
      </c>
      <c r="I28" s="3">
        <v>24092.096612</v>
      </c>
      <c r="J28" s="3">
        <v>25221.876151</v>
      </c>
      <c r="K28" s="3">
        <v>26208.55657</v>
      </c>
      <c r="L28" s="3">
        <v>25488.304028</v>
      </c>
      <c r="M28" s="3">
        <v>25275.064416</v>
      </c>
      <c r="N28" s="3">
        <v>25105.309703</v>
      </c>
      <c r="O28" s="3">
        <v>24688.993771</v>
      </c>
      <c r="P28" s="3">
        <v>24503.885964</v>
      </c>
      <c r="Q28" s="3">
        <v>25364.214284</v>
      </c>
      <c r="R28" s="3"/>
      <c r="S28" s="3"/>
      <c r="T28" s="3"/>
      <c r="V28" s="3">
        <v>22084.32119711</v>
      </c>
      <c r="W28" s="3">
        <v>23880.29370652</v>
      </c>
      <c r="X28" s="3">
        <v>24334.73616175</v>
      </c>
      <c r="Y28" s="3">
        <v>25459.56589421</v>
      </c>
      <c r="Z28" s="3">
        <v>26304.4518513</v>
      </c>
      <c r="AA28" s="3">
        <v>26788.99909796</v>
      </c>
      <c r="AB28" s="3">
        <v>27543.26810564</v>
      </c>
      <c r="AC28" s="3">
        <v>28934.1242985</v>
      </c>
      <c r="AD28" s="3">
        <v>30100.55882623</v>
      </c>
      <c r="AE28" s="3">
        <v>29273.34791317</v>
      </c>
      <c r="AF28" s="3">
        <v>29065.16147194</v>
      </c>
      <c r="AG28" s="3">
        <v>28899.86152066</v>
      </c>
      <c r="AH28" s="3">
        <v>28420.6213549</v>
      </c>
      <c r="AI28" s="3">
        <v>28207.53535628</v>
      </c>
      <c r="AJ28" s="3">
        <v>29319.40155358</v>
      </c>
      <c r="AK28" s="3"/>
      <c r="AL28" s="3"/>
      <c r="AM28" s="3"/>
    </row>
    <row r="29" spans="1:39" ht="12">
      <c r="A29" s="3" t="s">
        <v>31</v>
      </c>
      <c r="B29" s="10">
        <v>5884.391207</v>
      </c>
      <c r="C29" s="3">
        <v>4642.091142</v>
      </c>
      <c r="D29" s="3">
        <v>4745.268342</v>
      </c>
      <c r="E29" s="3">
        <v>4738.008109</v>
      </c>
      <c r="F29" s="3">
        <v>4839.982394</v>
      </c>
      <c r="G29" s="3">
        <v>4991.861173</v>
      </c>
      <c r="H29" s="3">
        <v>5285.095724</v>
      </c>
      <c r="I29" s="3">
        <v>5121.5805</v>
      </c>
      <c r="J29" s="3">
        <v>5289.659082</v>
      </c>
      <c r="K29" s="3">
        <v>5417.236849</v>
      </c>
      <c r="L29" s="3">
        <v>5255.417054</v>
      </c>
      <c r="M29" s="3">
        <v>5485.441888</v>
      </c>
      <c r="N29" s="3">
        <v>5828.923757</v>
      </c>
      <c r="O29" s="3">
        <v>5823.520184</v>
      </c>
      <c r="P29" s="3">
        <v>5773.1349</v>
      </c>
      <c r="Q29" s="3">
        <v>5754.971193</v>
      </c>
      <c r="R29" s="3"/>
      <c r="S29" s="3"/>
      <c r="T29" s="3"/>
      <c r="V29" s="3">
        <v>21372.42698895</v>
      </c>
      <c r="W29" s="3">
        <v>21938.36496533</v>
      </c>
      <c r="X29" s="3">
        <v>21996.32362581</v>
      </c>
      <c r="Y29" s="3">
        <v>22438.49046824</v>
      </c>
      <c r="Z29" s="3">
        <v>23078.4150393</v>
      </c>
      <c r="AA29" s="3">
        <v>24388.99734195</v>
      </c>
      <c r="AB29" s="3">
        <v>23580.02071823</v>
      </c>
      <c r="AC29" s="3">
        <v>24231.14558864</v>
      </c>
      <c r="AD29" s="3">
        <v>24646.20950409</v>
      </c>
      <c r="AE29" s="3">
        <v>23790.93279312</v>
      </c>
      <c r="AF29" s="3">
        <v>24787.3560235</v>
      </c>
      <c r="AG29" s="3">
        <v>26339.46568911</v>
      </c>
      <c r="AH29" s="3">
        <v>26279.423213</v>
      </c>
      <c r="AI29" s="3">
        <v>25993.40342188</v>
      </c>
      <c r="AJ29" s="3">
        <v>25923.29366216</v>
      </c>
      <c r="AK29" s="3"/>
      <c r="AL29" s="3"/>
      <c r="AM29" s="3"/>
    </row>
    <row r="30" spans="1:39" ht="12">
      <c r="A30" s="3" t="s">
        <v>32</v>
      </c>
      <c r="B30" s="9">
        <v>321294.852655</v>
      </c>
      <c r="C30" s="3">
        <v>230516.390995</v>
      </c>
      <c r="D30" s="3">
        <v>243568.269776</v>
      </c>
      <c r="E30" s="3">
        <v>254419.703762</v>
      </c>
      <c r="F30" s="3">
        <v>263640.414184</v>
      </c>
      <c r="G30" s="3">
        <v>272488.130781</v>
      </c>
      <c r="H30" s="3">
        <v>279773.013929</v>
      </c>
      <c r="I30" s="3">
        <v>286423.409547</v>
      </c>
      <c r="J30" s="3">
        <v>299156.877539</v>
      </c>
      <c r="K30" s="3">
        <v>312441.284933</v>
      </c>
      <c r="L30" s="3">
        <v>298808.53506</v>
      </c>
      <c r="M30" s="3">
        <v>310836.396749</v>
      </c>
      <c r="N30" s="3">
        <v>316842.80023</v>
      </c>
      <c r="O30" s="3">
        <v>311432.209733</v>
      </c>
      <c r="P30" s="3">
        <v>309959.228898</v>
      </c>
      <c r="Q30" s="3">
        <v>315947.966558</v>
      </c>
      <c r="R30" s="3"/>
      <c r="S30" s="3"/>
      <c r="T30" s="3"/>
      <c r="V30" s="3">
        <v>25648.26994915</v>
      </c>
      <c r="W30" s="3">
        <v>27005.5292904</v>
      </c>
      <c r="X30" s="3">
        <v>28084.43485136</v>
      </c>
      <c r="Y30" s="3">
        <v>28878.17536574</v>
      </c>
      <c r="Z30" s="3">
        <v>29492.29170835</v>
      </c>
      <c r="AA30" s="3">
        <v>29954.60485969</v>
      </c>
      <c r="AB30" s="3">
        <v>30445.95960149</v>
      </c>
      <c r="AC30" s="3">
        <v>31552.6386469</v>
      </c>
      <c r="AD30" s="3">
        <v>32660.27815406</v>
      </c>
      <c r="AE30" s="3">
        <v>30991.91360888</v>
      </c>
      <c r="AF30" s="3">
        <v>32009.35007919</v>
      </c>
      <c r="AG30" s="3">
        <v>32387.07965144</v>
      </c>
      <c r="AH30" s="3">
        <v>31590.54306307</v>
      </c>
      <c r="AI30" s="3">
        <v>31196.51649084</v>
      </c>
      <c r="AJ30" s="3">
        <v>31632.43925852</v>
      </c>
      <c r="AK30" s="3"/>
      <c r="AL30" s="3"/>
      <c r="AM30" s="3"/>
    </row>
    <row r="31" spans="1:39" ht="12">
      <c r="A31" s="3" t="s">
        <v>33</v>
      </c>
      <c r="B31" s="10">
        <v>22959.993025</v>
      </c>
      <c r="C31" s="3">
        <v>18339.592356</v>
      </c>
      <c r="D31" s="3">
        <v>18692.864925</v>
      </c>
      <c r="E31" s="3">
        <v>19672.055133</v>
      </c>
      <c r="F31" s="3">
        <v>20546.992163</v>
      </c>
      <c r="G31" s="3">
        <v>21369.797942</v>
      </c>
      <c r="H31" s="3">
        <v>21306.518497</v>
      </c>
      <c r="I31" s="3">
        <v>22369.95089</v>
      </c>
      <c r="J31" s="3">
        <v>23009.382491</v>
      </c>
      <c r="K31" s="3">
        <v>23268.509193</v>
      </c>
      <c r="L31" s="3">
        <v>21489.595728</v>
      </c>
      <c r="M31" s="3">
        <v>22894.299748</v>
      </c>
      <c r="N31" s="3">
        <v>22714.717336</v>
      </c>
      <c r="O31" s="3">
        <v>22763.424187</v>
      </c>
      <c r="P31" s="3">
        <v>22170.030835</v>
      </c>
      <c r="Q31" s="3">
        <v>22487.613511</v>
      </c>
      <c r="R31" s="3"/>
      <c r="S31" s="3"/>
      <c r="T31" s="3"/>
      <c r="V31" s="3">
        <v>22675.06473294</v>
      </c>
      <c r="W31" s="3">
        <v>23026.4411493</v>
      </c>
      <c r="X31" s="3">
        <v>24116.7771644</v>
      </c>
      <c r="Y31" s="3">
        <v>24987.22140703</v>
      </c>
      <c r="Z31" s="3">
        <v>25706.48134488</v>
      </c>
      <c r="AA31" s="3">
        <v>25407.2483866</v>
      </c>
      <c r="AB31" s="3">
        <v>26467.05027212</v>
      </c>
      <c r="AC31" s="3">
        <v>26974.65708206</v>
      </c>
      <c r="AD31" s="3">
        <v>27043.82751395</v>
      </c>
      <c r="AE31" s="3">
        <v>24811.91055074</v>
      </c>
      <c r="AF31" s="3">
        <v>26285.07433754</v>
      </c>
      <c r="AG31" s="3">
        <v>25927.08290834</v>
      </c>
      <c r="AH31" s="3">
        <v>25841.09908843</v>
      </c>
      <c r="AI31" s="3">
        <v>25028.25788553</v>
      </c>
      <c r="AJ31" s="3">
        <v>25292.5582173</v>
      </c>
      <c r="AK31" s="3"/>
      <c r="AL31" s="3"/>
      <c r="AM31" s="3"/>
    </row>
    <row r="32" spans="1:39" ht="12">
      <c r="A32" s="3" t="s">
        <v>34</v>
      </c>
      <c r="B32" s="9">
        <v>15034.158709</v>
      </c>
      <c r="C32" s="3">
        <v>12032.948857</v>
      </c>
      <c r="D32" s="3">
        <v>12761.211088</v>
      </c>
      <c r="E32" s="3">
        <v>13054.995137</v>
      </c>
      <c r="F32" s="3">
        <v>13245.064985</v>
      </c>
      <c r="G32" s="3">
        <v>13380.469855</v>
      </c>
      <c r="H32" s="3">
        <v>13949.375447</v>
      </c>
      <c r="I32" s="3">
        <v>14294.378207</v>
      </c>
      <c r="J32" s="3">
        <v>15201.440266</v>
      </c>
      <c r="K32" s="3">
        <v>14635.873107</v>
      </c>
      <c r="L32" s="3">
        <v>13802.752519</v>
      </c>
      <c r="M32" s="3">
        <v>14431.833137</v>
      </c>
      <c r="N32" s="3">
        <v>14842.995206</v>
      </c>
      <c r="O32" s="3">
        <v>14077.526617</v>
      </c>
      <c r="P32" s="3">
        <v>14024.680301</v>
      </c>
      <c r="Q32" s="3">
        <v>14502.978412</v>
      </c>
      <c r="R32" s="3"/>
      <c r="S32" s="3"/>
      <c r="T32" s="3"/>
      <c r="V32" s="3">
        <v>22495.69799402</v>
      </c>
      <c r="W32" s="3">
        <v>23772.74792846</v>
      </c>
      <c r="X32" s="3">
        <v>24171.44072764</v>
      </c>
      <c r="Y32" s="3">
        <v>24249.47818565</v>
      </c>
      <c r="Z32" s="3">
        <v>24156.83310164</v>
      </c>
      <c r="AA32" s="3">
        <v>24878.50088639</v>
      </c>
      <c r="AB32" s="3">
        <v>25250.6239304</v>
      </c>
      <c r="AC32" s="3">
        <v>26617.82571529</v>
      </c>
      <c r="AD32" s="3">
        <v>25383.06123309</v>
      </c>
      <c r="AE32" s="3">
        <v>23728.30070311</v>
      </c>
      <c r="AF32" s="3">
        <v>24636.10982759</v>
      </c>
      <c r="AG32" s="3">
        <v>25161.88371927</v>
      </c>
      <c r="AH32" s="3">
        <v>23715.50979953</v>
      </c>
      <c r="AI32" s="3">
        <v>23487.99246525</v>
      </c>
      <c r="AJ32" s="3">
        <v>24195.82651318</v>
      </c>
      <c r="AK32" s="3"/>
      <c r="AL32" s="3"/>
      <c r="AM32" s="3"/>
    </row>
    <row r="33" spans="1:39" ht="12">
      <c r="A33" s="3" t="s">
        <v>35</v>
      </c>
      <c r="B33" s="10">
        <v>4685.698755</v>
      </c>
      <c r="C33" s="3">
        <v>3340.271968</v>
      </c>
      <c r="D33" s="3">
        <v>3503.362018</v>
      </c>
      <c r="E33" s="3">
        <v>3792.113924</v>
      </c>
      <c r="F33" s="3">
        <v>4020.866718</v>
      </c>
      <c r="G33" s="3">
        <v>4184.71678</v>
      </c>
      <c r="H33" s="3">
        <v>4183.743229</v>
      </c>
      <c r="I33" s="3">
        <v>4261.350671</v>
      </c>
      <c r="J33" s="3">
        <v>4421.24441</v>
      </c>
      <c r="K33" s="3">
        <v>4479.542998</v>
      </c>
      <c r="L33" s="3">
        <v>4434.524053</v>
      </c>
      <c r="M33" s="3">
        <v>4660.246015</v>
      </c>
      <c r="N33" s="3">
        <v>4800.212746</v>
      </c>
      <c r="O33" s="3">
        <v>4707.638183</v>
      </c>
      <c r="P33" s="3">
        <v>4604.34394</v>
      </c>
      <c r="Q33" s="3">
        <v>4664.216953</v>
      </c>
      <c r="R33" s="3"/>
      <c r="S33" s="3"/>
      <c r="T33" s="3"/>
      <c r="V33" s="3">
        <v>18882.26098361</v>
      </c>
      <c r="W33" s="3">
        <v>19860.32890023</v>
      </c>
      <c r="X33" s="3">
        <v>21436.48345958</v>
      </c>
      <c r="Y33" s="3">
        <v>22640.01530405</v>
      </c>
      <c r="Z33" s="3">
        <v>23456.93262332</v>
      </c>
      <c r="AA33" s="3">
        <v>23359.81702401</v>
      </c>
      <c r="AB33" s="3">
        <v>23700.5042881</v>
      </c>
      <c r="AC33" s="3">
        <v>24494.42886427</v>
      </c>
      <c r="AD33" s="3">
        <v>24721.53972406</v>
      </c>
      <c r="AE33" s="3">
        <v>24405.74602642</v>
      </c>
      <c r="AF33" s="3">
        <v>25619.82416163</v>
      </c>
      <c r="AG33" s="3">
        <v>26403.81048405</v>
      </c>
      <c r="AH33" s="3">
        <v>25866.14386264</v>
      </c>
      <c r="AI33" s="3">
        <v>25256.96072408</v>
      </c>
      <c r="AJ33" s="3">
        <v>25585.39195283</v>
      </c>
      <c r="AK33" s="3"/>
      <c r="AL33" s="3"/>
      <c r="AM33" s="3"/>
    </row>
    <row r="34" spans="1:39" ht="12">
      <c r="A34" s="3" t="s">
        <v>36</v>
      </c>
      <c r="B34" s="9">
        <v>145412.271678</v>
      </c>
      <c r="C34" s="3">
        <v>93881.88463</v>
      </c>
      <c r="D34" s="3">
        <v>100098.635283</v>
      </c>
      <c r="E34" s="3">
        <v>104843.73389</v>
      </c>
      <c r="F34" s="3">
        <v>108905.735477</v>
      </c>
      <c r="G34" s="3">
        <v>112390.825307</v>
      </c>
      <c r="H34" s="3">
        <v>116735.201034</v>
      </c>
      <c r="I34" s="3">
        <v>117814.086086</v>
      </c>
      <c r="J34" s="3">
        <v>123263.503565</v>
      </c>
      <c r="K34" s="3">
        <v>136294.897361</v>
      </c>
      <c r="L34" s="3">
        <v>132365.219768</v>
      </c>
      <c r="M34" s="3">
        <v>139765.58783</v>
      </c>
      <c r="N34" s="3">
        <v>142350.993889</v>
      </c>
      <c r="O34" s="3">
        <v>140023.081499</v>
      </c>
      <c r="P34" s="3">
        <v>138710.624795</v>
      </c>
      <c r="Q34" s="3">
        <v>142681.110417</v>
      </c>
      <c r="R34" s="3"/>
      <c r="S34" s="3"/>
      <c r="T34" s="3"/>
      <c r="V34" s="3">
        <v>31976.11874319</v>
      </c>
      <c r="W34" s="3">
        <v>34119.10671586</v>
      </c>
      <c r="X34" s="3">
        <v>35690.26888957</v>
      </c>
      <c r="Y34" s="3">
        <v>37060.41498571</v>
      </c>
      <c r="Z34" s="3">
        <v>37937.83132726</v>
      </c>
      <c r="AA34" s="3">
        <v>39031.43006353</v>
      </c>
      <c r="AB34" s="3">
        <v>39275.28955762</v>
      </c>
      <c r="AC34" s="3">
        <v>41020.83382642</v>
      </c>
      <c r="AD34" s="3">
        <v>45265.65837297</v>
      </c>
      <c r="AE34" s="3">
        <v>43770.119959</v>
      </c>
      <c r="AF34" s="3">
        <v>45839.81234175</v>
      </c>
      <c r="AG34" s="3">
        <v>46214.85419421</v>
      </c>
      <c r="AH34" s="3">
        <v>44959.89002665</v>
      </c>
      <c r="AI34" s="3">
        <v>43977.87793507</v>
      </c>
      <c r="AJ34" s="3">
        <v>44775.3437573</v>
      </c>
      <c r="AK34" s="3"/>
      <c r="AL34" s="3"/>
      <c r="AM34" s="3"/>
    </row>
    <row r="35" spans="1:39" ht="12">
      <c r="A35" s="3" t="s">
        <v>37</v>
      </c>
      <c r="B35" s="10">
        <v>30773.777595</v>
      </c>
      <c r="C35" s="3">
        <v>22912.309999</v>
      </c>
      <c r="D35" s="3">
        <v>24313.677735</v>
      </c>
      <c r="E35" s="3">
        <v>25525.917441</v>
      </c>
      <c r="F35" s="3">
        <v>26547.109312</v>
      </c>
      <c r="G35" s="3">
        <v>27614.292761</v>
      </c>
      <c r="H35" s="3">
        <v>28647.746053</v>
      </c>
      <c r="I35" s="3">
        <v>30159.927371</v>
      </c>
      <c r="J35" s="3">
        <v>30979.271031</v>
      </c>
      <c r="K35" s="3">
        <v>30478.313763</v>
      </c>
      <c r="L35" s="3">
        <v>30074.743845</v>
      </c>
      <c r="M35" s="3">
        <v>29800.622276</v>
      </c>
      <c r="N35" s="3">
        <v>30269.185983</v>
      </c>
      <c r="O35" s="3">
        <v>29526.507308</v>
      </c>
      <c r="P35" s="3">
        <v>29396.643823</v>
      </c>
      <c r="Q35" s="3">
        <v>29822.576843</v>
      </c>
      <c r="R35" s="3"/>
      <c r="S35" s="3"/>
      <c r="T35" s="3"/>
      <c r="V35" s="3">
        <v>23797.57997403</v>
      </c>
      <c r="W35" s="3">
        <v>25016.64547279</v>
      </c>
      <c r="X35" s="3">
        <v>26084.11755671</v>
      </c>
      <c r="Y35" s="3">
        <v>26763.8968767</v>
      </c>
      <c r="Z35" s="3">
        <v>27365.26881479</v>
      </c>
      <c r="AA35" s="3">
        <v>27984.5130927</v>
      </c>
      <c r="AB35" s="3">
        <v>29159.74801412</v>
      </c>
      <c r="AC35" s="3">
        <v>29611.23210763</v>
      </c>
      <c r="AD35" s="3">
        <v>28731.44208428</v>
      </c>
      <c r="AE35" s="3">
        <v>28026.04029913</v>
      </c>
      <c r="AF35" s="3">
        <v>27521.81591799</v>
      </c>
      <c r="AG35" s="3">
        <v>27739.35665598</v>
      </c>
      <c r="AH35" s="3">
        <v>26883.82710371</v>
      </c>
      <c r="AI35" s="3">
        <v>26610.52215353</v>
      </c>
      <c r="AJ35" s="3">
        <v>26913.25407725</v>
      </c>
      <c r="AK35" s="3"/>
      <c r="AL35" s="3"/>
      <c r="AM35" s="3"/>
    </row>
    <row r="36" spans="1:39" ht="12">
      <c r="A36" s="3" t="s">
        <v>38</v>
      </c>
      <c r="B36" s="9">
        <v>34990.471406</v>
      </c>
      <c r="C36" s="3">
        <v>26538.456424</v>
      </c>
      <c r="D36" s="3">
        <v>28651.678477</v>
      </c>
      <c r="E36" s="3">
        <v>30006.436679</v>
      </c>
      <c r="F36" s="3">
        <v>31096.211382</v>
      </c>
      <c r="G36" s="3">
        <v>32345.141523</v>
      </c>
      <c r="H36" s="3">
        <v>32439.206758</v>
      </c>
      <c r="I36" s="3">
        <v>33621.978252</v>
      </c>
      <c r="J36" s="3">
        <v>35267.149005</v>
      </c>
      <c r="K36" s="3">
        <v>35722.426873</v>
      </c>
      <c r="L36" s="3">
        <v>32871.861768</v>
      </c>
      <c r="M36" s="3">
        <v>33383.15594</v>
      </c>
      <c r="N36" s="3">
        <v>34771.97122</v>
      </c>
      <c r="O36" s="3">
        <v>34150.037165</v>
      </c>
      <c r="P36" s="3">
        <v>34024.879092</v>
      </c>
      <c r="Q36" s="3">
        <v>34674.658247</v>
      </c>
      <c r="R36" s="3"/>
      <c r="S36" s="3"/>
      <c r="T36" s="3"/>
      <c r="V36" s="3">
        <v>24209.5023025</v>
      </c>
      <c r="W36" s="3">
        <v>25847.25167073</v>
      </c>
      <c r="X36" s="3">
        <v>26861.01215558</v>
      </c>
      <c r="Y36" s="3">
        <v>27397.54306784</v>
      </c>
      <c r="Z36" s="3">
        <v>27997.17954038</v>
      </c>
      <c r="AA36" s="3">
        <v>27687.95387334</v>
      </c>
      <c r="AB36" s="3">
        <v>28382.55803816</v>
      </c>
      <c r="AC36" s="3">
        <v>29435.89767549</v>
      </c>
      <c r="AD36" s="3">
        <v>29422.96917305</v>
      </c>
      <c r="AE36" s="3">
        <v>26796.98521888</v>
      </c>
      <c r="AF36" s="3">
        <v>27002.4718434</v>
      </c>
      <c r="AG36" s="3">
        <v>27924.80823964</v>
      </c>
      <c r="AH36" s="3">
        <v>27254.61864725</v>
      </c>
      <c r="AI36" s="3">
        <v>27012.44767545</v>
      </c>
      <c r="AJ36" s="3">
        <v>27436.82405998</v>
      </c>
      <c r="AK36" s="3"/>
      <c r="AL36" s="3"/>
      <c r="AM36" s="3"/>
    </row>
    <row r="37" spans="1:39" ht="12">
      <c r="A37" s="3" t="s">
        <v>39</v>
      </c>
      <c r="B37" s="10">
        <v>11542.18341</v>
      </c>
      <c r="C37" s="3">
        <v>9911.734986</v>
      </c>
      <c r="D37" s="3">
        <v>10759.084783</v>
      </c>
      <c r="E37" s="3">
        <v>11185.074732</v>
      </c>
      <c r="F37" s="3">
        <v>11478.393996</v>
      </c>
      <c r="G37" s="3">
        <v>11778.780408</v>
      </c>
      <c r="H37" s="3">
        <v>11552.408967</v>
      </c>
      <c r="I37" s="3">
        <v>11887.419072</v>
      </c>
      <c r="J37" s="3">
        <v>12394.914901</v>
      </c>
      <c r="K37" s="3">
        <v>11888.083047</v>
      </c>
      <c r="L37" s="3">
        <v>10997.296237</v>
      </c>
      <c r="M37" s="3">
        <v>11172.501346</v>
      </c>
      <c r="N37" s="3">
        <v>11663.686089</v>
      </c>
      <c r="O37" s="3">
        <v>11225.319831</v>
      </c>
      <c r="P37" s="3">
        <v>11258.139729</v>
      </c>
      <c r="Q37" s="3">
        <v>11415.597889</v>
      </c>
      <c r="R37" s="3"/>
      <c r="S37" s="3"/>
      <c r="T37" s="3"/>
      <c r="V37" s="3">
        <v>20153.99549817</v>
      </c>
      <c r="W37" s="3">
        <v>21828.12899777</v>
      </c>
      <c r="X37" s="3">
        <v>22605.24400162</v>
      </c>
      <c r="Y37" s="3">
        <v>23007.40428142</v>
      </c>
      <c r="Z37" s="3">
        <v>23338.18190608</v>
      </c>
      <c r="AA37" s="3">
        <v>22656.22468523</v>
      </c>
      <c r="AB37" s="3">
        <v>23073.40658385</v>
      </c>
      <c r="AC37" s="3">
        <v>23731.40896228</v>
      </c>
      <c r="AD37" s="3">
        <v>22421.88428329</v>
      </c>
      <c r="AE37" s="3">
        <v>20517.34372575</v>
      </c>
      <c r="AF37" s="3">
        <v>20732.0492596</v>
      </c>
      <c r="AG37" s="3">
        <v>21559.49369501</v>
      </c>
      <c r="AH37" s="3">
        <v>20623.40589932</v>
      </c>
      <c r="AI37" s="3">
        <v>20574.08576206</v>
      </c>
      <c r="AJ37" s="3">
        <v>20812.39359891</v>
      </c>
      <c r="AK37" s="3"/>
      <c r="AL37" s="3"/>
      <c r="AM37" s="3"/>
    </row>
    <row r="38" spans="1:39" ht="12">
      <c r="A38" s="3" t="s">
        <v>40</v>
      </c>
      <c r="B38" s="9">
        <v>9121.025176</v>
      </c>
      <c r="C38" s="3">
        <v>8093.928919</v>
      </c>
      <c r="D38" s="3">
        <v>7946.45014</v>
      </c>
      <c r="E38" s="3">
        <v>8190.355803</v>
      </c>
      <c r="F38" s="3">
        <v>8418.737455</v>
      </c>
      <c r="G38" s="3">
        <v>8621.116187</v>
      </c>
      <c r="H38" s="3">
        <v>8823.165801</v>
      </c>
      <c r="I38" s="3">
        <v>8902.337251</v>
      </c>
      <c r="J38" s="3">
        <v>9692.795956</v>
      </c>
      <c r="K38" s="3">
        <v>9538.676366</v>
      </c>
      <c r="L38" s="3">
        <v>8683.488497</v>
      </c>
      <c r="M38" s="3">
        <v>8999.851231</v>
      </c>
      <c r="N38" s="3">
        <v>9067.772851</v>
      </c>
      <c r="O38" s="3">
        <v>9052.344939</v>
      </c>
      <c r="P38" s="3">
        <v>9441.07013</v>
      </c>
      <c r="Q38" s="3">
        <v>9129.273527</v>
      </c>
      <c r="R38" s="3"/>
      <c r="S38" s="3"/>
      <c r="T38" s="3"/>
      <c r="V38" s="3">
        <v>24226.06680335</v>
      </c>
      <c r="W38" s="3">
        <v>23706.59349642</v>
      </c>
      <c r="X38" s="3">
        <v>24303.7264184</v>
      </c>
      <c r="Y38" s="3">
        <v>24760.99251471</v>
      </c>
      <c r="Z38" s="3">
        <v>25090.55933353</v>
      </c>
      <c r="AA38" s="3">
        <v>25471.03291282</v>
      </c>
      <c r="AB38" s="3">
        <v>25552.05869977</v>
      </c>
      <c r="AC38" s="3">
        <v>27544.17719807</v>
      </c>
      <c r="AD38" s="3">
        <v>26763.96286756</v>
      </c>
      <c r="AE38" s="3">
        <v>24194.72972137</v>
      </c>
      <c r="AF38" s="3">
        <v>25034.35669263</v>
      </c>
      <c r="AG38" s="3">
        <v>25181.26312413</v>
      </c>
      <c r="AH38" s="3">
        <v>25061.86306478</v>
      </c>
      <c r="AI38" s="3">
        <v>26087.51072119</v>
      </c>
      <c r="AJ38" s="3">
        <v>25225.95613982</v>
      </c>
      <c r="AK38" s="3"/>
      <c r="AL38" s="3"/>
      <c r="AM38" s="3"/>
    </row>
    <row r="39" spans="1:39" ht="12">
      <c r="A39" s="3" t="s">
        <v>41</v>
      </c>
      <c r="B39" s="10">
        <v>10833.036431</v>
      </c>
      <c r="C39" s="3">
        <v>8442.146469</v>
      </c>
      <c r="D39" s="3">
        <v>8752.68988</v>
      </c>
      <c r="E39" s="3">
        <v>9022.587544</v>
      </c>
      <c r="F39" s="3">
        <v>9272.064133</v>
      </c>
      <c r="G39" s="3">
        <v>9432.096495</v>
      </c>
      <c r="H39" s="3">
        <v>9513.693688</v>
      </c>
      <c r="I39" s="3">
        <v>9805.507496</v>
      </c>
      <c r="J39" s="3">
        <v>10223.965199</v>
      </c>
      <c r="K39" s="3">
        <v>10434.095589</v>
      </c>
      <c r="L39" s="3">
        <v>9970.519992</v>
      </c>
      <c r="M39" s="3">
        <v>10314.218357</v>
      </c>
      <c r="N39" s="3">
        <v>10799.091833</v>
      </c>
      <c r="O39" s="3">
        <v>10612.290027</v>
      </c>
      <c r="P39" s="3">
        <v>10637.399953</v>
      </c>
      <c r="Q39" s="3">
        <v>10753.310142</v>
      </c>
      <c r="R39" s="3"/>
      <c r="S39" s="3"/>
      <c r="T39" s="3"/>
      <c r="V39" s="3">
        <v>22488.40295418</v>
      </c>
      <c r="W39" s="3">
        <v>23192.07705352</v>
      </c>
      <c r="X39" s="3">
        <v>23793.74352321</v>
      </c>
      <c r="Y39" s="3">
        <v>24240.69054379</v>
      </c>
      <c r="Z39" s="3">
        <v>24372.34236434</v>
      </c>
      <c r="AA39" s="3">
        <v>24344.14966223</v>
      </c>
      <c r="AB39" s="3">
        <v>24906.03885192</v>
      </c>
      <c r="AC39" s="3">
        <v>25688.35477136</v>
      </c>
      <c r="AD39" s="3">
        <v>25871.79665014</v>
      </c>
      <c r="AE39" s="3">
        <v>24503.61266159</v>
      </c>
      <c r="AF39" s="3">
        <v>25218.13779218</v>
      </c>
      <c r="AG39" s="3">
        <v>26281.55715016</v>
      </c>
      <c r="AH39" s="3">
        <v>25708.06692587</v>
      </c>
      <c r="AI39" s="3">
        <v>25663.20857177</v>
      </c>
      <c r="AJ39" s="3">
        <v>25911.59070361</v>
      </c>
      <c r="AK39" s="3"/>
      <c r="AL39" s="3"/>
      <c r="AM39" s="3"/>
    </row>
    <row r="40" spans="1:39" ht="12">
      <c r="A40" s="3" t="s">
        <v>42</v>
      </c>
      <c r="B40" s="9">
        <v>8587.845052</v>
      </c>
      <c r="C40" s="3">
        <v>7335.339243</v>
      </c>
      <c r="D40" s="3">
        <v>7532.841165</v>
      </c>
      <c r="E40" s="3">
        <v>7843.667951</v>
      </c>
      <c r="F40" s="3">
        <v>8123.09955</v>
      </c>
      <c r="G40" s="3">
        <v>8437.281616</v>
      </c>
      <c r="H40" s="3">
        <v>8634.674672</v>
      </c>
      <c r="I40" s="3">
        <v>8675.709829</v>
      </c>
      <c r="J40" s="3">
        <v>9129.033905</v>
      </c>
      <c r="K40" s="3">
        <v>8966.019606</v>
      </c>
      <c r="L40" s="3">
        <v>8307.661109</v>
      </c>
      <c r="M40" s="3">
        <v>8380.341439</v>
      </c>
      <c r="N40" s="3">
        <v>8563.439247</v>
      </c>
      <c r="O40" s="3">
        <v>8502.533793</v>
      </c>
      <c r="P40" s="3">
        <v>8672.942788</v>
      </c>
      <c r="Q40" s="3">
        <v>8682.966858</v>
      </c>
      <c r="R40" s="3"/>
      <c r="S40" s="3"/>
      <c r="T40" s="3"/>
      <c r="V40" s="3">
        <v>23754.33692681</v>
      </c>
      <c r="W40" s="3">
        <v>24213.56851495</v>
      </c>
      <c r="X40" s="3">
        <v>25067.65085011</v>
      </c>
      <c r="Y40" s="3">
        <v>25689.75189753</v>
      </c>
      <c r="Z40" s="3">
        <v>26382.99442151</v>
      </c>
      <c r="AA40" s="3">
        <v>26732.7389226</v>
      </c>
      <c r="AB40" s="3">
        <v>26653.48641782</v>
      </c>
      <c r="AC40" s="3">
        <v>27790.05754947</v>
      </c>
      <c r="AD40" s="3">
        <v>26997.95123758</v>
      </c>
      <c r="AE40" s="3">
        <v>24806.39327859</v>
      </c>
      <c r="AF40" s="3">
        <v>24897.03338978</v>
      </c>
      <c r="AG40" s="3">
        <v>25343.11703759</v>
      </c>
      <c r="AH40" s="3">
        <v>25073.82421999</v>
      </c>
      <c r="AI40" s="3">
        <v>25478.68034078</v>
      </c>
      <c r="AJ40" s="3">
        <v>25500.63688106</v>
      </c>
      <c r="AK40" s="3"/>
      <c r="AL40" s="3"/>
      <c r="AM40" s="3"/>
    </row>
    <row r="41" spans="1:39" ht="12">
      <c r="A41" s="3" t="s">
        <v>43</v>
      </c>
      <c r="B41" s="10">
        <v>5174.690435</v>
      </c>
      <c r="C41" s="3">
        <v>3996.42173</v>
      </c>
      <c r="D41" s="3">
        <v>4252.52938</v>
      </c>
      <c r="E41" s="3">
        <v>4408.307526</v>
      </c>
      <c r="F41" s="3">
        <v>4551.354179</v>
      </c>
      <c r="G41" s="3">
        <v>4677.578497</v>
      </c>
      <c r="H41" s="3">
        <v>5074.855154</v>
      </c>
      <c r="I41" s="3">
        <v>5580.412385</v>
      </c>
      <c r="J41" s="3">
        <v>5606.01508</v>
      </c>
      <c r="K41" s="3">
        <v>5162.19323</v>
      </c>
      <c r="L41" s="3">
        <v>5270.934194</v>
      </c>
      <c r="M41" s="3">
        <v>5373.112149</v>
      </c>
      <c r="N41" s="3">
        <v>5146.607377</v>
      </c>
      <c r="O41" s="3">
        <v>5117.276492</v>
      </c>
      <c r="P41" s="3">
        <v>5223.451391</v>
      </c>
      <c r="Q41" s="3">
        <v>5206.079891</v>
      </c>
      <c r="R41" s="3"/>
      <c r="S41" s="3"/>
      <c r="T41" s="3"/>
      <c r="V41" s="3">
        <v>20462.98888889</v>
      </c>
      <c r="W41" s="3">
        <v>21510.01203844</v>
      </c>
      <c r="X41" s="3">
        <v>22130.05786145</v>
      </c>
      <c r="Y41" s="3">
        <v>22486.92776186</v>
      </c>
      <c r="Z41" s="3">
        <v>22695.67441533</v>
      </c>
      <c r="AA41" s="3">
        <v>24246.79958911</v>
      </c>
      <c r="AB41" s="3">
        <v>26310.28941537</v>
      </c>
      <c r="AC41" s="3">
        <v>25989.87056096</v>
      </c>
      <c r="AD41" s="3">
        <v>23496.55543924</v>
      </c>
      <c r="AE41" s="3">
        <v>23700.24367806</v>
      </c>
      <c r="AF41" s="3">
        <v>24008.54400804</v>
      </c>
      <c r="AG41" s="3">
        <v>22853.49634547</v>
      </c>
      <c r="AH41" s="3">
        <v>22553.00349052</v>
      </c>
      <c r="AI41" s="3">
        <v>22869.75214974</v>
      </c>
      <c r="AJ41" s="3">
        <v>22704.22979067</v>
      </c>
      <c r="AK41" s="3"/>
      <c r="AL41" s="3"/>
      <c r="AM41" s="3"/>
    </row>
    <row r="42" spans="1:39" ht="12">
      <c r="A42" s="3" t="s">
        <v>44</v>
      </c>
      <c r="B42" s="9">
        <v>22179.700984</v>
      </c>
      <c r="C42" s="3">
        <v>15691.355405</v>
      </c>
      <c r="D42" s="3">
        <v>16303.244895</v>
      </c>
      <c r="E42" s="3">
        <v>16874.458009</v>
      </c>
      <c r="F42" s="3">
        <v>17434.78484</v>
      </c>
      <c r="G42" s="3">
        <v>18256.033412</v>
      </c>
      <c r="H42" s="3">
        <v>18912.424624</v>
      </c>
      <c r="I42" s="3">
        <v>19050.352031</v>
      </c>
      <c r="J42" s="3">
        <v>19968.161727</v>
      </c>
      <c r="K42" s="3">
        <v>21572.653794</v>
      </c>
      <c r="L42" s="3">
        <v>20539.937353</v>
      </c>
      <c r="M42" s="3">
        <v>21660.627287</v>
      </c>
      <c r="N42" s="3">
        <v>21852.126453</v>
      </c>
      <c r="O42" s="3">
        <v>21674.229685</v>
      </c>
      <c r="P42" s="3">
        <v>21795.022131</v>
      </c>
      <c r="Q42" s="3">
        <v>21927.583861</v>
      </c>
      <c r="R42" s="3"/>
      <c r="S42" s="3"/>
      <c r="T42" s="3"/>
      <c r="V42" s="3">
        <v>20468.7652035</v>
      </c>
      <c r="W42" s="3">
        <v>21291.94840669</v>
      </c>
      <c r="X42" s="3">
        <v>21914.88053117</v>
      </c>
      <c r="Y42" s="3">
        <v>22415.51149396</v>
      </c>
      <c r="Z42" s="3">
        <v>23179.32124429</v>
      </c>
      <c r="AA42" s="3">
        <v>23759.32741709</v>
      </c>
      <c r="AB42" s="3">
        <v>23723.975132</v>
      </c>
      <c r="AC42" s="3">
        <v>24621.6544106</v>
      </c>
      <c r="AD42" s="3">
        <v>26288.87861808</v>
      </c>
      <c r="AE42" s="3">
        <v>24776.76399638</v>
      </c>
      <c r="AF42" s="3">
        <v>25903.64420832</v>
      </c>
      <c r="AG42" s="3">
        <v>25906.49253468</v>
      </c>
      <c r="AH42" s="3">
        <v>25442.22289588</v>
      </c>
      <c r="AI42" s="3">
        <v>25351.89267303</v>
      </c>
      <c r="AJ42" s="3">
        <v>25390.90303497</v>
      </c>
      <c r="AK42" s="3"/>
      <c r="AL42" s="3"/>
      <c r="AM42" s="3"/>
    </row>
    <row r="43" spans="1:39" ht="12">
      <c r="A43" s="3" t="s">
        <v>45</v>
      </c>
      <c r="B43" s="10">
        <v>332202.578202</v>
      </c>
      <c r="C43" s="3">
        <v>246238.763224</v>
      </c>
      <c r="D43" s="3">
        <v>257917.186143</v>
      </c>
      <c r="E43" s="3">
        <v>265277.486329</v>
      </c>
      <c r="F43" s="3">
        <v>275891.367336</v>
      </c>
      <c r="G43" s="3">
        <v>288182.808995</v>
      </c>
      <c r="H43" s="3">
        <v>296354.230796</v>
      </c>
      <c r="I43" s="3">
        <v>307723.293887</v>
      </c>
      <c r="J43" s="3">
        <v>322685.131444</v>
      </c>
      <c r="K43" s="3">
        <v>326731.688319</v>
      </c>
      <c r="L43" s="3">
        <v>313877.377606</v>
      </c>
      <c r="M43" s="3">
        <v>319631.098088</v>
      </c>
      <c r="N43" s="3">
        <v>329745.207481</v>
      </c>
      <c r="O43" s="3">
        <v>325404.374028</v>
      </c>
      <c r="P43" s="3">
        <v>328586.431258</v>
      </c>
      <c r="Q43" s="3">
        <v>333509.154013</v>
      </c>
      <c r="R43" s="3"/>
      <c r="S43" s="3"/>
      <c r="T43" s="3"/>
      <c r="V43" s="3">
        <v>23307.69101101</v>
      </c>
      <c r="W43" s="3">
        <v>24276.84357521</v>
      </c>
      <c r="X43" s="3">
        <v>24799.00966888</v>
      </c>
      <c r="Y43" s="3">
        <v>25546.91624868</v>
      </c>
      <c r="Z43" s="3">
        <v>26389.40047938</v>
      </c>
      <c r="AA43" s="3">
        <v>26889.47036584</v>
      </c>
      <c r="AB43" s="3">
        <v>27720.07223491</v>
      </c>
      <c r="AC43" s="3">
        <v>28797.28804362</v>
      </c>
      <c r="AD43" s="3">
        <v>28828.07957781</v>
      </c>
      <c r="AE43" s="3">
        <v>27467.80702068</v>
      </c>
      <c r="AF43" s="3">
        <v>27834.91375047</v>
      </c>
      <c r="AG43" s="3">
        <v>28596.16233326</v>
      </c>
      <c r="AH43" s="3">
        <v>28097.39614966</v>
      </c>
      <c r="AI43" s="3">
        <v>28248.73247346</v>
      </c>
      <c r="AJ43" s="3">
        <v>28608.4865808</v>
      </c>
      <c r="AK43" s="3"/>
      <c r="AL43" s="3"/>
      <c r="AM43" s="3"/>
    </row>
    <row r="44" spans="1:39" ht="12">
      <c r="A44" s="3" t="s">
        <v>46</v>
      </c>
      <c r="B44" s="9">
        <v>34189.508338</v>
      </c>
      <c r="C44" s="3">
        <v>24350.16383</v>
      </c>
      <c r="D44" s="3">
        <v>25476.792369</v>
      </c>
      <c r="E44" s="3">
        <v>26087.68629</v>
      </c>
      <c r="F44" s="3">
        <v>27077.274354</v>
      </c>
      <c r="G44" s="3">
        <v>28344.162245</v>
      </c>
      <c r="H44" s="3">
        <v>28910.593959</v>
      </c>
      <c r="I44" s="3">
        <v>30085.11585</v>
      </c>
      <c r="J44" s="3">
        <v>31612.891081</v>
      </c>
      <c r="K44" s="3">
        <v>32523.551578</v>
      </c>
      <c r="L44" s="3">
        <v>32239.361882</v>
      </c>
      <c r="M44" s="3">
        <v>32996.845552</v>
      </c>
      <c r="N44" s="3">
        <v>33885.539273</v>
      </c>
      <c r="O44" s="3">
        <v>34545.019801</v>
      </c>
      <c r="P44" s="3">
        <v>35260.929049</v>
      </c>
      <c r="Q44" s="3">
        <v>35500.262055</v>
      </c>
      <c r="R44" s="3"/>
      <c r="S44" s="3"/>
      <c r="T44" s="3"/>
      <c r="V44" s="3">
        <v>26121.17982193</v>
      </c>
      <c r="W44" s="3">
        <v>27172.34680994</v>
      </c>
      <c r="X44" s="3">
        <v>27629.40721245</v>
      </c>
      <c r="Y44" s="3">
        <v>28391.81540736</v>
      </c>
      <c r="Z44" s="3">
        <v>29387.41549508</v>
      </c>
      <c r="AA44" s="3">
        <v>29642.77038757</v>
      </c>
      <c r="AB44" s="3">
        <v>30527.76849315</v>
      </c>
      <c r="AC44" s="3">
        <v>31717.55902579</v>
      </c>
      <c r="AD44" s="3">
        <v>32252.62949028</v>
      </c>
      <c r="AE44" s="3">
        <v>31666.2035969</v>
      </c>
      <c r="AF44" s="3">
        <v>32154.40026506</v>
      </c>
      <c r="AG44" s="3">
        <v>32774.4842567</v>
      </c>
      <c r="AH44" s="3">
        <v>33174.89657255</v>
      </c>
      <c r="AI44" s="3">
        <v>33633.08760874</v>
      </c>
      <c r="AJ44" s="3">
        <v>33684.65893823</v>
      </c>
      <c r="AK44" s="3"/>
      <c r="AL44" s="3"/>
      <c r="AM44" s="3"/>
    </row>
    <row r="45" spans="1:39" ht="12">
      <c r="A45" s="3" t="s">
        <v>164</v>
      </c>
      <c r="B45" s="10">
        <v>17829.311081</v>
      </c>
      <c r="C45" s="3">
        <v>12350.678021</v>
      </c>
      <c r="D45" s="3">
        <v>12793.79254</v>
      </c>
      <c r="E45" s="3">
        <v>13021.773757</v>
      </c>
      <c r="F45" s="3">
        <v>13557.521283</v>
      </c>
      <c r="G45" s="3">
        <v>14402.81622</v>
      </c>
      <c r="H45" s="3">
        <v>14649.566438</v>
      </c>
      <c r="I45" s="3">
        <v>15385.710635</v>
      </c>
      <c r="J45" s="3">
        <v>16118.021939</v>
      </c>
      <c r="K45" s="3">
        <v>16733.632543</v>
      </c>
      <c r="L45" s="3">
        <v>16674.465204</v>
      </c>
      <c r="M45" s="3">
        <v>17163.637199</v>
      </c>
      <c r="N45" s="3">
        <v>17710.211621</v>
      </c>
      <c r="O45" s="3">
        <v>18394.177402</v>
      </c>
      <c r="P45" s="3">
        <v>18704.411282</v>
      </c>
      <c r="Q45" s="3">
        <v>18843.333529</v>
      </c>
      <c r="R45" s="3"/>
      <c r="S45" s="3"/>
      <c r="T45" s="3"/>
      <c r="V45" s="3">
        <v>26860.97873206</v>
      </c>
      <c r="W45" s="3">
        <v>27692.19164502</v>
      </c>
      <c r="X45" s="3">
        <v>28009.83815229</v>
      </c>
      <c r="Y45" s="3">
        <v>28919.62731015</v>
      </c>
      <c r="Z45" s="3">
        <v>30449.92858351</v>
      </c>
      <c r="AA45" s="3">
        <v>30654.04151078</v>
      </c>
      <c r="AB45" s="3">
        <v>31847.8796005</v>
      </c>
      <c r="AC45" s="3">
        <v>32981.4240618</v>
      </c>
      <c r="AD45" s="3">
        <v>33866.8944404</v>
      </c>
      <c r="AE45" s="3">
        <v>33442.56960289</v>
      </c>
      <c r="AF45" s="3">
        <v>34156.49193831</v>
      </c>
      <c r="AG45" s="3">
        <v>34972.77176343</v>
      </c>
      <c r="AH45" s="3">
        <v>36059.94393648</v>
      </c>
      <c r="AI45" s="3">
        <v>36404.07022577</v>
      </c>
      <c r="AJ45" s="3">
        <v>36440.40520015</v>
      </c>
      <c r="AK45" s="3"/>
      <c r="AL45" s="3"/>
      <c r="AM45" s="3"/>
    </row>
    <row r="46" spans="1:39" ht="12">
      <c r="A46" s="3" t="s">
        <v>47</v>
      </c>
      <c r="B46" s="9">
        <v>17829.31108</v>
      </c>
      <c r="C46" s="3">
        <v>12350.678019</v>
      </c>
      <c r="D46" s="3">
        <v>12793.792541</v>
      </c>
      <c r="E46" s="3">
        <v>13021.773756</v>
      </c>
      <c r="F46" s="3">
        <v>13557.521285</v>
      </c>
      <c r="G46" s="3">
        <v>14402.81622</v>
      </c>
      <c r="H46" s="3">
        <v>14649.566435</v>
      </c>
      <c r="I46" s="3">
        <v>15385.710636</v>
      </c>
      <c r="J46" s="3">
        <v>16118.021936</v>
      </c>
      <c r="K46" s="3">
        <v>16733.632541</v>
      </c>
      <c r="L46" s="3">
        <v>16674.465203</v>
      </c>
      <c r="M46" s="3">
        <v>17163.637198</v>
      </c>
      <c r="N46" s="3">
        <v>17710.211623</v>
      </c>
      <c r="O46" s="3">
        <v>18394.177403</v>
      </c>
      <c r="P46" s="3">
        <v>18704.411282</v>
      </c>
      <c r="Q46" s="3">
        <v>18843.333527</v>
      </c>
      <c r="R46" s="3"/>
      <c r="S46" s="3"/>
      <c r="T46" s="3"/>
      <c r="V46" s="3">
        <v>26860.97872771</v>
      </c>
      <c r="W46" s="3">
        <v>27692.19164719</v>
      </c>
      <c r="X46" s="3">
        <v>28009.83815014</v>
      </c>
      <c r="Y46" s="3">
        <v>28919.62731442</v>
      </c>
      <c r="Z46" s="3">
        <v>30449.92858351</v>
      </c>
      <c r="AA46" s="3">
        <v>30654.0415045</v>
      </c>
      <c r="AB46" s="3">
        <v>31847.87960257</v>
      </c>
      <c r="AC46" s="3">
        <v>32981.42405566</v>
      </c>
      <c r="AD46" s="3">
        <v>33866.89443635</v>
      </c>
      <c r="AE46" s="3">
        <v>33442.56960088</v>
      </c>
      <c r="AF46" s="3">
        <v>34156.49193632</v>
      </c>
      <c r="AG46" s="3">
        <v>34972.77176738</v>
      </c>
      <c r="AH46" s="3">
        <v>36059.94393844</v>
      </c>
      <c r="AI46" s="3">
        <v>36404.07022577</v>
      </c>
      <c r="AJ46" s="3">
        <v>36440.40519629</v>
      </c>
      <c r="AK46" s="3"/>
      <c r="AL46" s="3"/>
      <c r="AM46" s="3"/>
    </row>
    <row r="47" spans="1:39" ht="12">
      <c r="A47" s="3" t="s">
        <v>165</v>
      </c>
      <c r="B47" s="10">
        <v>16360.197257</v>
      </c>
      <c r="C47" s="3">
        <v>11999.485809</v>
      </c>
      <c r="D47" s="3">
        <v>12682.999829</v>
      </c>
      <c r="E47" s="3">
        <v>13065.912533</v>
      </c>
      <c r="F47" s="3">
        <v>13519.753071</v>
      </c>
      <c r="G47" s="3">
        <v>13941.346025</v>
      </c>
      <c r="H47" s="3">
        <v>14261.027521</v>
      </c>
      <c r="I47" s="3">
        <v>14699.405215</v>
      </c>
      <c r="J47" s="3">
        <v>15494.869142</v>
      </c>
      <c r="K47" s="3">
        <v>15789.919035</v>
      </c>
      <c r="L47" s="3">
        <v>15564.896678</v>
      </c>
      <c r="M47" s="3">
        <v>15833.208353</v>
      </c>
      <c r="N47" s="3">
        <v>16175.327652</v>
      </c>
      <c r="O47" s="3">
        <v>16150.842399</v>
      </c>
      <c r="P47" s="3">
        <v>16556.517767</v>
      </c>
      <c r="Q47" s="3">
        <v>16656.928526</v>
      </c>
      <c r="R47" s="3"/>
      <c r="S47" s="3"/>
      <c r="T47" s="3"/>
      <c r="V47" s="3">
        <v>25401.11305885</v>
      </c>
      <c r="W47" s="3">
        <v>26667.3671762</v>
      </c>
      <c r="X47" s="3">
        <v>27260.40586898</v>
      </c>
      <c r="Y47" s="3">
        <v>27881.52829656</v>
      </c>
      <c r="Z47" s="3">
        <v>28364.89526958</v>
      </c>
      <c r="AA47" s="3">
        <v>28671.14499598</v>
      </c>
      <c r="AB47" s="3">
        <v>29258.37025279</v>
      </c>
      <c r="AC47" s="3">
        <v>30501.71090945</v>
      </c>
      <c r="AD47" s="3">
        <v>30701.76751896</v>
      </c>
      <c r="AE47" s="3">
        <v>29961.3025563</v>
      </c>
      <c r="AF47" s="3">
        <v>30233.35564827</v>
      </c>
      <c r="AG47" s="3">
        <v>30664.12825024</v>
      </c>
      <c r="AH47" s="3">
        <v>30404.44728727</v>
      </c>
      <c r="AI47" s="3">
        <v>30969.91725963</v>
      </c>
      <c r="AJ47" s="3">
        <v>31030.04568927</v>
      </c>
      <c r="AK47" s="3"/>
      <c r="AL47" s="3"/>
      <c r="AM47" s="3"/>
    </row>
    <row r="48" spans="1:39" ht="12">
      <c r="A48" s="3" t="s">
        <v>166</v>
      </c>
      <c r="B48" s="9">
        <v>16360.197259</v>
      </c>
      <c r="C48" s="3">
        <v>11999.485811</v>
      </c>
      <c r="D48" s="3">
        <v>12682.999829</v>
      </c>
      <c r="E48" s="3">
        <v>13065.912534</v>
      </c>
      <c r="F48" s="3">
        <v>13519.753072</v>
      </c>
      <c r="G48" s="3">
        <v>13941.346026</v>
      </c>
      <c r="H48" s="3">
        <v>14261.02752</v>
      </c>
      <c r="I48" s="3">
        <v>14699.405213</v>
      </c>
      <c r="J48" s="3">
        <v>15494.869142</v>
      </c>
      <c r="K48" s="3">
        <v>15789.919034</v>
      </c>
      <c r="L48" s="3">
        <v>15564.896678</v>
      </c>
      <c r="M48" s="3">
        <v>15833.208353</v>
      </c>
      <c r="N48" s="3">
        <v>16175.327652</v>
      </c>
      <c r="O48" s="3">
        <v>16150.842398</v>
      </c>
      <c r="P48" s="3">
        <v>16556.517766</v>
      </c>
      <c r="Q48" s="3">
        <v>16656.928525</v>
      </c>
      <c r="R48" s="3"/>
      <c r="S48" s="3"/>
      <c r="T48" s="3"/>
      <c r="V48" s="3">
        <v>25401.11306308</v>
      </c>
      <c r="W48" s="3">
        <v>26667.3671762</v>
      </c>
      <c r="X48" s="3">
        <v>27260.40587106</v>
      </c>
      <c r="Y48" s="3">
        <v>27881.52829862</v>
      </c>
      <c r="Z48" s="3">
        <v>28364.89527162</v>
      </c>
      <c r="AA48" s="3">
        <v>28671.14499397</v>
      </c>
      <c r="AB48" s="3">
        <v>29258.37024881</v>
      </c>
      <c r="AC48" s="3">
        <v>30501.71090945</v>
      </c>
      <c r="AD48" s="3">
        <v>30701.76751701</v>
      </c>
      <c r="AE48" s="3">
        <v>29961.3025563</v>
      </c>
      <c r="AF48" s="3">
        <v>30233.35564827</v>
      </c>
      <c r="AG48" s="3">
        <v>30664.12825024</v>
      </c>
      <c r="AH48" s="3">
        <v>30404.44728539</v>
      </c>
      <c r="AI48" s="3">
        <v>30969.91725776</v>
      </c>
      <c r="AJ48" s="3">
        <v>31030.04568741</v>
      </c>
      <c r="AK48" s="3"/>
      <c r="AL48" s="3"/>
      <c r="AM48" s="3"/>
    </row>
    <row r="49" spans="1:39" ht="12">
      <c r="A49" s="3" t="s">
        <v>48</v>
      </c>
      <c r="B49" s="10">
        <v>135463.335416</v>
      </c>
      <c r="C49" s="3">
        <v>100949.811868</v>
      </c>
      <c r="D49" s="3">
        <v>105431.838306</v>
      </c>
      <c r="E49" s="3">
        <v>107982.923549</v>
      </c>
      <c r="F49" s="3">
        <v>113776.538717</v>
      </c>
      <c r="G49" s="3">
        <v>119484.967414</v>
      </c>
      <c r="H49" s="3">
        <v>122818.959266</v>
      </c>
      <c r="I49" s="3">
        <v>126382.828163</v>
      </c>
      <c r="J49" s="3">
        <v>132027.204567</v>
      </c>
      <c r="K49" s="3">
        <v>132868.619753</v>
      </c>
      <c r="L49" s="3">
        <v>128390.966243</v>
      </c>
      <c r="M49" s="3">
        <v>130190.727965</v>
      </c>
      <c r="N49" s="3">
        <v>134000.890561</v>
      </c>
      <c r="O49" s="3">
        <v>131738.977962</v>
      </c>
      <c r="P49" s="3">
        <v>132317.82158</v>
      </c>
      <c r="Q49" s="3">
        <v>134345.548541</v>
      </c>
      <c r="R49" s="3"/>
      <c r="S49" s="3"/>
      <c r="T49" s="3"/>
      <c r="V49" s="3">
        <v>22449.2554412</v>
      </c>
      <c r="W49" s="3">
        <v>23330.27335222</v>
      </c>
      <c r="X49" s="3">
        <v>23745.03552401</v>
      </c>
      <c r="Y49" s="3">
        <v>24757.71144508</v>
      </c>
      <c r="Z49" s="3">
        <v>25683.54056446</v>
      </c>
      <c r="AA49" s="3">
        <v>26150.05413716</v>
      </c>
      <c r="AB49" s="3">
        <v>26721.67374894</v>
      </c>
      <c r="AC49" s="3">
        <v>27657.78543803</v>
      </c>
      <c r="AD49" s="3">
        <v>27530.1203309</v>
      </c>
      <c r="AE49" s="3">
        <v>26422.78739746</v>
      </c>
      <c r="AF49" s="3">
        <v>26706.33817412</v>
      </c>
      <c r="AG49" s="3">
        <v>27409.21077563</v>
      </c>
      <c r="AH49" s="3">
        <v>26857.00439574</v>
      </c>
      <c r="AI49" s="3">
        <v>26890.58683494</v>
      </c>
      <c r="AJ49" s="3">
        <v>27266.10418514</v>
      </c>
      <c r="AK49" s="3"/>
      <c r="AL49" s="3"/>
      <c r="AM49" s="3"/>
    </row>
    <row r="50" spans="1:39" ht="12">
      <c r="A50" s="3" t="s">
        <v>49</v>
      </c>
      <c r="B50" s="9">
        <v>25653.106978</v>
      </c>
      <c r="C50" s="3">
        <v>18668.538931</v>
      </c>
      <c r="D50" s="3">
        <v>19474.574507</v>
      </c>
      <c r="E50" s="3">
        <v>19618.303992</v>
      </c>
      <c r="F50" s="3">
        <v>20637.414753</v>
      </c>
      <c r="G50" s="3">
        <v>21754.296926</v>
      </c>
      <c r="H50" s="3">
        <v>22374.570923</v>
      </c>
      <c r="I50" s="3">
        <v>23527.900366</v>
      </c>
      <c r="J50" s="3">
        <v>24611.462501</v>
      </c>
      <c r="K50" s="3">
        <v>24825.32556</v>
      </c>
      <c r="L50" s="3">
        <v>25754.573958</v>
      </c>
      <c r="M50" s="3">
        <v>25126.751909</v>
      </c>
      <c r="N50" s="3">
        <v>25263.798365</v>
      </c>
      <c r="O50" s="3">
        <v>25410.090517</v>
      </c>
      <c r="P50" s="3">
        <v>25552.847956</v>
      </c>
      <c r="Q50" s="3">
        <v>25764.495349</v>
      </c>
      <c r="R50" s="3"/>
      <c r="S50" s="3"/>
      <c r="T50" s="3"/>
      <c r="V50" s="3">
        <v>22811.02019917</v>
      </c>
      <c r="W50" s="3">
        <v>23599.82368759</v>
      </c>
      <c r="X50" s="3">
        <v>23610.90864364</v>
      </c>
      <c r="Y50" s="3">
        <v>24565.4264409</v>
      </c>
      <c r="Z50" s="3">
        <v>25578.24447501</v>
      </c>
      <c r="AA50" s="3">
        <v>26019.96851145</v>
      </c>
      <c r="AB50" s="3">
        <v>27084.03403476</v>
      </c>
      <c r="AC50" s="3">
        <v>27935.82576731</v>
      </c>
      <c r="AD50" s="3">
        <v>27771.92701644</v>
      </c>
      <c r="AE50" s="3">
        <v>28581.26063478</v>
      </c>
      <c r="AF50" s="3">
        <v>27773.57345971</v>
      </c>
      <c r="AG50" s="3">
        <v>27811.31480075</v>
      </c>
      <c r="AH50" s="3">
        <v>27807.05900306</v>
      </c>
      <c r="AI50" s="3">
        <v>27792.96057864</v>
      </c>
      <c r="AJ50" s="3">
        <v>27922.93849464</v>
      </c>
      <c r="AK50" s="3"/>
      <c r="AL50" s="3"/>
      <c r="AM50" s="3"/>
    </row>
    <row r="51" spans="1:39" ht="12">
      <c r="A51" s="3" t="s">
        <v>50</v>
      </c>
      <c r="B51" s="10">
        <v>23952.826357</v>
      </c>
      <c r="C51" s="3">
        <v>18015.601181</v>
      </c>
      <c r="D51" s="3">
        <v>18943.414879</v>
      </c>
      <c r="E51" s="3">
        <v>19547.410586</v>
      </c>
      <c r="F51" s="3">
        <v>20468.006606</v>
      </c>
      <c r="G51" s="3">
        <v>21385.378898</v>
      </c>
      <c r="H51" s="3">
        <v>21630.750879</v>
      </c>
      <c r="I51" s="3">
        <v>21984.43117</v>
      </c>
      <c r="J51" s="3">
        <v>23173.569737</v>
      </c>
      <c r="K51" s="3">
        <v>23243.278106</v>
      </c>
      <c r="L51" s="3">
        <v>22373.126447</v>
      </c>
      <c r="M51" s="3">
        <v>22877.99527</v>
      </c>
      <c r="N51" s="3">
        <v>23818.230061</v>
      </c>
      <c r="O51" s="3">
        <v>23568.137569</v>
      </c>
      <c r="P51" s="3">
        <v>23949.769953</v>
      </c>
      <c r="Q51" s="3">
        <v>24224.247608</v>
      </c>
      <c r="R51" s="3"/>
      <c r="S51" s="3"/>
      <c r="T51" s="3"/>
      <c r="V51" s="3">
        <v>22935.20201273</v>
      </c>
      <c r="W51" s="3">
        <v>23882.26787569</v>
      </c>
      <c r="X51" s="3">
        <v>24446.48647574</v>
      </c>
      <c r="Y51" s="3">
        <v>25256.67152764</v>
      </c>
      <c r="Z51" s="3">
        <v>25987.82221169</v>
      </c>
      <c r="AA51" s="3">
        <v>25976.64330371</v>
      </c>
      <c r="AB51" s="3">
        <v>26212.50884703</v>
      </c>
      <c r="AC51" s="3">
        <v>27421.09778369</v>
      </c>
      <c r="AD51" s="3">
        <v>27236.08871104</v>
      </c>
      <c r="AE51" s="3">
        <v>26033.42616593</v>
      </c>
      <c r="AF51" s="3">
        <v>26543.67707391</v>
      </c>
      <c r="AG51" s="3">
        <v>27573.77872308</v>
      </c>
      <c r="AH51" s="3">
        <v>27208.65570192</v>
      </c>
      <c r="AI51" s="3">
        <v>27566.49396064</v>
      </c>
      <c r="AJ51" s="3">
        <v>27850.36515061</v>
      </c>
      <c r="AK51" s="3"/>
      <c r="AL51" s="3"/>
      <c r="AM51" s="3"/>
    </row>
    <row r="52" spans="1:39" ht="12">
      <c r="A52" s="3" t="s">
        <v>51</v>
      </c>
      <c r="B52" s="9">
        <v>5678.594525</v>
      </c>
      <c r="C52" s="3">
        <v>4617.213848</v>
      </c>
      <c r="D52" s="3">
        <v>4701.057696</v>
      </c>
      <c r="E52" s="3">
        <v>4816.15547</v>
      </c>
      <c r="F52" s="3">
        <v>5049.141595</v>
      </c>
      <c r="G52" s="3">
        <v>5213.467811</v>
      </c>
      <c r="H52" s="3">
        <v>5025.894422</v>
      </c>
      <c r="I52" s="3">
        <v>5121.570947</v>
      </c>
      <c r="J52" s="3">
        <v>5372.138179</v>
      </c>
      <c r="K52" s="3">
        <v>5635.605257</v>
      </c>
      <c r="L52" s="3">
        <v>5126.602388</v>
      </c>
      <c r="M52" s="3">
        <v>5303.719075</v>
      </c>
      <c r="N52" s="3">
        <v>5638.128739</v>
      </c>
      <c r="O52" s="3">
        <v>5566.718177</v>
      </c>
      <c r="P52" s="3">
        <v>5659.194292</v>
      </c>
      <c r="Q52" s="3">
        <v>5813.381575</v>
      </c>
      <c r="R52" s="3"/>
      <c r="S52" s="3"/>
      <c r="T52" s="3"/>
      <c r="V52" s="3">
        <v>22028.6920229</v>
      </c>
      <c r="W52" s="3">
        <v>22503.86642413</v>
      </c>
      <c r="X52" s="3">
        <v>22955.9364633</v>
      </c>
      <c r="Y52" s="3">
        <v>23963.65256289</v>
      </c>
      <c r="Z52" s="3">
        <v>24661.62635289</v>
      </c>
      <c r="AA52" s="3">
        <v>23751.86399811</v>
      </c>
      <c r="AB52" s="3">
        <v>24215.46547045</v>
      </c>
      <c r="AC52" s="3">
        <v>25328.32710514</v>
      </c>
      <c r="AD52" s="3">
        <v>26458.24064319</v>
      </c>
      <c r="AE52" s="3">
        <v>24102.50299953</v>
      </c>
      <c r="AF52" s="3">
        <v>25017.5428066</v>
      </c>
      <c r="AG52" s="3">
        <v>26670.42922895</v>
      </c>
      <c r="AH52" s="3">
        <v>26432.65990978</v>
      </c>
      <c r="AI52" s="3">
        <v>26974.23399428</v>
      </c>
      <c r="AJ52" s="3">
        <v>27855.20639674</v>
      </c>
      <c r="AK52" s="3"/>
      <c r="AL52" s="3"/>
      <c r="AM52" s="3"/>
    </row>
    <row r="53" spans="1:39" ht="12">
      <c r="A53" s="3" t="s">
        <v>52</v>
      </c>
      <c r="B53" s="10">
        <v>24085.861352</v>
      </c>
      <c r="C53" s="3">
        <v>18157.841216</v>
      </c>
      <c r="D53" s="3">
        <v>19300.481313</v>
      </c>
      <c r="E53" s="3">
        <v>19901.649134</v>
      </c>
      <c r="F53" s="3">
        <v>20784.118468</v>
      </c>
      <c r="G53" s="3">
        <v>21725.392958</v>
      </c>
      <c r="H53" s="3">
        <v>23295.452843</v>
      </c>
      <c r="I53" s="3">
        <v>23767.167004</v>
      </c>
      <c r="J53" s="3">
        <v>25040.21753</v>
      </c>
      <c r="K53" s="3">
        <v>25893.9025</v>
      </c>
      <c r="L53" s="3">
        <v>23485.422999</v>
      </c>
      <c r="M53" s="3">
        <v>23373.401315</v>
      </c>
      <c r="N53" s="3">
        <v>23878.530453</v>
      </c>
      <c r="O53" s="3">
        <v>23152.205594</v>
      </c>
      <c r="P53" s="3">
        <v>23101.482969</v>
      </c>
      <c r="Q53" s="3">
        <v>23788.071777</v>
      </c>
      <c r="R53" s="3"/>
      <c r="S53" s="3"/>
      <c r="T53" s="3"/>
      <c r="V53" s="3">
        <v>23081.02353629</v>
      </c>
      <c r="W53" s="3">
        <v>24295.67134063</v>
      </c>
      <c r="X53" s="3">
        <v>24827.40660429</v>
      </c>
      <c r="Y53" s="3">
        <v>25486.35005273</v>
      </c>
      <c r="Z53" s="3">
        <v>26140.52816508</v>
      </c>
      <c r="AA53" s="3">
        <v>27647.10757536</v>
      </c>
      <c r="AB53" s="3">
        <v>27944.93474897</v>
      </c>
      <c r="AC53" s="3">
        <v>29123.30487323</v>
      </c>
      <c r="AD53" s="3">
        <v>29746.01091327</v>
      </c>
      <c r="AE53" s="3">
        <v>26806.78347106</v>
      </c>
      <c r="AF53" s="3">
        <v>26609.06342782</v>
      </c>
      <c r="AG53" s="3">
        <v>27103.89381725</v>
      </c>
      <c r="AH53" s="3">
        <v>26187.31545527</v>
      </c>
      <c r="AI53" s="3">
        <v>26050.38674899</v>
      </c>
      <c r="AJ53" s="3">
        <v>26803.46115718</v>
      </c>
      <c r="AK53" s="3"/>
      <c r="AL53" s="3"/>
      <c r="AM53" s="3"/>
    </row>
    <row r="54" spans="1:39" ht="12">
      <c r="A54" s="3" t="s">
        <v>53</v>
      </c>
      <c r="B54" s="9">
        <v>23527.320696</v>
      </c>
      <c r="C54" s="3">
        <v>17469.22933</v>
      </c>
      <c r="D54" s="3">
        <v>18127.279276</v>
      </c>
      <c r="E54" s="3">
        <v>18510.465265</v>
      </c>
      <c r="F54" s="3">
        <v>19562.970243</v>
      </c>
      <c r="G54" s="3">
        <v>20490.636146</v>
      </c>
      <c r="H54" s="3">
        <v>21006.108083</v>
      </c>
      <c r="I54" s="3">
        <v>22176.564003</v>
      </c>
      <c r="J54" s="3">
        <v>22879.661731</v>
      </c>
      <c r="K54" s="3">
        <v>22430.020855</v>
      </c>
      <c r="L54" s="3">
        <v>22249.141344</v>
      </c>
      <c r="M54" s="3">
        <v>22545.073654</v>
      </c>
      <c r="N54" s="3">
        <v>23028.391763</v>
      </c>
      <c r="O54" s="3">
        <v>22322.81491</v>
      </c>
      <c r="P54" s="3">
        <v>22509.656838</v>
      </c>
      <c r="Q54" s="3">
        <v>22790.190093</v>
      </c>
      <c r="R54" s="3"/>
      <c r="S54" s="3"/>
      <c r="T54" s="3"/>
      <c r="V54" s="3">
        <v>21601.61905527</v>
      </c>
      <c r="W54" s="3">
        <v>22437.52850105</v>
      </c>
      <c r="X54" s="3">
        <v>22829.87822521</v>
      </c>
      <c r="Y54" s="3">
        <v>24024.27881985</v>
      </c>
      <c r="Z54" s="3">
        <v>25012.98357666</v>
      </c>
      <c r="AA54" s="3">
        <v>25517.62400753</v>
      </c>
      <c r="AB54" s="3">
        <v>26828.6523143</v>
      </c>
      <c r="AC54" s="3">
        <v>27486.37882148</v>
      </c>
      <c r="AD54" s="3">
        <v>26689.69640052</v>
      </c>
      <c r="AE54" s="3">
        <v>26277.47885201</v>
      </c>
      <c r="AF54" s="3">
        <v>26508.02310876</v>
      </c>
      <c r="AG54" s="3">
        <v>26987.45079456</v>
      </c>
      <c r="AH54" s="3">
        <v>26093.29621274</v>
      </c>
      <c r="AI54" s="3">
        <v>26259.51567662</v>
      </c>
      <c r="AJ54" s="3">
        <v>26561.99311538</v>
      </c>
      <c r="AK54" s="3"/>
      <c r="AL54" s="3"/>
      <c r="AM54" s="3"/>
    </row>
    <row r="55" spans="1:39" ht="12">
      <c r="A55" s="3" t="s">
        <v>54</v>
      </c>
      <c r="B55" s="10">
        <v>26951.331005</v>
      </c>
      <c r="C55" s="3">
        <v>19541.152595</v>
      </c>
      <c r="D55" s="3">
        <v>20230.017405</v>
      </c>
      <c r="E55" s="3">
        <v>20670.058386</v>
      </c>
      <c r="F55" s="3">
        <v>22032.574517</v>
      </c>
      <c r="G55" s="3">
        <v>23433.984043</v>
      </c>
      <c r="H55" s="3">
        <v>23970.681651</v>
      </c>
      <c r="I55" s="3">
        <v>24310.494774</v>
      </c>
      <c r="J55" s="3">
        <v>25350.102875</v>
      </c>
      <c r="K55" s="3">
        <v>25512.944576</v>
      </c>
      <c r="L55" s="3">
        <v>24152.794004</v>
      </c>
      <c r="M55" s="3">
        <v>25449.049166</v>
      </c>
      <c r="N55" s="3">
        <v>26752.358638</v>
      </c>
      <c r="O55" s="3">
        <v>26386.879651</v>
      </c>
      <c r="P55" s="3">
        <v>26171.1441</v>
      </c>
      <c r="Q55" s="3">
        <v>26562.187571</v>
      </c>
      <c r="R55" s="3"/>
      <c r="S55" s="3"/>
      <c r="T55" s="3"/>
      <c r="V55" s="3">
        <v>23133.83756955</v>
      </c>
      <c r="W55" s="3">
        <v>23861.78037863</v>
      </c>
      <c r="X55" s="3">
        <v>24240.71582737</v>
      </c>
      <c r="Y55" s="3">
        <v>25565.76295776</v>
      </c>
      <c r="Z55" s="3">
        <v>26833.8303481</v>
      </c>
      <c r="AA55" s="3">
        <v>27162.24549688</v>
      </c>
      <c r="AB55" s="3">
        <v>27333.58980661</v>
      </c>
      <c r="AC55" s="3">
        <v>28213.80397885</v>
      </c>
      <c r="AD55" s="3">
        <v>28045.44858305</v>
      </c>
      <c r="AE55" s="3">
        <v>26315.96644585</v>
      </c>
      <c r="AF55" s="3">
        <v>27584.05502493</v>
      </c>
      <c r="AG55" s="3">
        <v>28874.64504911</v>
      </c>
      <c r="AH55" s="3">
        <v>28354.69552009</v>
      </c>
      <c r="AI55" s="3">
        <v>28011.49962539</v>
      </c>
      <c r="AJ55" s="3">
        <v>28342.06953799</v>
      </c>
      <c r="AK55" s="3"/>
      <c r="AL55" s="3"/>
      <c r="AM55" s="3"/>
    </row>
    <row r="56" spans="1:39" ht="12">
      <c r="A56" s="3" t="s">
        <v>55</v>
      </c>
      <c r="B56" s="9">
        <v>5614.294504</v>
      </c>
      <c r="C56" s="3">
        <v>4480.234771</v>
      </c>
      <c r="D56" s="3">
        <v>4655.013236</v>
      </c>
      <c r="E56" s="3">
        <v>4918.880708</v>
      </c>
      <c r="F56" s="3">
        <v>5242.312538</v>
      </c>
      <c r="G56" s="3">
        <v>5481.810634</v>
      </c>
      <c r="H56" s="3">
        <v>5515.500466</v>
      </c>
      <c r="I56" s="3">
        <v>5494.699896</v>
      </c>
      <c r="J56" s="3">
        <v>5600.052017</v>
      </c>
      <c r="K56" s="3">
        <v>5327.542901</v>
      </c>
      <c r="L56" s="3">
        <v>5249.305106</v>
      </c>
      <c r="M56" s="3">
        <v>5514.737571</v>
      </c>
      <c r="N56" s="3">
        <v>5621.452548</v>
      </c>
      <c r="O56" s="3">
        <v>5332.131542</v>
      </c>
      <c r="P56" s="3">
        <v>5373.725465</v>
      </c>
      <c r="Q56" s="3">
        <v>5402.974569</v>
      </c>
      <c r="R56" s="3"/>
      <c r="S56" s="3"/>
      <c r="T56" s="3"/>
      <c r="V56" s="3">
        <v>18422.01797286</v>
      </c>
      <c r="W56" s="3">
        <v>19259.46725693</v>
      </c>
      <c r="X56" s="3">
        <v>20309.16890173</v>
      </c>
      <c r="Y56" s="3">
        <v>21591.07305601</v>
      </c>
      <c r="Z56" s="3">
        <v>22484.86724364</v>
      </c>
      <c r="AA56" s="3">
        <v>22585.99699427</v>
      </c>
      <c r="AB56" s="3">
        <v>22500.81857494</v>
      </c>
      <c r="AC56" s="3">
        <v>22885.37808337</v>
      </c>
      <c r="AD56" s="3">
        <v>21709.62877343</v>
      </c>
      <c r="AE56" s="3">
        <v>21399.53161843</v>
      </c>
      <c r="AF56" s="3">
        <v>22527.52275735</v>
      </c>
      <c r="AG56" s="3">
        <v>22991.62596319</v>
      </c>
      <c r="AH56" s="3">
        <v>21817.23216858</v>
      </c>
      <c r="AI56" s="3">
        <v>21996.42024151</v>
      </c>
      <c r="AJ56" s="3">
        <v>22207.04713933</v>
      </c>
      <c r="AK56" s="3"/>
      <c r="AL56" s="3"/>
      <c r="AM56" s="3"/>
    </row>
    <row r="57" spans="1:39" ht="12">
      <c r="A57" s="3" t="s">
        <v>56</v>
      </c>
      <c r="B57" s="10">
        <v>32292.661149</v>
      </c>
      <c r="C57" s="3">
        <v>25111.829804</v>
      </c>
      <c r="D57" s="3">
        <v>26586.903935</v>
      </c>
      <c r="E57" s="3">
        <v>27440.160954</v>
      </c>
      <c r="F57" s="3">
        <v>27781.998473</v>
      </c>
      <c r="G57" s="3">
        <v>28741.918338</v>
      </c>
      <c r="H57" s="3">
        <v>29907.646463</v>
      </c>
      <c r="I57" s="3">
        <v>31066.783929</v>
      </c>
      <c r="J57" s="3">
        <v>32522.50913</v>
      </c>
      <c r="K57" s="3">
        <v>32421.937206</v>
      </c>
      <c r="L57" s="3">
        <v>30701.987663</v>
      </c>
      <c r="M57" s="3">
        <v>31634.553661</v>
      </c>
      <c r="N57" s="3">
        <v>32185.603805</v>
      </c>
      <c r="O57" s="3">
        <v>31187.470842</v>
      </c>
      <c r="P57" s="3">
        <v>31594.434014</v>
      </c>
      <c r="Q57" s="3">
        <v>31824.1015</v>
      </c>
      <c r="R57" s="3"/>
      <c r="S57" s="3"/>
      <c r="T57" s="3"/>
      <c r="V57" s="3">
        <v>21284.8192948</v>
      </c>
      <c r="W57" s="3">
        <v>22485.54121702</v>
      </c>
      <c r="X57" s="3">
        <v>23132.82832069</v>
      </c>
      <c r="Y57" s="3">
        <v>23305.09057378</v>
      </c>
      <c r="Z57" s="3">
        <v>23995.59053097</v>
      </c>
      <c r="AA57" s="3">
        <v>24887.78102938</v>
      </c>
      <c r="AB57" s="3">
        <v>25775.14637767</v>
      </c>
      <c r="AC57" s="3">
        <v>26831.53958419</v>
      </c>
      <c r="AD57" s="3">
        <v>26566.64798918</v>
      </c>
      <c r="AE57" s="3">
        <v>25075.12876756</v>
      </c>
      <c r="AF57" s="3">
        <v>25834.6702009</v>
      </c>
      <c r="AG57" s="3">
        <v>26293.27980149</v>
      </c>
      <c r="AH57" s="3">
        <v>25452.92650126</v>
      </c>
      <c r="AI57" s="3">
        <v>25724.17685556</v>
      </c>
      <c r="AJ57" s="3">
        <v>25911.17204038</v>
      </c>
      <c r="AK57" s="3"/>
      <c r="AL57" s="3"/>
      <c r="AM57" s="3"/>
    </row>
    <row r="58" spans="1:39" ht="12">
      <c r="A58" s="3" t="s">
        <v>57</v>
      </c>
      <c r="B58" s="9">
        <v>14023.239051</v>
      </c>
      <c r="C58" s="3">
        <v>11422.634462</v>
      </c>
      <c r="D58" s="3">
        <v>11989.88236</v>
      </c>
      <c r="E58" s="3">
        <v>12497.231436</v>
      </c>
      <c r="F58" s="3">
        <v>12557.533406</v>
      </c>
      <c r="G58" s="3">
        <v>12915.646353</v>
      </c>
      <c r="H58" s="3">
        <v>13311.946268</v>
      </c>
      <c r="I58" s="3">
        <v>13954.563935</v>
      </c>
      <c r="J58" s="3">
        <v>14992.210443</v>
      </c>
      <c r="K58" s="3">
        <v>14771.775219</v>
      </c>
      <c r="L58" s="3">
        <v>14118.940537</v>
      </c>
      <c r="M58" s="3">
        <v>13891.464888</v>
      </c>
      <c r="N58" s="3">
        <v>13913.338247</v>
      </c>
      <c r="O58" s="3">
        <v>13510.919136</v>
      </c>
      <c r="P58" s="3">
        <v>13778.394721</v>
      </c>
      <c r="Q58" s="3">
        <v>13752.425561</v>
      </c>
      <c r="R58" s="3"/>
      <c r="S58" s="3"/>
      <c r="T58" s="3"/>
      <c r="V58" s="3">
        <v>22076.98968303</v>
      </c>
      <c r="W58" s="3">
        <v>23124.17041466</v>
      </c>
      <c r="X58" s="3">
        <v>24019.28009994</v>
      </c>
      <c r="Y58" s="3">
        <v>24005.99007073</v>
      </c>
      <c r="Z58" s="3">
        <v>24568.47318433</v>
      </c>
      <c r="AA58" s="3">
        <v>25226.35260186</v>
      </c>
      <c r="AB58" s="3">
        <v>26364.18653882</v>
      </c>
      <c r="AC58" s="3">
        <v>28164.96419876</v>
      </c>
      <c r="AD58" s="3">
        <v>27564.42474156</v>
      </c>
      <c r="AE58" s="3">
        <v>26267.79634791</v>
      </c>
      <c r="AF58" s="3">
        <v>25844.58583814</v>
      </c>
      <c r="AG58" s="3">
        <v>25899.73612621</v>
      </c>
      <c r="AH58" s="3">
        <v>25145.95037409</v>
      </c>
      <c r="AI58" s="3">
        <v>25610.39910967</v>
      </c>
      <c r="AJ58" s="3">
        <v>25609.73102607</v>
      </c>
      <c r="AK58" s="3"/>
      <c r="AL58" s="3"/>
      <c r="AM58" s="3"/>
    </row>
    <row r="59" spans="1:39" ht="12">
      <c r="A59" s="3" t="s">
        <v>58</v>
      </c>
      <c r="B59" s="10">
        <v>3418.621887</v>
      </c>
      <c r="C59" s="3">
        <v>2645.575462</v>
      </c>
      <c r="D59" s="3">
        <v>2760.210561</v>
      </c>
      <c r="E59" s="3">
        <v>2839.34317</v>
      </c>
      <c r="F59" s="3">
        <v>2880.845541</v>
      </c>
      <c r="G59" s="3">
        <v>2981.719644</v>
      </c>
      <c r="H59" s="3">
        <v>3165.542831</v>
      </c>
      <c r="I59" s="3">
        <v>3220.940805</v>
      </c>
      <c r="J59" s="3">
        <v>3257.748309</v>
      </c>
      <c r="K59" s="3">
        <v>3165.687457</v>
      </c>
      <c r="L59" s="3">
        <v>3041.346601</v>
      </c>
      <c r="M59" s="3">
        <v>3374.304356</v>
      </c>
      <c r="N59" s="3">
        <v>3396.415436</v>
      </c>
      <c r="O59" s="3">
        <v>3139.951976</v>
      </c>
      <c r="P59" s="3">
        <v>3207.858207</v>
      </c>
      <c r="Q59" s="3">
        <v>3228.325011</v>
      </c>
      <c r="R59" s="3"/>
      <c r="S59" s="3"/>
      <c r="T59" s="3"/>
      <c r="V59" s="3">
        <v>19409.94469552</v>
      </c>
      <c r="W59" s="3">
        <v>20265.86314978</v>
      </c>
      <c r="X59" s="3">
        <v>20755.43252924</v>
      </c>
      <c r="Y59" s="3">
        <v>20936.3774782</v>
      </c>
      <c r="Z59" s="3">
        <v>21528.66168953</v>
      </c>
      <c r="AA59" s="3">
        <v>22740.96861351</v>
      </c>
      <c r="AB59" s="3">
        <v>23056.12602004</v>
      </c>
      <c r="AC59" s="3">
        <v>23219.87390592</v>
      </c>
      <c r="AD59" s="3">
        <v>22451.6840922</v>
      </c>
      <c r="AE59" s="3">
        <v>21524.03822364</v>
      </c>
      <c r="AF59" s="3">
        <v>23914.27608788</v>
      </c>
      <c r="AG59" s="3">
        <v>24122.26872159</v>
      </c>
      <c r="AH59" s="3">
        <v>22316.64517413</v>
      </c>
      <c r="AI59" s="3">
        <v>22766.91417317</v>
      </c>
      <c r="AJ59" s="3">
        <v>22895.92206383</v>
      </c>
      <c r="AK59" s="3"/>
      <c r="AL59" s="3"/>
      <c r="AM59" s="3"/>
    </row>
    <row r="60" spans="1:39" ht="12">
      <c r="A60" s="3" t="s">
        <v>59</v>
      </c>
      <c r="B60" s="9">
        <v>6643.772025</v>
      </c>
      <c r="C60" s="3">
        <v>4769.294144</v>
      </c>
      <c r="D60" s="3">
        <v>5149.110667</v>
      </c>
      <c r="E60" s="3">
        <v>5277.965098</v>
      </c>
      <c r="F60" s="3">
        <v>5487.505067</v>
      </c>
      <c r="G60" s="3">
        <v>5655.11913</v>
      </c>
      <c r="H60" s="3">
        <v>5912.115832</v>
      </c>
      <c r="I60" s="3">
        <v>6044.328556</v>
      </c>
      <c r="J60" s="3">
        <v>6242.815584</v>
      </c>
      <c r="K60" s="3">
        <v>6552.108743</v>
      </c>
      <c r="L60" s="3">
        <v>6264.640211</v>
      </c>
      <c r="M60" s="3">
        <v>6440.016872</v>
      </c>
      <c r="N60" s="3">
        <v>6637.870023</v>
      </c>
      <c r="O60" s="3">
        <v>6663.792203</v>
      </c>
      <c r="P60" s="3">
        <v>6551.433993</v>
      </c>
      <c r="Q60" s="3">
        <v>6875.311416</v>
      </c>
      <c r="R60" s="3"/>
      <c r="S60" s="3"/>
      <c r="T60" s="3"/>
      <c r="V60" s="3">
        <v>19570.34938039</v>
      </c>
      <c r="W60" s="3">
        <v>21303.72638395</v>
      </c>
      <c r="X60" s="3">
        <v>21891.18663625</v>
      </c>
      <c r="Y60" s="3">
        <v>22912.33848434</v>
      </c>
      <c r="Z60" s="3">
        <v>23741.05428212</v>
      </c>
      <c r="AA60" s="3">
        <v>24956.16644998</v>
      </c>
      <c r="AB60" s="3">
        <v>25644.16018668</v>
      </c>
      <c r="AC60" s="3">
        <v>26542.58326531</v>
      </c>
      <c r="AD60" s="3">
        <v>27881.3138</v>
      </c>
      <c r="AE60" s="3">
        <v>26692.11849595</v>
      </c>
      <c r="AF60" s="3">
        <v>27474.4747099</v>
      </c>
      <c r="AG60" s="3">
        <v>28366.96591026</v>
      </c>
      <c r="AH60" s="3">
        <v>28453.42529035</v>
      </c>
      <c r="AI60" s="3">
        <v>27866.58440238</v>
      </c>
      <c r="AJ60" s="3">
        <v>29145.02507842</v>
      </c>
      <c r="AK60" s="3"/>
      <c r="AL60" s="3"/>
      <c r="AM60" s="3"/>
    </row>
    <row r="61" spans="1:39" ht="12">
      <c r="A61" s="3" t="s">
        <v>60</v>
      </c>
      <c r="B61" s="10">
        <v>8207.028184</v>
      </c>
      <c r="C61" s="3">
        <v>6274.32574</v>
      </c>
      <c r="D61" s="3">
        <v>6687.700349</v>
      </c>
      <c r="E61" s="3">
        <v>6825.621252</v>
      </c>
      <c r="F61" s="3">
        <v>6856.114456</v>
      </c>
      <c r="G61" s="3">
        <v>7189.433206</v>
      </c>
      <c r="H61" s="3">
        <v>7518.041534</v>
      </c>
      <c r="I61" s="3">
        <v>7846.950637</v>
      </c>
      <c r="J61" s="3">
        <v>8029.734795</v>
      </c>
      <c r="K61" s="3">
        <v>7932.365789</v>
      </c>
      <c r="L61" s="3">
        <v>7277.060311</v>
      </c>
      <c r="M61" s="3">
        <v>7928.767548</v>
      </c>
      <c r="N61" s="3">
        <v>8237.980101</v>
      </c>
      <c r="O61" s="3">
        <v>7872.807525</v>
      </c>
      <c r="P61" s="3">
        <v>8056.747089</v>
      </c>
      <c r="Q61" s="3">
        <v>7968.039512</v>
      </c>
      <c r="R61" s="3"/>
      <c r="S61" s="3"/>
      <c r="T61" s="3"/>
      <c r="V61" s="3">
        <v>22217.86735127</v>
      </c>
      <c r="W61" s="3">
        <v>23383.56765385</v>
      </c>
      <c r="X61" s="3">
        <v>23700.07379167</v>
      </c>
      <c r="Y61" s="3">
        <v>23487.8878246</v>
      </c>
      <c r="Z61" s="3">
        <v>24337.95939743</v>
      </c>
      <c r="AA61" s="3">
        <v>25236.7960188</v>
      </c>
      <c r="AB61" s="3">
        <v>26104.29353626</v>
      </c>
      <c r="AC61" s="3">
        <v>26387.56094315</v>
      </c>
      <c r="AD61" s="3">
        <v>25712.69299514</v>
      </c>
      <c r="AE61" s="3">
        <v>23406.43393696</v>
      </c>
      <c r="AF61" s="3">
        <v>25453.50737721</v>
      </c>
      <c r="AG61" s="3">
        <v>26395.32233579</v>
      </c>
      <c r="AH61" s="3">
        <v>25144.70624401</v>
      </c>
      <c r="AI61" s="3">
        <v>25642.09767346</v>
      </c>
      <c r="AJ61" s="3">
        <v>25351.7006427</v>
      </c>
      <c r="AK61" s="3"/>
      <c r="AL61" s="3"/>
      <c r="AM61" s="3"/>
    </row>
    <row r="62" spans="1:39" ht="12">
      <c r="A62" s="3" t="s">
        <v>61</v>
      </c>
      <c r="B62" s="9">
        <v>130257.073299</v>
      </c>
      <c r="C62" s="3">
        <v>95826.957722</v>
      </c>
      <c r="D62" s="3">
        <v>100421.651533</v>
      </c>
      <c r="E62" s="3">
        <v>103766.715536</v>
      </c>
      <c r="F62" s="3">
        <v>107255.555792</v>
      </c>
      <c r="G62" s="3">
        <v>111611.760998</v>
      </c>
      <c r="H62" s="3">
        <v>114717.031108</v>
      </c>
      <c r="I62" s="3">
        <v>120188.565945</v>
      </c>
      <c r="J62" s="3">
        <v>126522.526666</v>
      </c>
      <c r="K62" s="3">
        <v>128917.579782</v>
      </c>
      <c r="L62" s="3">
        <v>122545.061818</v>
      </c>
      <c r="M62" s="3">
        <v>124808.97091</v>
      </c>
      <c r="N62" s="3">
        <v>129673.173842</v>
      </c>
      <c r="O62" s="3">
        <v>127932.905423</v>
      </c>
      <c r="P62" s="3">
        <v>129413.246615</v>
      </c>
      <c r="Q62" s="3">
        <v>131839.241917</v>
      </c>
      <c r="R62" s="3"/>
      <c r="S62" s="3"/>
      <c r="T62" s="3"/>
      <c r="V62" s="3">
        <v>24223.80690159</v>
      </c>
      <c r="W62" s="3">
        <v>25200.5449404</v>
      </c>
      <c r="X62" s="3">
        <v>25818.3960429</v>
      </c>
      <c r="Y62" s="3">
        <v>26430.64460128</v>
      </c>
      <c r="Z62" s="3">
        <v>27183.26335225</v>
      </c>
      <c r="AA62" s="3">
        <v>27659.32033948</v>
      </c>
      <c r="AB62" s="3">
        <v>28748.43111082</v>
      </c>
      <c r="AC62" s="3">
        <v>29960.34256832</v>
      </c>
      <c r="AD62" s="3">
        <v>30130.08151588</v>
      </c>
      <c r="AE62" s="3">
        <v>28330.84309745</v>
      </c>
      <c r="AF62" s="3">
        <v>28642.33411589</v>
      </c>
      <c r="AG62" s="3">
        <v>29577.38557593</v>
      </c>
      <c r="AH62" s="3">
        <v>29013.01857875</v>
      </c>
      <c r="AI62" s="3">
        <v>29181.96193993</v>
      </c>
      <c r="AJ62" s="3">
        <v>29637.45209896</v>
      </c>
      <c r="AK62" s="3"/>
      <c r="AL62" s="3"/>
      <c r="AM62" s="3"/>
    </row>
    <row r="63" spans="1:39" ht="12">
      <c r="A63" s="3" t="s">
        <v>62</v>
      </c>
      <c r="B63" s="10">
        <v>7778.217938</v>
      </c>
      <c r="C63" s="3">
        <v>5951.344991</v>
      </c>
      <c r="D63" s="3">
        <v>6313.785421</v>
      </c>
      <c r="E63" s="3">
        <v>6615.374431</v>
      </c>
      <c r="F63" s="3">
        <v>6902.179973</v>
      </c>
      <c r="G63" s="3">
        <v>7190.406107</v>
      </c>
      <c r="H63" s="3">
        <v>7308.618324</v>
      </c>
      <c r="I63" s="3">
        <v>7967.212583</v>
      </c>
      <c r="J63" s="3">
        <v>8464.13071</v>
      </c>
      <c r="K63" s="3">
        <v>8116.505811</v>
      </c>
      <c r="L63" s="3">
        <v>7476.720324</v>
      </c>
      <c r="M63" s="3">
        <v>7147.447443</v>
      </c>
      <c r="N63" s="3">
        <v>7761.767438</v>
      </c>
      <c r="O63" s="3">
        <v>7870.222683</v>
      </c>
      <c r="P63" s="3">
        <v>7773.418904</v>
      </c>
      <c r="Q63" s="3">
        <v>7932.468825</v>
      </c>
      <c r="R63" s="3"/>
      <c r="S63" s="3"/>
      <c r="T63" s="3"/>
      <c r="V63" s="3">
        <v>22594.32418755</v>
      </c>
      <c r="W63" s="3">
        <v>24043.35651561</v>
      </c>
      <c r="X63" s="3">
        <v>24991.96989422</v>
      </c>
      <c r="Y63" s="3">
        <v>25831.511875</v>
      </c>
      <c r="Z63" s="3">
        <v>26611.42156551</v>
      </c>
      <c r="AA63" s="3">
        <v>26810.77888481</v>
      </c>
      <c r="AB63" s="3">
        <v>29003.32210775</v>
      </c>
      <c r="AC63" s="3">
        <v>30523.3707537</v>
      </c>
      <c r="AD63" s="3">
        <v>28874.08684098</v>
      </c>
      <c r="AE63" s="3">
        <v>26317.21338965</v>
      </c>
      <c r="AF63" s="3">
        <v>25026.07648109</v>
      </c>
      <c r="AG63" s="3">
        <v>27063.34532078</v>
      </c>
      <c r="AH63" s="3">
        <v>27355.65757039</v>
      </c>
      <c r="AI63" s="3">
        <v>26962.95145335</v>
      </c>
      <c r="AJ63" s="3">
        <v>27524.180517</v>
      </c>
      <c r="AK63" s="3"/>
      <c r="AL63" s="3"/>
      <c r="AM63" s="3"/>
    </row>
    <row r="64" spans="1:39" ht="12">
      <c r="A64" s="3" t="s">
        <v>63</v>
      </c>
      <c r="B64" s="9">
        <v>13508.028447</v>
      </c>
      <c r="C64" s="3">
        <v>9906.612699</v>
      </c>
      <c r="D64" s="3">
        <v>10518.694293</v>
      </c>
      <c r="E64" s="3">
        <v>10852.467085</v>
      </c>
      <c r="F64" s="3">
        <v>11260.243048</v>
      </c>
      <c r="G64" s="3">
        <v>11757.096312</v>
      </c>
      <c r="H64" s="3">
        <v>11885.593273</v>
      </c>
      <c r="I64" s="3">
        <v>12199.430451</v>
      </c>
      <c r="J64" s="3">
        <v>12854.440668</v>
      </c>
      <c r="K64" s="3">
        <v>13066.854807</v>
      </c>
      <c r="L64" s="3">
        <v>12888.953429</v>
      </c>
      <c r="M64" s="3">
        <v>13400.867078</v>
      </c>
      <c r="N64" s="3">
        <v>13454.776356</v>
      </c>
      <c r="O64" s="3">
        <v>13558.778028</v>
      </c>
      <c r="P64" s="3">
        <v>13543.605769</v>
      </c>
      <c r="Q64" s="3">
        <v>13861.754222</v>
      </c>
      <c r="R64" s="3"/>
      <c r="S64" s="3"/>
      <c r="T64" s="3"/>
      <c r="V64" s="3">
        <v>25297.78523749</v>
      </c>
      <c r="W64" s="3">
        <v>26860.81280133</v>
      </c>
      <c r="X64" s="3">
        <v>27481.55757154</v>
      </c>
      <c r="Y64" s="3">
        <v>28242.39540507</v>
      </c>
      <c r="Z64" s="3">
        <v>29101.72354455</v>
      </c>
      <c r="AA64" s="3">
        <v>29102.823881</v>
      </c>
      <c r="AB64" s="3">
        <v>29660.6624143</v>
      </c>
      <c r="AC64" s="3">
        <v>30959.63552023</v>
      </c>
      <c r="AD64" s="3">
        <v>31000.84177224</v>
      </c>
      <c r="AE64" s="3">
        <v>30184.90264403</v>
      </c>
      <c r="AF64" s="3">
        <v>31106.93379294</v>
      </c>
      <c r="AG64" s="3">
        <v>30987.5088807</v>
      </c>
      <c r="AH64" s="3">
        <v>30984.41048446</v>
      </c>
      <c r="AI64" s="3">
        <v>30683.29354101</v>
      </c>
      <c r="AJ64" s="3">
        <v>31199.08670268</v>
      </c>
      <c r="AK64" s="3"/>
      <c r="AL64" s="3"/>
      <c r="AM64" s="3"/>
    </row>
    <row r="65" spans="1:39" ht="12">
      <c r="A65" s="3" t="s">
        <v>64</v>
      </c>
      <c r="B65" s="10">
        <v>15490.612968</v>
      </c>
      <c r="C65" s="3">
        <v>11621.692193</v>
      </c>
      <c r="D65" s="3">
        <v>12312.669166</v>
      </c>
      <c r="E65" s="3">
        <v>12638.050417</v>
      </c>
      <c r="F65" s="3">
        <v>12939.600563</v>
      </c>
      <c r="G65" s="3">
        <v>13456.882467</v>
      </c>
      <c r="H65" s="3">
        <v>14323.96781</v>
      </c>
      <c r="I65" s="3">
        <v>14913.128451</v>
      </c>
      <c r="J65" s="3">
        <v>15626.872478</v>
      </c>
      <c r="K65" s="3">
        <v>16373.048318</v>
      </c>
      <c r="L65" s="3">
        <v>15186.876003</v>
      </c>
      <c r="M65" s="3">
        <v>15026.9251</v>
      </c>
      <c r="N65" s="3">
        <v>15525.838336</v>
      </c>
      <c r="O65" s="3">
        <v>15136.795312</v>
      </c>
      <c r="P65" s="3">
        <v>15368.162956</v>
      </c>
      <c r="Q65" s="3">
        <v>15556.241494</v>
      </c>
      <c r="R65" s="3"/>
      <c r="S65" s="3"/>
      <c r="T65" s="3"/>
      <c r="V65" s="3">
        <v>26016.77231475</v>
      </c>
      <c r="W65" s="3">
        <v>27204.30659744</v>
      </c>
      <c r="X65" s="3">
        <v>27593.99654367</v>
      </c>
      <c r="Y65" s="3">
        <v>27761.42579489</v>
      </c>
      <c r="Z65" s="3">
        <v>28282.64494956</v>
      </c>
      <c r="AA65" s="3">
        <v>29576.6421846</v>
      </c>
      <c r="AB65" s="3">
        <v>30360.60352402</v>
      </c>
      <c r="AC65" s="3">
        <v>31322.65479655</v>
      </c>
      <c r="AD65" s="3">
        <v>32243.10421032</v>
      </c>
      <c r="AE65" s="3">
        <v>29517.73761516</v>
      </c>
      <c r="AF65" s="3">
        <v>28936.88638552</v>
      </c>
      <c r="AG65" s="3">
        <v>29657.76186437</v>
      </c>
      <c r="AH65" s="3">
        <v>28679.03621069</v>
      </c>
      <c r="AI65" s="3">
        <v>28871.24357693</v>
      </c>
      <c r="AJ65" s="3">
        <v>29142.45315474</v>
      </c>
      <c r="AK65" s="3"/>
      <c r="AL65" s="3"/>
      <c r="AM65" s="3"/>
    </row>
    <row r="66" spans="1:39" ht="12">
      <c r="A66" s="3" t="s">
        <v>65</v>
      </c>
      <c r="B66" s="9">
        <v>21114.765384</v>
      </c>
      <c r="C66" s="3">
        <v>16357.431257</v>
      </c>
      <c r="D66" s="3">
        <v>17112.370943</v>
      </c>
      <c r="E66" s="3">
        <v>17480.610824</v>
      </c>
      <c r="F66" s="3">
        <v>17682.499158</v>
      </c>
      <c r="G66" s="3">
        <v>18119.039404</v>
      </c>
      <c r="H66" s="3">
        <v>18714.544284</v>
      </c>
      <c r="I66" s="3">
        <v>19759.227136</v>
      </c>
      <c r="J66" s="3">
        <v>21391.791087</v>
      </c>
      <c r="K66" s="3">
        <v>22207.55941</v>
      </c>
      <c r="L66" s="3">
        <v>20650.117774</v>
      </c>
      <c r="M66" s="3">
        <v>20806.568401</v>
      </c>
      <c r="N66" s="3">
        <v>20960.51142</v>
      </c>
      <c r="O66" s="3">
        <v>20943.037885</v>
      </c>
      <c r="P66" s="3">
        <v>21592.506807</v>
      </c>
      <c r="Q66" s="3">
        <v>22435.428016</v>
      </c>
      <c r="R66" s="3"/>
      <c r="S66" s="3"/>
      <c r="T66" s="3"/>
      <c r="V66" s="3">
        <v>26075.93058664</v>
      </c>
      <c r="W66" s="3">
        <v>27067.97048877</v>
      </c>
      <c r="X66" s="3">
        <v>27386.1990036</v>
      </c>
      <c r="Y66" s="3">
        <v>27401.98226871</v>
      </c>
      <c r="Z66" s="3">
        <v>27755.88143995</v>
      </c>
      <c r="AA66" s="3">
        <v>28407.01925319</v>
      </c>
      <c r="AB66" s="3">
        <v>29811.74884731</v>
      </c>
      <c r="AC66" s="3">
        <v>32018.84611136</v>
      </c>
      <c r="AD66" s="3">
        <v>32841.70276545</v>
      </c>
      <c r="AE66" s="3">
        <v>30199.06079848</v>
      </c>
      <c r="AF66" s="3">
        <v>30202.5960241</v>
      </c>
      <c r="AG66" s="3">
        <v>30250.41336412</v>
      </c>
      <c r="AH66" s="3">
        <v>30081.92744183</v>
      </c>
      <c r="AI66" s="3">
        <v>30868.48721515</v>
      </c>
      <c r="AJ66" s="3">
        <v>31977.51997719</v>
      </c>
      <c r="AK66" s="3"/>
      <c r="AL66" s="3"/>
      <c r="AM66" s="3"/>
    </row>
    <row r="67" spans="1:39" ht="12">
      <c r="A67" s="3" t="s">
        <v>66</v>
      </c>
      <c r="B67" s="10">
        <v>34246.216671</v>
      </c>
      <c r="C67" s="3">
        <v>25156.391787</v>
      </c>
      <c r="D67" s="3">
        <v>25823.735061</v>
      </c>
      <c r="E67" s="3">
        <v>26606.795708</v>
      </c>
      <c r="F67" s="3">
        <v>27323.106115</v>
      </c>
      <c r="G67" s="3">
        <v>28191.216973</v>
      </c>
      <c r="H67" s="3">
        <v>28991.195034</v>
      </c>
      <c r="I67" s="3">
        <v>30573.937342</v>
      </c>
      <c r="J67" s="3">
        <v>31410.044759</v>
      </c>
      <c r="K67" s="3">
        <v>31648.139874</v>
      </c>
      <c r="L67" s="3">
        <v>30620.03149</v>
      </c>
      <c r="M67" s="3">
        <v>32497.433223</v>
      </c>
      <c r="N67" s="3">
        <v>33985.967937</v>
      </c>
      <c r="O67" s="3">
        <v>33297.464433</v>
      </c>
      <c r="P67" s="3">
        <v>33759.136014</v>
      </c>
      <c r="Q67" s="3">
        <v>34401.284802</v>
      </c>
      <c r="R67" s="3"/>
      <c r="S67" s="3"/>
      <c r="T67" s="3"/>
      <c r="V67" s="3">
        <v>27665.66786209</v>
      </c>
      <c r="W67" s="3">
        <v>28346.58074753</v>
      </c>
      <c r="X67" s="3">
        <v>29002.3934031</v>
      </c>
      <c r="Y67" s="3">
        <v>29596.08547985</v>
      </c>
      <c r="Z67" s="3">
        <v>30280.57677014</v>
      </c>
      <c r="AA67" s="3">
        <v>30914.04887396</v>
      </c>
      <c r="AB67" s="3">
        <v>32428.86862749</v>
      </c>
      <c r="AC67" s="3">
        <v>33045.81247659</v>
      </c>
      <c r="AD67" s="3">
        <v>32922.23018205</v>
      </c>
      <c r="AE67" s="3">
        <v>31547.52883783</v>
      </c>
      <c r="AF67" s="3">
        <v>33259.06583052</v>
      </c>
      <c r="AG67" s="3">
        <v>34559.65826419</v>
      </c>
      <c r="AH67" s="3">
        <v>33616.8242635</v>
      </c>
      <c r="AI67" s="3">
        <v>33840.35286087</v>
      </c>
      <c r="AJ67" s="3">
        <v>34308.6514431</v>
      </c>
      <c r="AK67" s="3"/>
      <c r="AL67" s="3"/>
      <c r="AM67" s="3"/>
    </row>
    <row r="68" spans="1:39" ht="12">
      <c r="A68" s="3" t="s">
        <v>67</v>
      </c>
      <c r="B68" s="9">
        <v>8016.807051</v>
      </c>
      <c r="C68" s="3">
        <v>6734.254344</v>
      </c>
      <c r="D68" s="3">
        <v>7046.944229</v>
      </c>
      <c r="E68" s="3">
        <v>7248.38973</v>
      </c>
      <c r="F68" s="3">
        <v>7553.274723</v>
      </c>
      <c r="G68" s="3">
        <v>7911.161315</v>
      </c>
      <c r="H68" s="3">
        <v>7870.169847</v>
      </c>
      <c r="I68" s="3">
        <v>7884.310525</v>
      </c>
      <c r="J68" s="3">
        <v>8564.182579</v>
      </c>
      <c r="K68" s="3">
        <v>8740.25959</v>
      </c>
      <c r="L68" s="3">
        <v>7881.139865</v>
      </c>
      <c r="M68" s="3">
        <v>7724.200497</v>
      </c>
      <c r="N68" s="3">
        <v>8029.210086</v>
      </c>
      <c r="O68" s="3">
        <v>7853.211351</v>
      </c>
      <c r="P68" s="3">
        <v>7960.827971</v>
      </c>
      <c r="Q68" s="3">
        <v>7964.248606</v>
      </c>
      <c r="R68" s="3"/>
      <c r="S68" s="3"/>
      <c r="T68" s="3"/>
      <c r="V68" s="3">
        <v>19485.68965278</v>
      </c>
      <c r="W68" s="3">
        <v>20569.01409515</v>
      </c>
      <c r="X68" s="3">
        <v>21058.65697269</v>
      </c>
      <c r="Y68" s="3">
        <v>21899.89771818</v>
      </c>
      <c r="Z68" s="3">
        <v>22825.04707155</v>
      </c>
      <c r="AA68" s="3">
        <v>22595.95132644</v>
      </c>
      <c r="AB68" s="3">
        <v>22533.03951129</v>
      </c>
      <c r="AC68" s="3">
        <v>24330.06414489</v>
      </c>
      <c r="AD68" s="3">
        <v>24662.13202596</v>
      </c>
      <c r="AE68" s="3">
        <v>22150.47741709</v>
      </c>
      <c r="AF68" s="3">
        <v>21672.84090067</v>
      </c>
      <c r="AG68" s="3">
        <v>22528.64782828</v>
      </c>
      <c r="AH68" s="3">
        <v>22059.58244663</v>
      </c>
      <c r="AI68" s="3">
        <v>22393.32762588</v>
      </c>
      <c r="AJ68" s="3">
        <v>22459.8099436</v>
      </c>
      <c r="AK68" s="3"/>
      <c r="AL68" s="3"/>
      <c r="AM68" s="3"/>
    </row>
    <row r="69" spans="1:39" ht="12">
      <c r="A69" s="3" t="s">
        <v>68</v>
      </c>
      <c r="B69" s="10">
        <v>10872.701974</v>
      </c>
      <c r="C69" s="3">
        <v>7162.502436</v>
      </c>
      <c r="D69" s="3">
        <v>7742.006211</v>
      </c>
      <c r="E69" s="3">
        <v>8114.209798</v>
      </c>
      <c r="F69" s="3">
        <v>8542.526942</v>
      </c>
      <c r="G69" s="3">
        <v>8987.682531</v>
      </c>
      <c r="H69" s="3">
        <v>9238.867766</v>
      </c>
      <c r="I69" s="3">
        <v>9595.301016</v>
      </c>
      <c r="J69" s="3">
        <v>9934.910637</v>
      </c>
      <c r="K69" s="3">
        <v>10419.247431</v>
      </c>
      <c r="L69" s="3">
        <v>9870.801678</v>
      </c>
      <c r="M69" s="3">
        <v>9970.89443</v>
      </c>
      <c r="N69" s="3">
        <v>10786.97613</v>
      </c>
      <c r="O69" s="3">
        <v>10375.129455</v>
      </c>
      <c r="P69" s="3">
        <v>10522.75191</v>
      </c>
      <c r="Q69" s="3">
        <v>10681.045391</v>
      </c>
      <c r="R69" s="3"/>
      <c r="S69" s="3"/>
      <c r="T69" s="3"/>
      <c r="V69" s="3">
        <v>20659.0782694</v>
      </c>
      <c r="W69" s="3">
        <v>22349.9024567</v>
      </c>
      <c r="X69" s="3">
        <v>23209.98225973</v>
      </c>
      <c r="Y69" s="3">
        <v>24179.24410416</v>
      </c>
      <c r="Z69" s="3">
        <v>25126.3140369</v>
      </c>
      <c r="AA69" s="3">
        <v>25521.73416022</v>
      </c>
      <c r="AB69" s="3">
        <v>26209.50837476</v>
      </c>
      <c r="AC69" s="3">
        <v>26757.09840291</v>
      </c>
      <c r="AD69" s="3">
        <v>27593.34595074</v>
      </c>
      <c r="AE69" s="3">
        <v>25799.27255097</v>
      </c>
      <c r="AF69" s="3">
        <v>25851.42450091</v>
      </c>
      <c r="AG69" s="3">
        <v>27794.32138624</v>
      </c>
      <c r="AH69" s="3">
        <v>26602.89603846</v>
      </c>
      <c r="AI69" s="3">
        <v>26871.1744382</v>
      </c>
      <c r="AJ69" s="3">
        <v>27233.67004335</v>
      </c>
      <c r="AK69" s="3"/>
      <c r="AL69" s="3"/>
      <c r="AM69" s="3"/>
    </row>
    <row r="70" spans="1:39" ht="12">
      <c r="A70" s="3" t="s">
        <v>69</v>
      </c>
      <c r="B70" s="9">
        <v>10649.239108</v>
      </c>
      <c r="C70" s="3">
        <v>7640.4497</v>
      </c>
      <c r="D70" s="3">
        <v>7677.574088</v>
      </c>
      <c r="E70" s="3">
        <v>8056.409941</v>
      </c>
      <c r="F70" s="3">
        <v>8515.92312</v>
      </c>
      <c r="G70" s="3">
        <v>9021.757179</v>
      </c>
      <c r="H70" s="3">
        <v>9140.235599</v>
      </c>
      <c r="I70" s="3">
        <v>9673.678481</v>
      </c>
      <c r="J70" s="3">
        <v>10264.707528</v>
      </c>
      <c r="K70" s="3">
        <v>10116.376098</v>
      </c>
      <c r="L70" s="3">
        <v>10017.791172</v>
      </c>
      <c r="M70" s="3">
        <v>10370.24686</v>
      </c>
      <c r="N70" s="3">
        <v>10623.269983</v>
      </c>
      <c r="O70" s="3">
        <v>10434.277673</v>
      </c>
      <c r="P70" s="3">
        <v>10496.301732</v>
      </c>
      <c r="Q70" s="3">
        <v>10504.817342</v>
      </c>
      <c r="R70" s="3"/>
      <c r="S70" s="3"/>
      <c r="T70" s="3"/>
      <c r="V70" s="3">
        <v>21498.17023073</v>
      </c>
      <c r="W70" s="3">
        <v>21505.80977031</v>
      </c>
      <c r="X70" s="3">
        <v>22360.28293367</v>
      </c>
      <c r="Y70" s="3">
        <v>23388.96764625</v>
      </c>
      <c r="Z70" s="3">
        <v>24489.02600163</v>
      </c>
      <c r="AA70" s="3">
        <v>24570.52580376</v>
      </c>
      <c r="AB70" s="3">
        <v>25803.35684449</v>
      </c>
      <c r="AC70" s="3">
        <v>27112.2755626</v>
      </c>
      <c r="AD70" s="3">
        <v>26392.84137229</v>
      </c>
      <c r="AE70" s="3">
        <v>25852.36431484</v>
      </c>
      <c r="AF70" s="3">
        <v>26542.73575633</v>
      </c>
      <c r="AG70" s="3">
        <v>27024.34490715</v>
      </c>
      <c r="AH70" s="3">
        <v>26435.97079554</v>
      </c>
      <c r="AI70" s="3">
        <v>26512.50753221</v>
      </c>
      <c r="AJ70" s="3">
        <v>26507.23528135</v>
      </c>
      <c r="AK70" s="3"/>
      <c r="AL70" s="3"/>
      <c r="AM70" s="3"/>
    </row>
    <row r="71" spans="1:39" ht="12">
      <c r="A71" s="3" t="s">
        <v>70</v>
      </c>
      <c r="B71" s="10">
        <v>8580.483763</v>
      </c>
      <c r="C71" s="3">
        <v>5296.278313</v>
      </c>
      <c r="D71" s="3">
        <v>5873.872116</v>
      </c>
      <c r="E71" s="3">
        <v>6154.407605</v>
      </c>
      <c r="F71" s="3">
        <v>6536.202155</v>
      </c>
      <c r="G71" s="3">
        <v>6976.518701</v>
      </c>
      <c r="H71" s="3">
        <v>7243.839172</v>
      </c>
      <c r="I71" s="3">
        <v>7622.339961</v>
      </c>
      <c r="J71" s="3">
        <v>8011.446221</v>
      </c>
      <c r="K71" s="3">
        <v>8229.588441</v>
      </c>
      <c r="L71" s="3">
        <v>7952.630083</v>
      </c>
      <c r="M71" s="3">
        <v>7864.387879</v>
      </c>
      <c r="N71" s="3">
        <v>8544.856148</v>
      </c>
      <c r="O71" s="3">
        <v>8463.988602</v>
      </c>
      <c r="P71" s="3">
        <v>8396.534557</v>
      </c>
      <c r="Q71" s="3">
        <v>8501.95322</v>
      </c>
      <c r="R71" s="3"/>
      <c r="S71" s="3"/>
      <c r="T71" s="3"/>
      <c r="V71" s="3">
        <v>19623.11342349</v>
      </c>
      <c r="W71" s="3">
        <v>20331.85225337</v>
      </c>
      <c r="X71" s="3">
        <v>21098.41482688</v>
      </c>
      <c r="Y71" s="3">
        <v>22141.60621612</v>
      </c>
      <c r="Z71" s="3">
        <v>23301.665668</v>
      </c>
      <c r="AA71" s="3">
        <v>23883.41303</v>
      </c>
      <c r="AB71" s="3">
        <v>24828.46892834</v>
      </c>
      <c r="AC71" s="3">
        <v>25751.9968531</v>
      </c>
      <c r="AD71" s="3">
        <v>26084.27398098</v>
      </c>
      <c r="AE71" s="3">
        <v>24883.07285044</v>
      </c>
      <c r="AF71" s="3">
        <v>24347.95008978</v>
      </c>
      <c r="AG71" s="3">
        <v>26227.30554942</v>
      </c>
      <c r="AH71" s="3">
        <v>25726.40912462</v>
      </c>
      <c r="AI71" s="3">
        <v>25245.14298557</v>
      </c>
      <c r="AJ71" s="3">
        <v>25401.71263818</v>
      </c>
      <c r="AK71" s="3"/>
      <c r="AL71" s="3"/>
      <c r="AM71" s="3"/>
    </row>
    <row r="72" spans="1:39" ht="12">
      <c r="A72" s="3" t="s">
        <v>71</v>
      </c>
      <c r="B72" s="9">
        <v>322308.522759</v>
      </c>
      <c r="C72" s="3">
        <v>237058.126486</v>
      </c>
      <c r="D72" s="3">
        <v>251882.458241</v>
      </c>
      <c r="E72" s="3">
        <v>263575.497937</v>
      </c>
      <c r="F72" s="3">
        <v>272542.580608</v>
      </c>
      <c r="G72" s="3">
        <v>286570.347876</v>
      </c>
      <c r="H72" s="3">
        <v>293772.293234</v>
      </c>
      <c r="I72" s="3">
        <v>303758.468717</v>
      </c>
      <c r="J72" s="3">
        <v>317631.55335</v>
      </c>
      <c r="K72" s="3">
        <v>320606.606098</v>
      </c>
      <c r="L72" s="3">
        <v>314505.343013</v>
      </c>
      <c r="M72" s="3">
        <v>315867.270041</v>
      </c>
      <c r="N72" s="3">
        <v>321435.483904</v>
      </c>
      <c r="O72" s="3">
        <v>314942.770531</v>
      </c>
      <c r="P72" s="3">
        <v>312797.62469</v>
      </c>
      <c r="Q72" s="3">
        <v>315734.267439</v>
      </c>
      <c r="R72" s="3"/>
      <c r="S72" s="3"/>
      <c r="T72" s="3"/>
      <c r="V72" s="3">
        <v>21762.22806052</v>
      </c>
      <c r="W72" s="3">
        <v>23110.81469148</v>
      </c>
      <c r="X72" s="3">
        <v>24125.46204527</v>
      </c>
      <c r="Y72" s="3">
        <v>24768.71728159</v>
      </c>
      <c r="Z72" s="3">
        <v>25795.5359812</v>
      </c>
      <c r="AA72" s="3">
        <v>26231.07427487</v>
      </c>
      <c r="AB72" s="3">
        <v>26955.46758929</v>
      </c>
      <c r="AC72" s="3">
        <v>27925.86256055</v>
      </c>
      <c r="AD72" s="3">
        <v>27858.48650534</v>
      </c>
      <c r="AE72" s="3">
        <v>27081.47925336</v>
      </c>
      <c r="AF72" s="3">
        <v>27015.44376468</v>
      </c>
      <c r="AG72" s="3">
        <v>27320.6364397</v>
      </c>
      <c r="AH72" s="3">
        <v>26513.90511609</v>
      </c>
      <c r="AI72" s="3">
        <v>26038.477361</v>
      </c>
      <c r="AJ72" s="3">
        <v>26135.21186006</v>
      </c>
      <c r="AK72" s="3"/>
      <c r="AL72" s="3"/>
      <c r="AM72" s="3"/>
    </row>
    <row r="73" spans="1:39" ht="12">
      <c r="A73" s="3" t="s">
        <v>72</v>
      </c>
      <c r="B73" s="10">
        <v>97073.298604</v>
      </c>
      <c r="C73" s="3">
        <v>72363.614833</v>
      </c>
      <c r="D73" s="3">
        <v>76324.522251</v>
      </c>
      <c r="E73" s="3">
        <v>79131.157964</v>
      </c>
      <c r="F73" s="3">
        <v>82161.67424</v>
      </c>
      <c r="G73" s="3">
        <v>85234.585313</v>
      </c>
      <c r="H73" s="3">
        <v>86968.432275</v>
      </c>
      <c r="I73" s="3">
        <v>90207.11078</v>
      </c>
      <c r="J73" s="3">
        <v>94314.740604</v>
      </c>
      <c r="K73" s="3">
        <v>95753.471439</v>
      </c>
      <c r="L73" s="3">
        <v>94026.597316</v>
      </c>
      <c r="M73" s="3">
        <v>94583.693118</v>
      </c>
      <c r="N73" s="3">
        <v>96710.855377</v>
      </c>
      <c r="O73" s="3">
        <v>96256.627821</v>
      </c>
      <c r="P73" s="3">
        <v>95808.244448</v>
      </c>
      <c r="Q73" s="3">
        <v>97448.20091</v>
      </c>
      <c r="R73" s="3"/>
      <c r="S73" s="3"/>
      <c r="T73" s="3"/>
      <c r="V73" s="3">
        <v>20716.15895136</v>
      </c>
      <c r="W73" s="3">
        <v>21823.8418926</v>
      </c>
      <c r="X73" s="3">
        <v>22565.06158435</v>
      </c>
      <c r="Y73" s="3">
        <v>23280.53786694</v>
      </c>
      <c r="Z73" s="3">
        <v>23939.60940147</v>
      </c>
      <c r="AA73" s="3">
        <v>24254.24108961</v>
      </c>
      <c r="AB73" s="3">
        <v>25029.02549319</v>
      </c>
      <c r="AC73" s="3">
        <v>25961.281787</v>
      </c>
      <c r="AD73" s="3">
        <v>26097.26402633</v>
      </c>
      <c r="AE73" s="3">
        <v>25434.5913536</v>
      </c>
      <c r="AF73" s="3">
        <v>25443.50705278</v>
      </c>
      <c r="AG73" s="3">
        <v>25914.64277633</v>
      </c>
      <c r="AH73" s="3">
        <v>25721.93571188</v>
      </c>
      <c r="AI73" s="3">
        <v>25557.04344003</v>
      </c>
      <c r="AJ73" s="3">
        <v>25975.10419821</v>
      </c>
      <c r="AK73" s="3"/>
      <c r="AL73" s="3"/>
      <c r="AM73" s="3"/>
    </row>
    <row r="74" spans="1:39" ht="12">
      <c r="A74" s="3" t="s">
        <v>73</v>
      </c>
      <c r="B74" s="9">
        <v>4052.399516</v>
      </c>
      <c r="C74" s="3">
        <v>2915.913402</v>
      </c>
      <c r="D74" s="3">
        <v>3177.453393</v>
      </c>
      <c r="E74" s="3">
        <v>3315.38128</v>
      </c>
      <c r="F74" s="3">
        <v>3494.153228</v>
      </c>
      <c r="G74" s="3">
        <v>3569.340051</v>
      </c>
      <c r="H74" s="3">
        <v>3768.164197</v>
      </c>
      <c r="I74" s="3">
        <v>3871.285435</v>
      </c>
      <c r="J74" s="3">
        <v>3985.909633</v>
      </c>
      <c r="K74" s="3">
        <v>3810.351858</v>
      </c>
      <c r="L74" s="3">
        <v>4082.071701</v>
      </c>
      <c r="M74" s="3">
        <v>3949.889019</v>
      </c>
      <c r="N74" s="3">
        <v>4047.986664</v>
      </c>
      <c r="O74" s="3">
        <v>4115.135523</v>
      </c>
      <c r="P74" s="3">
        <v>4076.815521</v>
      </c>
      <c r="Q74" s="3">
        <v>4214.713138</v>
      </c>
      <c r="R74" s="3"/>
      <c r="S74" s="3"/>
      <c r="T74" s="3"/>
      <c r="V74" s="3">
        <v>14741.72599596</v>
      </c>
      <c r="W74" s="3">
        <v>16104.68014698</v>
      </c>
      <c r="X74" s="3">
        <v>16786.74065823</v>
      </c>
      <c r="Y74" s="3">
        <v>17656.15577564</v>
      </c>
      <c r="Z74" s="3">
        <v>17963.46276296</v>
      </c>
      <c r="AA74" s="3">
        <v>18925.98793069</v>
      </c>
      <c r="AB74" s="3">
        <v>19443.92483677</v>
      </c>
      <c r="AC74" s="3">
        <v>19919.58837081</v>
      </c>
      <c r="AD74" s="3">
        <v>18900.55485119</v>
      </c>
      <c r="AE74" s="3">
        <v>20178.30796342</v>
      </c>
      <c r="AF74" s="3">
        <v>19515.26195158</v>
      </c>
      <c r="AG74" s="3">
        <v>19990.0576</v>
      </c>
      <c r="AH74" s="3">
        <v>20371.95803465</v>
      </c>
      <c r="AI74" s="3">
        <v>20292.76018417</v>
      </c>
      <c r="AJ74" s="3">
        <v>21084.10774387</v>
      </c>
      <c r="AK74" s="3"/>
      <c r="AL74" s="3"/>
      <c r="AM74" s="3"/>
    </row>
    <row r="75" spans="1:39" ht="12">
      <c r="A75" s="3" t="s">
        <v>74</v>
      </c>
      <c r="B75" s="10">
        <v>9725.821779</v>
      </c>
      <c r="C75" s="3">
        <v>6595.339056</v>
      </c>
      <c r="D75" s="3">
        <v>6916.529394</v>
      </c>
      <c r="E75" s="3">
        <v>7256.290362</v>
      </c>
      <c r="F75" s="3">
        <v>7564.013293</v>
      </c>
      <c r="G75" s="3">
        <v>7864.492291</v>
      </c>
      <c r="H75" s="3">
        <v>8090.705666</v>
      </c>
      <c r="I75" s="3">
        <v>8345.955373</v>
      </c>
      <c r="J75" s="3">
        <v>9196.967781</v>
      </c>
      <c r="K75" s="3">
        <v>9286.883441</v>
      </c>
      <c r="L75" s="3">
        <v>9389.917242</v>
      </c>
      <c r="M75" s="3">
        <v>9601.888216</v>
      </c>
      <c r="N75" s="3">
        <v>9613.659727</v>
      </c>
      <c r="O75" s="3">
        <v>9422.889164</v>
      </c>
      <c r="P75" s="3">
        <v>9280.447563</v>
      </c>
      <c r="Q75" s="3">
        <v>9387.959973</v>
      </c>
      <c r="R75" s="3"/>
      <c r="S75" s="3"/>
      <c r="T75" s="3"/>
      <c r="V75" s="3">
        <v>17715.11967768</v>
      </c>
      <c r="W75" s="3">
        <v>18572.85014501</v>
      </c>
      <c r="X75" s="3">
        <v>19443.4361254</v>
      </c>
      <c r="Y75" s="3">
        <v>20170.70211467</v>
      </c>
      <c r="Z75" s="3">
        <v>20822.0606063</v>
      </c>
      <c r="AA75" s="3">
        <v>21296.93515662</v>
      </c>
      <c r="AB75" s="3">
        <v>21870.95223532</v>
      </c>
      <c r="AC75" s="3">
        <v>23906.85672212</v>
      </c>
      <c r="AD75" s="3">
        <v>23892.1621842</v>
      </c>
      <c r="AE75" s="3">
        <v>23984.46294253</v>
      </c>
      <c r="AF75" s="3">
        <v>24401.2407014</v>
      </c>
      <c r="AG75" s="3">
        <v>24356.87795034</v>
      </c>
      <c r="AH75" s="3">
        <v>23843.34302632</v>
      </c>
      <c r="AI75" s="3">
        <v>23500.75351481</v>
      </c>
      <c r="AJ75" s="3">
        <v>23827.30957614</v>
      </c>
      <c r="AK75" s="3"/>
      <c r="AL75" s="3"/>
      <c r="AM75" s="3"/>
    </row>
    <row r="76" spans="1:39" ht="12">
      <c r="A76" s="3" t="s">
        <v>75</v>
      </c>
      <c r="B76" s="9">
        <v>6293.362576</v>
      </c>
      <c r="C76" s="3">
        <v>4497.581536</v>
      </c>
      <c r="D76" s="3">
        <v>4730.552842</v>
      </c>
      <c r="E76" s="3">
        <v>5054.317738</v>
      </c>
      <c r="F76" s="3">
        <v>5273.070347</v>
      </c>
      <c r="G76" s="3">
        <v>5761.449242</v>
      </c>
      <c r="H76" s="3">
        <v>5786.348</v>
      </c>
      <c r="I76" s="3">
        <v>5737.742525</v>
      </c>
      <c r="J76" s="3">
        <v>6328.495062</v>
      </c>
      <c r="K76" s="3">
        <v>6236.70122</v>
      </c>
      <c r="L76" s="3">
        <v>6007.30488</v>
      </c>
      <c r="M76" s="3">
        <v>6223.825411</v>
      </c>
      <c r="N76" s="3">
        <v>6483.645974</v>
      </c>
      <c r="O76" s="3">
        <v>6485.415053</v>
      </c>
      <c r="P76" s="3">
        <v>6293.202723</v>
      </c>
      <c r="Q76" s="3">
        <v>6399.890216</v>
      </c>
      <c r="R76" s="3"/>
      <c r="S76" s="3"/>
      <c r="T76" s="3"/>
      <c r="V76" s="3">
        <v>16825.96908343</v>
      </c>
      <c r="W76" s="3">
        <v>17618.44633892</v>
      </c>
      <c r="X76" s="3">
        <v>18740.51812384</v>
      </c>
      <c r="Y76" s="3">
        <v>19364.92966214</v>
      </c>
      <c r="Z76" s="3">
        <v>20905.11335994</v>
      </c>
      <c r="AA76" s="3">
        <v>20791.76428315</v>
      </c>
      <c r="AB76" s="3">
        <v>20462.70515335</v>
      </c>
      <c r="AC76" s="3">
        <v>22314.86270099</v>
      </c>
      <c r="AD76" s="3">
        <v>21700.42178149</v>
      </c>
      <c r="AE76" s="3">
        <v>20721.98992756</v>
      </c>
      <c r="AF76" s="3">
        <v>21387.716189</v>
      </c>
      <c r="AG76" s="3">
        <v>22234.72556241</v>
      </c>
      <c r="AH76" s="3">
        <v>22225.5485024</v>
      </c>
      <c r="AI76" s="3">
        <v>21566.83592529</v>
      </c>
      <c r="AJ76" s="3">
        <v>21909.92884629</v>
      </c>
      <c r="AK76" s="3"/>
      <c r="AL76" s="3"/>
      <c r="AM76" s="3"/>
    </row>
    <row r="77" spans="1:39" ht="12">
      <c r="A77" s="3" t="s">
        <v>76</v>
      </c>
      <c r="B77" s="10">
        <v>31240.011752</v>
      </c>
      <c r="C77" s="3">
        <v>24202.525532</v>
      </c>
      <c r="D77" s="3">
        <v>25407.113123</v>
      </c>
      <c r="E77" s="3">
        <v>25787.0707</v>
      </c>
      <c r="F77" s="3">
        <v>26533.524406</v>
      </c>
      <c r="G77" s="3">
        <v>27231.192407</v>
      </c>
      <c r="H77" s="3">
        <v>27690.807537</v>
      </c>
      <c r="I77" s="3">
        <v>28824.589256</v>
      </c>
      <c r="J77" s="3">
        <v>29768.567487</v>
      </c>
      <c r="K77" s="3">
        <v>30785.132929</v>
      </c>
      <c r="L77" s="3">
        <v>30033.680961</v>
      </c>
      <c r="M77" s="3">
        <v>30087.624127</v>
      </c>
      <c r="N77" s="3">
        <v>30771.133219</v>
      </c>
      <c r="O77" s="3">
        <v>31032.335725</v>
      </c>
      <c r="P77" s="3">
        <v>30960.9238</v>
      </c>
      <c r="Q77" s="3">
        <v>31957.864428</v>
      </c>
      <c r="R77" s="3"/>
      <c r="S77" s="3"/>
      <c r="T77" s="3"/>
      <c r="V77" s="3">
        <v>25879.51831908</v>
      </c>
      <c r="W77" s="3">
        <v>27208.30276612</v>
      </c>
      <c r="X77" s="3">
        <v>27556.17728147</v>
      </c>
      <c r="Y77" s="3">
        <v>28212.14716215</v>
      </c>
      <c r="Z77" s="3">
        <v>28727.91687625</v>
      </c>
      <c r="AA77" s="3">
        <v>29053.41258735</v>
      </c>
      <c r="AB77" s="3">
        <v>30144.93751935</v>
      </c>
      <c r="AC77" s="3">
        <v>30954.10989602</v>
      </c>
      <c r="AD77" s="3">
        <v>31763.44709967</v>
      </c>
      <c r="AE77" s="3">
        <v>30721.85041019</v>
      </c>
      <c r="AF77" s="3">
        <v>30542.71051365</v>
      </c>
      <c r="AG77" s="3">
        <v>31053.72209002</v>
      </c>
      <c r="AH77" s="3">
        <v>31113.23012332</v>
      </c>
      <c r="AI77" s="3">
        <v>30831.4317865</v>
      </c>
      <c r="AJ77" s="3">
        <v>31650.85117164</v>
      </c>
      <c r="AK77" s="3"/>
      <c r="AL77" s="3"/>
      <c r="AM77" s="3"/>
    </row>
    <row r="78" spans="1:39" ht="12">
      <c r="A78" s="3" t="s">
        <v>77</v>
      </c>
      <c r="B78" s="9">
        <v>7968.375437</v>
      </c>
      <c r="C78" s="3">
        <v>5614.436348</v>
      </c>
      <c r="D78" s="3">
        <v>5830.714603</v>
      </c>
      <c r="E78" s="3">
        <v>6106.354499</v>
      </c>
      <c r="F78" s="3">
        <v>6414.837468</v>
      </c>
      <c r="G78" s="3">
        <v>6708.929556</v>
      </c>
      <c r="H78" s="3">
        <v>6780.74361</v>
      </c>
      <c r="I78" s="3">
        <v>7153.727948</v>
      </c>
      <c r="J78" s="3">
        <v>7064.964116</v>
      </c>
      <c r="K78" s="3">
        <v>7712.554794</v>
      </c>
      <c r="L78" s="3">
        <v>7644.441827</v>
      </c>
      <c r="M78" s="3">
        <v>7794.4403</v>
      </c>
      <c r="N78" s="3">
        <v>7935.955111</v>
      </c>
      <c r="O78" s="3">
        <v>7776.904233</v>
      </c>
      <c r="P78" s="3">
        <v>7671.838621</v>
      </c>
      <c r="Q78" s="3">
        <v>7708.861806</v>
      </c>
      <c r="R78" s="3"/>
      <c r="S78" s="3"/>
      <c r="T78" s="3"/>
      <c r="V78" s="3">
        <v>17159.0352934</v>
      </c>
      <c r="W78" s="3">
        <v>17863.70895527</v>
      </c>
      <c r="X78" s="3">
        <v>18673.86696942</v>
      </c>
      <c r="Y78" s="3">
        <v>19539.55975632</v>
      </c>
      <c r="Z78" s="3">
        <v>20317.77576015</v>
      </c>
      <c r="AA78" s="3">
        <v>20430.08017475</v>
      </c>
      <c r="AB78" s="3">
        <v>21476.21719604</v>
      </c>
      <c r="AC78" s="3">
        <v>21089.44512239</v>
      </c>
      <c r="AD78" s="3">
        <v>22858.78717842</v>
      </c>
      <c r="AE78" s="3">
        <v>22549.97589086</v>
      </c>
      <c r="AF78" s="3">
        <v>22884.4401057</v>
      </c>
      <c r="AG78" s="3">
        <v>23224.91984489</v>
      </c>
      <c r="AH78" s="3">
        <v>22766.11309426</v>
      </c>
      <c r="AI78" s="3">
        <v>22504.6600792</v>
      </c>
      <c r="AJ78" s="3">
        <v>22686.46793996</v>
      </c>
      <c r="AK78" s="3"/>
      <c r="AL78" s="3"/>
      <c r="AM78" s="3"/>
    </row>
    <row r="79" spans="1:39" ht="12">
      <c r="A79" s="3" t="s">
        <v>78</v>
      </c>
      <c r="B79" s="10">
        <v>11271.768072</v>
      </c>
      <c r="C79" s="3">
        <v>8167.811184</v>
      </c>
      <c r="D79" s="3">
        <v>8634.633585</v>
      </c>
      <c r="E79" s="3">
        <v>8726.103374</v>
      </c>
      <c r="F79" s="3">
        <v>8948.864812</v>
      </c>
      <c r="G79" s="3">
        <v>9248.070588</v>
      </c>
      <c r="H79" s="3">
        <v>9685.201567</v>
      </c>
      <c r="I79" s="3">
        <v>10014.108915</v>
      </c>
      <c r="J79" s="3">
        <v>10790.055284</v>
      </c>
      <c r="K79" s="3">
        <v>11105.55717</v>
      </c>
      <c r="L79" s="3">
        <v>10722.033291</v>
      </c>
      <c r="M79" s="3">
        <v>10647.030515</v>
      </c>
      <c r="N79" s="3">
        <v>11144.25749</v>
      </c>
      <c r="O79" s="3">
        <v>10900.957899</v>
      </c>
      <c r="P79" s="3">
        <v>10896.631274</v>
      </c>
      <c r="Q79" s="3">
        <v>10906.045241</v>
      </c>
      <c r="R79" s="3"/>
      <c r="S79" s="3"/>
      <c r="T79" s="3"/>
      <c r="V79" s="3">
        <v>21320.31110415</v>
      </c>
      <c r="W79" s="3">
        <v>22462.62639178</v>
      </c>
      <c r="X79" s="3">
        <v>22659.31803168</v>
      </c>
      <c r="Y79" s="3">
        <v>23093.84467613</v>
      </c>
      <c r="Z79" s="3">
        <v>23652.35444501</v>
      </c>
      <c r="AA79" s="3">
        <v>24594.21423819</v>
      </c>
      <c r="AB79" s="3">
        <v>25256.26460277</v>
      </c>
      <c r="AC79" s="3">
        <v>26907.86853865</v>
      </c>
      <c r="AD79" s="3">
        <v>27340.12104874</v>
      </c>
      <c r="AE79" s="3">
        <v>26138.55019746</v>
      </c>
      <c r="AF79" s="3">
        <v>25736.11437032</v>
      </c>
      <c r="AG79" s="3">
        <v>26763.34651777</v>
      </c>
      <c r="AH79" s="3">
        <v>26060.14319627</v>
      </c>
      <c r="AI79" s="3">
        <v>25956.72051929</v>
      </c>
      <c r="AJ79" s="3">
        <v>25905.09558432</v>
      </c>
      <c r="AK79" s="3"/>
      <c r="AL79" s="3"/>
      <c r="AM79" s="3"/>
    </row>
    <row r="80" spans="1:39" ht="12">
      <c r="A80" s="3" t="s">
        <v>79</v>
      </c>
      <c r="B80" s="9">
        <v>8275.728646</v>
      </c>
      <c r="C80" s="3">
        <v>6405.177132</v>
      </c>
      <c r="D80" s="3">
        <v>7021.024352</v>
      </c>
      <c r="E80" s="3">
        <v>7387.145572</v>
      </c>
      <c r="F80" s="3">
        <v>7690.642778</v>
      </c>
      <c r="G80" s="3">
        <v>8024.746639</v>
      </c>
      <c r="H80" s="3">
        <v>8096.19918</v>
      </c>
      <c r="I80" s="3">
        <v>8498.337662</v>
      </c>
      <c r="J80" s="3">
        <v>8601.056027</v>
      </c>
      <c r="K80" s="3">
        <v>8272.35002</v>
      </c>
      <c r="L80" s="3">
        <v>7951.779421</v>
      </c>
      <c r="M80" s="3">
        <v>8100.639607</v>
      </c>
      <c r="N80" s="3">
        <v>8297.213341</v>
      </c>
      <c r="O80" s="3">
        <v>8238.546743</v>
      </c>
      <c r="P80" s="3">
        <v>8408.641667</v>
      </c>
      <c r="Q80" s="3">
        <v>8516.526236</v>
      </c>
      <c r="R80" s="3"/>
      <c r="S80" s="3"/>
      <c r="T80" s="3"/>
      <c r="V80" s="3">
        <v>19935.19182073</v>
      </c>
      <c r="W80" s="3">
        <v>21736.91749845</v>
      </c>
      <c r="X80" s="3">
        <v>22778.74058588</v>
      </c>
      <c r="Y80" s="3">
        <v>23497.22816376</v>
      </c>
      <c r="Z80" s="3">
        <v>24258.60531741</v>
      </c>
      <c r="AA80" s="3">
        <v>24291.02664266</v>
      </c>
      <c r="AB80" s="3">
        <v>25360.60179648</v>
      </c>
      <c r="AC80" s="3">
        <v>25416.83223109</v>
      </c>
      <c r="AD80" s="3">
        <v>24117.63854227</v>
      </c>
      <c r="AE80" s="3">
        <v>23015.28052388</v>
      </c>
      <c r="AF80" s="3">
        <v>23364.9830026</v>
      </c>
      <c r="AG80" s="3">
        <v>23876.87292374</v>
      </c>
      <c r="AH80" s="3">
        <v>23694.41111015</v>
      </c>
      <c r="AI80" s="3">
        <v>24218.43798099</v>
      </c>
      <c r="AJ80" s="3">
        <v>24571.62791691</v>
      </c>
      <c r="AK80" s="3"/>
      <c r="AL80" s="3"/>
      <c r="AM80" s="3"/>
    </row>
    <row r="81" spans="1:39" ht="12">
      <c r="A81" s="3" t="s">
        <v>80</v>
      </c>
      <c r="B81" s="10">
        <v>7226.512203</v>
      </c>
      <c r="C81" s="3">
        <v>5451.747914</v>
      </c>
      <c r="D81" s="3">
        <v>5484.578197</v>
      </c>
      <c r="E81" s="3">
        <v>5715.528553</v>
      </c>
      <c r="F81" s="3">
        <v>6032.042611</v>
      </c>
      <c r="G81" s="3">
        <v>6138.25104</v>
      </c>
      <c r="H81" s="3">
        <v>6269.888899</v>
      </c>
      <c r="I81" s="3">
        <v>6464.875101</v>
      </c>
      <c r="J81" s="3">
        <v>6736.662673</v>
      </c>
      <c r="K81" s="3">
        <v>6916.972625</v>
      </c>
      <c r="L81" s="3">
        <v>6814.760247</v>
      </c>
      <c r="M81" s="3">
        <v>6965.698303</v>
      </c>
      <c r="N81" s="3">
        <v>7216.52379</v>
      </c>
      <c r="O81" s="3">
        <v>7295.059872</v>
      </c>
      <c r="P81" s="3">
        <v>7083.778455</v>
      </c>
      <c r="Q81" s="3">
        <v>7282.700001</v>
      </c>
      <c r="R81" s="3"/>
      <c r="S81" s="3"/>
      <c r="T81" s="3"/>
      <c r="V81" s="3">
        <v>21694.18191007</v>
      </c>
      <c r="W81" s="3">
        <v>21755.56603332</v>
      </c>
      <c r="X81" s="3">
        <v>22591.02194862</v>
      </c>
      <c r="Y81" s="3">
        <v>23618.02118637</v>
      </c>
      <c r="Z81" s="3">
        <v>23773.24182804</v>
      </c>
      <c r="AA81" s="3">
        <v>24114.95730385</v>
      </c>
      <c r="AB81" s="3">
        <v>24760.14975488</v>
      </c>
      <c r="AC81" s="3">
        <v>25595.22292173</v>
      </c>
      <c r="AD81" s="3">
        <v>25945.13362716</v>
      </c>
      <c r="AE81" s="3">
        <v>25343.10244329</v>
      </c>
      <c r="AF81" s="3">
        <v>25789.33099963</v>
      </c>
      <c r="AG81" s="3">
        <v>26639.06899225</v>
      </c>
      <c r="AH81" s="3">
        <v>26909.11055699</v>
      </c>
      <c r="AI81" s="3">
        <v>26149.05299003</v>
      </c>
      <c r="AJ81" s="3">
        <v>26913.15595344</v>
      </c>
      <c r="AK81" s="3"/>
      <c r="AL81" s="3"/>
      <c r="AM81" s="3"/>
    </row>
    <row r="82" spans="1:39" ht="12">
      <c r="A82" s="3" t="s">
        <v>81</v>
      </c>
      <c r="B82" s="9">
        <v>4637.352263</v>
      </c>
      <c r="C82" s="3">
        <v>3187.235265</v>
      </c>
      <c r="D82" s="3">
        <v>3384.944797</v>
      </c>
      <c r="E82" s="3">
        <v>3856.413703</v>
      </c>
      <c r="F82" s="3">
        <v>4134.100071</v>
      </c>
      <c r="G82" s="3">
        <v>4450.772406</v>
      </c>
      <c r="H82" s="3">
        <v>4438.590102</v>
      </c>
      <c r="I82" s="3">
        <v>4744.632003</v>
      </c>
      <c r="J82" s="3">
        <v>4875.677214</v>
      </c>
      <c r="K82" s="3">
        <v>4922.460337</v>
      </c>
      <c r="L82" s="3">
        <v>4839.76049</v>
      </c>
      <c r="M82" s="3">
        <v>4973.331463</v>
      </c>
      <c r="N82" s="3">
        <v>4800.060496</v>
      </c>
      <c r="O82" s="3">
        <v>4703.050519</v>
      </c>
      <c r="P82" s="3">
        <v>4705.221411</v>
      </c>
      <c r="Q82" s="3">
        <v>4610.323322</v>
      </c>
      <c r="R82" s="3"/>
      <c r="S82" s="3"/>
      <c r="T82" s="3"/>
      <c r="V82" s="3">
        <v>15069.67028369</v>
      </c>
      <c r="W82" s="3">
        <v>16049.99903746</v>
      </c>
      <c r="X82" s="3">
        <v>18250.89305726</v>
      </c>
      <c r="Y82" s="3">
        <v>19445.43777516</v>
      </c>
      <c r="Z82" s="3">
        <v>20739.85277726</v>
      </c>
      <c r="AA82" s="3">
        <v>20501.57090993</v>
      </c>
      <c r="AB82" s="3">
        <v>21794.3592237</v>
      </c>
      <c r="AC82" s="3">
        <v>22192.43156122</v>
      </c>
      <c r="AD82" s="3">
        <v>22123.41724494</v>
      </c>
      <c r="AE82" s="3">
        <v>21567.56011586</v>
      </c>
      <c r="AF82" s="3">
        <v>22054.68498004</v>
      </c>
      <c r="AG82" s="3">
        <v>21220.42659593</v>
      </c>
      <c r="AH82" s="3">
        <v>20791.55843943</v>
      </c>
      <c r="AI82" s="3">
        <v>20856.47788564</v>
      </c>
      <c r="AJ82" s="3">
        <v>20508.55570285</v>
      </c>
      <c r="AK82" s="3"/>
      <c r="AL82" s="3"/>
      <c r="AM82" s="3"/>
    </row>
    <row r="83" spans="1:39" ht="12">
      <c r="A83" s="3" t="s">
        <v>82</v>
      </c>
      <c r="B83" s="10">
        <v>6381.966363</v>
      </c>
      <c r="C83" s="3">
        <v>5325.847466</v>
      </c>
      <c r="D83" s="3">
        <v>5736.977967</v>
      </c>
      <c r="E83" s="3">
        <v>5926.552181</v>
      </c>
      <c r="F83" s="3">
        <v>6076.425226</v>
      </c>
      <c r="G83" s="3">
        <v>6237.341093</v>
      </c>
      <c r="H83" s="3">
        <v>6361.783521</v>
      </c>
      <c r="I83" s="3">
        <v>6551.856559</v>
      </c>
      <c r="J83" s="3">
        <v>6966.385329</v>
      </c>
      <c r="K83" s="3">
        <v>6704.507043</v>
      </c>
      <c r="L83" s="3">
        <v>6540.847255</v>
      </c>
      <c r="M83" s="3">
        <v>6239.326158</v>
      </c>
      <c r="N83" s="3">
        <v>6400.419564</v>
      </c>
      <c r="O83" s="3">
        <v>6286.33309</v>
      </c>
      <c r="P83" s="3">
        <v>6430.743422</v>
      </c>
      <c r="Q83" s="3">
        <v>6463.31655</v>
      </c>
      <c r="R83" s="3"/>
      <c r="S83" s="3"/>
      <c r="T83" s="3"/>
      <c r="V83" s="3">
        <v>23555.27406457</v>
      </c>
      <c r="W83" s="3">
        <v>25107.12458206</v>
      </c>
      <c r="X83" s="3">
        <v>25778.82636364</v>
      </c>
      <c r="Y83" s="3">
        <v>26146.40802926</v>
      </c>
      <c r="Z83" s="3">
        <v>26463.05088248</v>
      </c>
      <c r="AA83" s="3">
        <v>26529.53928691</v>
      </c>
      <c r="AB83" s="3">
        <v>26929.12683518</v>
      </c>
      <c r="AC83" s="3">
        <v>28376.31498574</v>
      </c>
      <c r="AD83" s="3">
        <v>27198.81153347</v>
      </c>
      <c r="AE83" s="3">
        <v>26427.66567677</v>
      </c>
      <c r="AF83" s="3">
        <v>25077.67748392</v>
      </c>
      <c r="AG83" s="3">
        <v>25652.98422445</v>
      </c>
      <c r="AH83" s="3">
        <v>25055.13387804</v>
      </c>
      <c r="AI83" s="3">
        <v>25458.20832146</v>
      </c>
      <c r="AJ83" s="3">
        <v>25536.61220861</v>
      </c>
      <c r="AK83" s="3"/>
      <c r="AL83" s="3"/>
      <c r="AM83" s="3"/>
    </row>
    <row r="84" spans="1:39" ht="12">
      <c r="A84" s="3" t="s">
        <v>83</v>
      </c>
      <c r="B84" s="9">
        <v>19741.878694</v>
      </c>
      <c r="C84" s="3">
        <v>15827.617178</v>
      </c>
      <c r="D84" s="3">
        <v>16722.968761</v>
      </c>
      <c r="E84" s="3">
        <v>17128.918822</v>
      </c>
      <c r="F84" s="3">
        <v>17729.791887</v>
      </c>
      <c r="G84" s="3">
        <v>18457.085445</v>
      </c>
      <c r="H84" s="3">
        <v>18778.767218</v>
      </c>
      <c r="I84" s="3">
        <v>19581.335346</v>
      </c>
      <c r="J84" s="3">
        <v>20356.899363</v>
      </c>
      <c r="K84" s="3">
        <v>20728.325154</v>
      </c>
      <c r="L84" s="3">
        <v>19508.362778</v>
      </c>
      <c r="M84" s="3">
        <v>19741.549658</v>
      </c>
      <c r="N84" s="3">
        <v>19873.930916</v>
      </c>
      <c r="O84" s="3">
        <v>19315.347383</v>
      </c>
      <c r="P84" s="3">
        <v>19053.187646</v>
      </c>
      <c r="Q84" s="3">
        <v>18727.764674</v>
      </c>
      <c r="R84" s="3"/>
      <c r="S84" s="3"/>
      <c r="T84" s="3"/>
      <c r="V84" s="3">
        <v>19243.30355988</v>
      </c>
      <c r="W84" s="3">
        <v>20265.35235216</v>
      </c>
      <c r="X84" s="3">
        <v>20672.1202293</v>
      </c>
      <c r="Y84" s="3">
        <v>21197.74257174</v>
      </c>
      <c r="Z84" s="3">
        <v>21822.04474462</v>
      </c>
      <c r="AA84" s="3">
        <v>22022.71281576</v>
      </c>
      <c r="AB84" s="3">
        <v>22840.70377464</v>
      </c>
      <c r="AC84" s="3">
        <v>23539.43034574</v>
      </c>
      <c r="AD84" s="3">
        <v>23689.51446171</v>
      </c>
      <c r="AE84" s="3">
        <v>22110.80446333</v>
      </c>
      <c r="AF84" s="3">
        <v>22249.01347684</v>
      </c>
      <c r="AG84" s="3">
        <v>22317.72141044</v>
      </c>
      <c r="AH84" s="3">
        <v>21622.46432665</v>
      </c>
      <c r="AI84" s="3">
        <v>21267.09191428</v>
      </c>
      <c r="AJ84" s="3">
        <v>20906.18963385</v>
      </c>
      <c r="AK84" s="3"/>
      <c r="AL84" s="3"/>
      <c r="AM84" s="3"/>
    </row>
    <row r="85" spans="1:39" ht="12">
      <c r="A85" s="3" t="s">
        <v>84</v>
      </c>
      <c r="B85" s="10">
        <v>14931.816082</v>
      </c>
      <c r="C85" s="3">
        <v>11902.541278</v>
      </c>
      <c r="D85" s="3">
        <v>12524.341675</v>
      </c>
      <c r="E85" s="3">
        <v>12916.367081</v>
      </c>
      <c r="F85" s="3">
        <v>13413.934337</v>
      </c>
      <c r="G85" s="3">
        <v>13945.404362</v>
      </c>
      <c r="H85" s="3">
        <v>14327.13876</v>
      </c>
      <c r="I85" s="3">
        <v>14798.228609</v>
      </c>
      <c r="J85" s="3">
        <v>15304.936524</v>
      </c>
      <c r="K85" s="3">
        <v>15711.733377</v>
      </c>
      <c r="L85" s="3">
        <v>14671.746878</v>
      </c>
      <c r="M85" s="3">
        <v>14815.656229</v>
      </c>
      <c r="N85" s="3">
        <v>15023.338753</v>
      </c>
      <c r="O85" s="3">
        <v>14756.230284</v>
      </c>
      <c r="P85" s="3">
        <v>14604.503831</v>
      </c>
      <c r="Q85" s="3">
        <v>14350.363945</v>
      </c>
      <c r="R85" s="3"/>
      <c r="S85" s="3"/>
      <c r="T85" s="3"/>
      <c r="V85" s="3">
        <v>19755.2552332</v>
      </c>
      <c r="W85" s="3">
        <v>20674.0536068</v>
      </c>
      <c r="X85" s="3">
        <v>21219.59435025</v>
      </c>
      <c r="Y85" s="3">
        <v>21800.64088575</v>
      </c>
      <c r="Z85" s="3">
        <v>22384.27666453</v>
      </c>
      <c r="AA85" s="3">
        <v>22784.8898855</v>
      </c>
      <c r="AB85" s="3">
        <v>23381.62207142</v>
      </c>
      <c r="AC85" s="3">
        <v>23947.63968706</v>
      </c>
      <c r="AD85" s="3">
        <v>24276.47307942</v>
      </c>
      <c r="AE85" s="3">
        <v>22464.77856071</v>
      </c>
      <c r="AF85" s="3">
        <v>22540.17378518</v>
      </c>
      <c r="AG85" s="3">
        <v>22755.73879582</v>
      </c>
      <c r="AH85" s="3">
        <v>22270.193607</v>
      </c>
      <c r="AI85" s="3">
        <v>21974.87786789</v>
      </c>
      <c r="AJ85" s="3">
        <v>21589.23415827</v>
      </c>
      <c r="AK85" s="3"/>
      <c r="AL85" s="3"/>
      <c r="AM85" s="3"/>
    </row>
    <row r="86" spans="1:39" ht="12">
      <c r="A86" s="3" t="s">
        <v>85</v>
      </c>
      <c r="B86" s="9">
        <v>4810.062614</v>
      </c>
      <c r="C86" s="3">
        <v>3925.075901</v>
      </c>
      <c r="D86" s="3">
        <v>4198.627085</v>
      </c>
      <c r="E86" s="3">
        <v>4212.55174</v>
      </c>
      <c r="F86" s="3">
        <v>4315.857551</v>
      </c>
      <c r="G86" s="3">
        <v>4511.681083</v>
      </c>
      <c r="H86" s="3">
        <v>4451.628457</v>
      </c>
      <c r="I86" s="3">
        <v>4783.106737</v>
      </c>
      <c r="J86" s="3">
        <v>5051.962841</v>
      </c>
      <c r="K86" s="3">
        <v>5016.591778</v>
      </c>
      <c r="L86" s="3">
        <v>4836.615897</v>
      </c>
      <c r="M86" s="3">
        <v>4925.893428</v>
      </c>
      <c r="N86" s="3">
        <v>4850.592162</v>
      </c>
      <c r="O86" s="3">
        <v>4559.117096</v>
      </c>
      <c r="P86" s="3">
        <v>4448.68381</v>
      </c>
      <c r="Q86" s="3">
        <v>4377.400727</v>
      </c>
      <c r="R86" s="3"/>
      <c r="S86" s="3"/>
      <c r="T86" s="3"/>
      <c r="V86" s="3">
        <v>17841.25409545</v>
      </c>
      <c r="W86" s="3">
        <v>19136.86000456</v>
      </c>
      <c r="X86" s="3">
        <v>19156.67003183</v>
      </c>
      <c r="Y86" s="3">
        <v>19519.93464948</v>
      </c>
      <c r="Z86" s="3">
        <v>20249.91509425</v>
      </c>
      <c r="AA86" s="3">
        <v>19882.21731577</v>
      </c>
      <c r="AB86" s="3">
        <v>21315.09241087</v>
      </c>
      <c r="AC86" s="3">
        <v>22383.53053168</v>
      </c>
      <c r="AD86" s="3">
        <v>22021.91298507</v>
      </c>
      <c r="AE86" s="3">
        <v>21102.16359948</v>
      </c>
      <c r="AF86" s="3">
        <v>21416.92794783</v>
      </c>
      <c r="AG86" s="3">
        <v>21062.05888841</v>
      </c>
      <c r="AH86" s="3">
        <v>19762.10271348</v>
      </c>
      <c r="AI86" s="3">
        <v>19233.39303934</v>
      </c>
      <c r="AJ86" s="3">
        <v>18941.58687581</v>
      </c>
      <c r="AK86" s="3"/>
      <c r="AL86" s="3"/>
      <c r="AM86" s="3"/>
    </row>
    <row r="87" spans="1:39" ht="12">
      <c r="A87" s="3" t="s">
        <v>86</v>
      </c>
      <c r="B87" s="10">
        <v>36362.984462</v>
      </c>
      <c r="C87" s="3">
        <v>27408.101735</v>
      </c>
      <c r="D87" s="3">
        <v>29013.536482</v>
      </c>
      <c r="E87" s="3">
        <v>30583.788596</v>
      </c>
      <c r="F87" s="3">
        <v>31461.21356</v>
      </c>
      <c r="G87" s="3">
        <v>32761.596354</v>
      </c>
      <c r="H87" s="3">
        <v>33691.528945</v>
      </c>
      <c r="I87" s="3">
        <v>35355.950818</v>
      </c>
      <c r="J87" s="3">
        <v>37016.614941</v>
      </c>
      <c r="K87" s="3">
        <v>36979.467382</v>
      </c>
      <c r="L87" s="3">
        <v>36024.285387</v>
      </c>
      <c r="M87" s="3">
        <v>35908.666348</v>
      </c>
      <c r="N87" s="3">
        <v>36354.08268</v>
      </c>
      <c r="O87" s="3">
        <v>35541.147039</v>
      </c>
      <c r="P87" s="3">
        <v>35217.703636</v>
      </c>
      <c r="Q87" s="3">
        <v>36135.14905</v>
      </c>
      <c r="R87" s="3"/>
      <c r="S87" s="3"/>
      <c r="T87" s="3"/>
      <c r="V87" s="3">
        <v>18762.39165868</v>
      </c>
      <c r="W87" s="3">
        <v>19888.63208253</v>
      </c>
      <c r="X87" s="3">
        <v>20960.72140086</v>
      </c>
      <c r="Y87" s="3">
        <v>21355.69750204</v>
      </c>
      <c r="Z87" s="3">
        <v>22020.16154994</v>
      </c>
      <c r="AA87" s="3">
        <v>22486.5040012</v>
      </c>
      <c r="AB87" s="3">
        <v>23478.28595391</v>
      </c>
      <c r="AC87" s="3">
        <v>24388.33505139</v>
      </c>
      <c r="AD87" s="3">
        <v>24100.27853363</v>
      </c>
      <c r="AE87" s="3">
        <v>23319.70830334</v>
      </c>
      <c r="AF87" s="3">
        <v>23187.8253571</v>
      </c>
      <c r="AG87" s="3">
        <v>23440.63619834</v>
      </c>
      <c r="AH87" s="3">
        <v>22884.00427468</v>
      </c>
      <c r="AI87" s="3">
        <v>22666.99081933</v>
      </c>
      <c r="AJ87" s="3">
        <v>23282.95686211</v>
      </c>
      <c r="AK87" s="3"/>
      <c r="AL87" s="3"/>
      <c r="AM87" s="3"/>
    </row>
    <row r="88" spans="1:39" ht="12">
      <c r="A88" s="3" t="s">
        <v>87</v>
      </c>
      <c r="B88" s="9">
        <v>8441.153097</v>
      </c>
      <c r="C88" s="3">
        <v>5969.193518</v>
      </c>
      <c r="D88" s="3">
        <v>6453.232658</v>
      </c>
      <c r="E88" s="3">
        <v>6867.223954</v>
      </c>
      <c r="F88" s="3">
        <v>6995.791414</v>
      </c>
      <c r="G88" s="3">
        <v>7265.51379</v>
      </c>
      <c r="H88" s="3">
        <v>7641.618921</v>
      </c>
      <c r="I88" s="3">
        <v>8092.781564</v>
      </c>
      <c r="J88" s="3">
        <v>8324.948615</v>
      </c>
      <c r="K88" s="3">
        <v>8429.854995</v>
      </c>
      <c r="L88" s="3">
        <v>8199.396014</v>
      </c>
      <c r="M88" s="3">
        <v>8283.774373</v>
      </c>
      <c r="N88" s="3">
        <v>8453.57065</v>
      </c>
      <c r="O88" s="3">
        <v>8152.25048</v>
      </c>
      <c r="P88" s="3">
        <v>8031.142418</v>
      </c>
      <c r="Q88" s="3">
        <v>8216.971196</v>
      </c>
      <c r="R88" s="3"/>
      <c r="S88" s="3"/>
      <c r="T88" s="3"/>
      <c r="V88" s="3">
        <v>17187.42734811</v>
      </c>
      <c r="W88" s="3">
        <v>19269.13304867</v>
      </c>
      <c r="X88" s="3">
        <v>20480.83493588</v>
      </c>
      <c r="Y88" s="3">
        <v>20618.30655467</v>
      </c>
      <c r="Z88" s="3">
        <v>21163.74538305</v>
      </c>
      <c r="AA88" s="3">
        <v>22053.73425974</v>
      </c>
      <c r="AB88" s="3">
        <v>23175.204937</v>
      </c>
      <c r="AC88" s="3">
        <v>23523.44903928</v>
      </c>
      <c r="AD88" s="3">
        <v>23409.76116357</v>
      </c>
      <c r="AE88" s="3">
        <v>22563.00499174</v>
      </c>
      <c r="AF88" s="3">
        <v>22745.12458265</v>
      </c>
      <c r="AG88" s="3">
        <v>23192.23772291</v>
      </c>
      <c r="AH88" s="3">
        <v>22347.17785088</v>
      </c>
      <c r="AI88" s="3">
        <v>22027.26938563</v>
      </c>
      <c r="AJ88" s="3">
        <v>22580.30007145</v>
      </c>
      <c r="AK88" s="3"/>
      <c r="AL88" s="3"/>
      <c r="AM88" s="3"/>
    </row>
    <row r="89" spans="1:39" ht="12">
      <c r="A89" s="3" t="s">
        <v>88</v>
      </c>
      <c r="B89" s="10">
        <v>12332.422424</v>
      </c>
      <c r="C89" s="3">
        <v>9002.759196</v>
      </c>
      <c r="D89" s="3">
        <v>9467.089413</v>
      </c>
      <c r="E89" s="3">
        <v>9949.31001</v>
      </c>
      <c r="F89" s="3">
        <v>10194.581725</v>
      </c>
      <c r="G89" s="3">
        <v>10468.711536</v>
      </c>
      <c r="H89" s="3">
        <v>10637.312158</v>
      </c>
      <c r="I89" s="3">
        <v>11369.716653</v>
      </c>
      <c r="J89" s="3">
        <v>12184.34308</v>
      </c>
      <c r="K89" s="3">
        <v>12788.801944</v>
      </c>
      <c r="L89" s="3">
        <v>12258.115484</v>
      </c>
      <c r="M89" s="3">
        <v>12205.920597</v>
      </c>
      <c r="N89" s="3">
        <v>12331.153987</v>
      </c>
      <c r="O89" s="3">
        <v>12068.766448</v>
      </c>
      <c r="P89" s="3">
        <v>11937.358867</v>
      </c>
      <c r="Q89" s="3">
        <v>12343.671597</v>
      </c>
      <c r="R89" s="3"/>
      <c r="S89" s="3"/>
      <c r="T89" s="3"/>
      <c r="V89" s="3">
        <v>20203.67862657</v>
      </c>
      <c r="W89" s="3">
        <v>21019.29265764</v>
      </c>
      <c r="X89" s="3">
        <v>22099.75568636</v>
      </c>
      <c r="Y89" s="3">
        <v>22455.02582599</v>
      </c>
      <c r="Z89" s="3">
        <v>22837.50335079</v>
      </c>
      <c r="AA89" s="3">
        <v>23044.43708406</v>
      </c>
      <c r="AB89" s="3">
        <v>24514.26617723</v>
      </c>
      <c r="AC89" s="3">
        <v>26107.44178273</v>
      </c>
      <c r="AD89" s="3">
        <v>27158.21181567</v>
      </c>
      <c r="AE89" s="3">
        <v>25866.46018991</v>
      </c>
      <c r="AF89" s="3">
        <v>25675.05384308</v>
      </c>
      <c r="AG89" s="3">
        <v>25856.89659677</v>
      </c>
      <c r="AH89" s="3">
        <v>25232.62899436</v>
      </c>
      <c r="AI89" s="3">
        <v>24905.81862508</v>
      </c>
      <c r="AJ89" s="3">
        <v>25791.20684705</v>
      </c>
      <c r="AK89" s="3"/>
      <c r="AL89" s="3"/>
      <c r="AM89" s="3"/>
    </row>
    <row r="90" spans="1:39" ht="12">
      <c r="A90" s="3" t="s">
        <v>89</v>
      </c>
      <c r="B90" s="9">
        <v>7181.168129</v>
      </c>
      <c r="C90" s="3">
        <v>5351.936813</v>
      </c>
      <c r="D90" s="3">
        <v>5676.6924</v>
      </c>
      <c r="E90" s="3">
        <v>5949.658695</v>
      </c>
      <c r="F90" s="3">
        <v>6067.576726</v>
      </c>
      <c r="G90" s="3">
        <v>6355.546264</v>
      </c>
      <c r="H90" s="3">
        <v>6783.784868</v>
      </c>
      <c r="I90" s="3">
        <v>7220.229885</v>
      </c>
      <c r="J90" s="3">
        <v>7254.002729</v>
      </c>
      <c r="K90" s="3">
        <v>7011.761758</v>
      </c>
      <c r="L90" s="3">
        <v>6964.889088</v>
      </c>
      <c r="M90" s="3">
        <v>7002.842721</v>
      </c>
      <c r="N90" s="3">
        <v>7164.975762</v>
      </c>
      <c r="O90" s="3">
        <v>7004.107347</v>
      </c>
      <c r="P90" s="3">
        <v>6969.716329</v>
      </c>
      <c r="Q90" s="3">
        <v>7113.135564</v>
      </c>
      <c r="R90" s="3"/>
      <c r="S90" s="3"/>
      <c r="T90" s="3"/>
      <c r="V90" s="3">
        <v>17833.84476175</v>
      </c>
      <c r="W90" s="3">
        <v>18753.52626363</v>
      </c>
      <c r="X90" s="3">
        <v>19635.83727723</v>
      </c>
      <c r="Y90" s="3">
        <v>19809.26126673</v>
      </c>
      <c r="Z90" s="3">
        <v>20541.51992243</v>
      </c>
      <c r="AA90" s="3">
        <v>21777.80053933</v>
      </c>
      <c r="AB90" s="3">
        <v>23075.1993768</v>
      </c>
      <c r="AC90" s="3">
        <v>23013.96804886</v>
      </c>
      <c r="AD90" s="3">
        <v>22028.78340559</v>
      </c>
      <c r="AE90" s="3">
        <v>21731.32320749</v>
      </c>
      <c r="AF90" s="3">
        <v>21795.33993464</v>
      </c>
      <c r="AG90" s="3">
        <v>22272.22804476</v>
      </c>
      <c r="AH90" s="3">
        <v>21758.64351351</v>
      </c>
      <c r="AI90" s="3">
        <v>21672.00351057</v>
      </c>
      <c r="AJ90" s="3">
        <v>22117.95884328</v>
      </c>
      <c r="AK90" s="3"/>
      <c r="AL90" s="3"/>
      <c r="AM90" s="3"/>
    </row>
    <row r="91" spans="1:39" ht="12">
      <c r="A91" s="3" t="s">
        <v>90</v>
      </c>
      <c r="B91" s="10">
        <v>4654.732866</v>
      </c>
      <c r="C91" s="3">
        <v>4019.290523</v>
      </c>
      <c r="D91" s="3">
        <v>4143.292287</v>
      </c>
      <c r="E91" s="3">
        <v>4318.876499</v>
      </c>
      <c r="F91" s="3">
        <v>4539.184012</v>
      </c>
      <c r="G91" s="3">
        <v>4818.501398</v>
      </c>
      <c r="H91" s="3">
        <v>4815.979672</v>
      </c>
      <c r="I91" s="3">
        <v>4846.778828</v>
      </c>
      <c r="J91" s="3">
        <v>5200.948697</v>
      </c>
      <c r="K91" s="3">
        <v>4831.324932</v>
      </c>
      <c r="L91" s="3">
        <v>4781.83618</v>
      </c>
      <c r="M91" s="3">
        <v>4644.003525</v>
      </c>
      <c r="N91" s="3">
        <v>4650.348805</v>
      </c>
      <c r="O91" s="3">
        <v>4535.374414</v>
      </c>
      <c r="P91" s="3">
        <v>4507.789475</v>
      </c>
      <c r="Q91" s="3">
        <v>4689.23726</v>
      </c>
      <c r="R91" s="3"/>
      <c r="S91" s="3"/>
      <c r="T91" s="3"/>
      <c r="V91" s="3">
        <v>19897.47783663</v>
      </c>
      <c r="W91" s="3">
        <v>20320.21719961</v>
      </c>
      <c r="X91" s="3">
        <v>21202.14285223</v>
      </c>
      <c r="Y91" s="3">
        <v>22142.36103415</v>
      </c>
      <c r="Z91" s="3">
        <v>23334.14720581</v>
      </c>
      <c r="AA91" s="3">
        <v>23198.36065511</v>
      </c>
      <c r="AB91" s="3">
        <v>23257.09610365</v>
      </c>
      <c r="AC91" s="3">
        <v>24825.53077327</v>
      </c>
      <c r="AD91" s="3">
        <v>22897.27455924</v>
      </c>
      <c r="AE91" s="3">
        <v>22577.13021719</v>
      </c>
      <c r="AF91" s="3">
        <v>21905.67700472</v>
      </c>
      <c r="AG91" s="3">
        <v>21945.95943841</v>
      </c>
      <c r="AH91" s="3">
        <v>21403.37146767</v>
      </c>
      <c r="AI91" s="3">
        <v>21273.19242567</v>
      </c>
      <c r="AJ91" s="3">
        <v>22171.33456265</v>
      </c>
      <c r="AK91" s="3"/>
      <c r="AL91" s="3"/>
      <c r="AM91" s="3"/>
    </row>
    <row r="92" spans="1:39" ht="12">
      <c r="A92" s="3" t="s">
        <v>91</v>
      </c>
      <c r="B92" s="9">
        <v>3753.507951</v>
      </c>
      <c r="C92" s="3">
        <v>3064.921687</v>
      </c>
      <c r="D92" s="3">
        <v>3273.229727</v>
      </c>
      <c r="E92" s="3">
        <v>3498.719439</v>
      </c>
      <c r="F92" s="3">
        <v>3664.079682</v>
      </c>
      <c r="G92" s="3">
        <v>3853.323368</v>
      </c>
      <c r="H92" s="3">
        <v>3812.833329</v>
      </c>
      <c r="I92" s="3">
        <v>3826.443891</v>
      </c>
      <c r="J92" s="3">
        <v>4052.371817</v>
      </c>
      <c r="K92" s="3">
        <v>3917.72375</v>
      </c>
      <c r="L92" s="3">
        <v>3820.048622</v>
      </c>
      <c r="M92" s="3">
        <v>3772.125133</v>
      </c>
      <c r="N92" s="3">
        <v>3754.033474</v>
      </c>
      <c r="O92" s="3">
        <v>3780.64835</v>
      </c>
      <c r="P92" s="3">
        <v>3771.696544</v>
      </c>
      <c r="Q92" s="3">
        <v>3772.133428</v>
      </c>
      <c r="R92" s="3"/>
      <c r="S92" s="3"/>
      <c r="T92" s="3"/>
      <c r="V92" s="3">
        <v>18485.65553076</v>
      </c>
      <c r="W92" s="3">
        <v>19611.92167166</v>
      </c>
      <c r="X92" s="3">
        <v>20962.96847813</v>
      </c>
      <c r="Y92" s="3">
        <v>21732.38245552</v>
      </c>
      <c r="Z92" s="3">
        <v>22639.97278496</v>
      </c>
      <c r="AA92" s="3">
        <v>22284.23921099</v>
      </c>
      <c r="AB92" s="3">
        <v>22298.62407343</v>
      </c>
      <c r="AC92" s="3">
        <v>23492.01053333</v>
      </c>
      <c r="AD92" s="3">
        <v>22502.72113728</v>
      </c>
      <c r="AE92" s="3">
        <v>21803.93049087</v>
      </c>
      <c r="AF92" s="3">
        <v>21469.12426295</v>
      </c>
      <c r="AG92" s="3">
        <v>21341.86170551</v>
      </c>
      <c r="AH92" s="3">
        <v>21456.57406356</v>
      </c>
      <c r="AI92" s="3">
        <v>21393.62758934</v>
      </c>
      <c r="AJ92" s="3">
        <v>21383.97634921</v>
      </c>
      <c r="AK92" s="3"/>
      <c r="AL92" s="3"/>
      <c r="AM92" s="3"/>
    </row>
    <row r="93" spans="1:39" ht="12">
      <c r="A93" s="3" t="s">
        <v>92</v>
      </c>
      <c r="B93" s="10">
        <v>169130.360999</v>
      </c>
      <c r="C93" s="3">
        <v>121458.79274</v>
      </c>
      <c r="D93" s="3">
        <v>129821.430747</v>
      </c>
      <c r="E93" s="3">
        <v>136731.632555</v>
      </c>
      <c r="F93" s="3">
        <v>141189.900921</v>
      </c>
      <c r="G93" s="3">
        <v>150117.080764</v>
      </c>
      <c r="H93" s="3">
        <v>154333.564796</v>
      </c>
      <c r="I93" s="3">
        <v>158614.071773</v>
      </c>
      <c r="J93" s="3">
        <v>165943.298442</v>
      </c>
      <c r="K93" s="3">
        <v>167145.342123</v>
      </c>
      <c r="L93" s="3">
        <v>164946.097532</v>
      </c>
      <c r="M93" s="3">
        <v>165633.360917</v>
      </c>
      <c r="N93" s="3">
        <v>168496.614931</v>
      </c>
      <c r="O93" s="3">
        <v>163829.648288</v>
      </c>
      <c r="P93" s="3">
        <v>162718.48896</v>
      </c>
      <c r="Q93" s="3">
        <v>163423.152805</v>
      </c>
      <c r="R93" s="3"/>
      <c r="S93" s="3"/>
      <c r="T93" s="3"/>
      <c r="V93" s="3">
        <v>23737.72015948</v>
      </c>
      <c r="W93" s="3">
        <v>25367.63927368</v>
      </c>
      <c r="X93" s="3">
        <v>26649.70326759</v>
      </c>
      <c r="Y93" s="3">
        <v>27337.48347842</v>
      </c>
      <c r="Z93" s="3">
        <v>28783.97805764</v>
      </c>
      <c r="AA93" s="3">
        <v>29325.92866703</v>
      </c>
      <c r="AB93" s="3">
        <v>29918.15145862</v>
      </c>
      <c r="AC93" s="3">
        <v>30967.65917255</v>
      </c>
      <c r="AD93" s="3">
        <v>30782.39785687</v>
      </c>
      <c r="AE93" s="3">
        <v>30048.11045506</v>
      </c>
      <c r="AF93" s="3">
        <v>29904.19602026</v>
      </c>
      <c r="AG93" s="3">
        <v>30131.72656134</v>
      </c>
      <c r="AH93" s="3">
        <v>28793.56889311</v>
      </c>
      <c r="AI93" s="3">
        <v>27984.94951587</v>
      </c>
      <c r="AJ93" s="3">
        <v>27786.43737971</v>
      </c>
      <c r="AK93" s="3"/>
      <c r="AL93" s="3"/>
      <c r="AM93" s="3"/>
    </row>
    <row r="94" spans="1:39" ht="12">
      <c r="A94" s="3" t="s">
        <v>93</v>
      </c>
      <c r="B94" s="9">
        <v>5880.672026</v>
      </c>
      <c r="C94" s="3">
        <v>4717.075412</v>
      </c>
      <c r="D94" s="3">
        <v>4772.871659</v>
      </c>
      <c r="E94" s="3">
        <v>5109.854765</v>
      </c>
      <c r="F94" s="3">
        <v>5446.54238</v>
      </c>
      <c r="G94" s="3">
        <v>5897.983794</v>
      </c>
      <c r="H94" s="3">
        <v>5770.083054</v>
      </c>
      <c r="I94" s="3">
        <v>5676.861777</v>
      </c>
      <c r="J94" s="3">
        <v>6096.693889</v>
      </c>
      <c r="K94" s="3">
        <v>5974.329706</v>
      </c>
      <c r="L94" s="3">
        <v>5688.678019</v>
      </c>
      <c r="M94" s="3">
        <v>5932.418412</v>
      </c>
      <c r="N94" s="3">
        <v>5986.261911</v>
      </c>
      <c r="O94" s="3">
        <v>5834.965617</v>
      </c>
      <c r="P94" s="3">
        <v>5759.032674</v>
      </c>
      <c r="Q94" s="3">
        <v>5839.176985</v>
      </c>
      <c r="R94" s="3"/>
      <c r="S94" s="3"/>
      <c r="T94" s="3"/>
      <c r="V94" s="3">
        <v>16390.11609451</v>
      </c>
      <c r="W94" s="3">
        <v>16515.12684775</v>
      </c>
      <c r="X94" s="3">
        <v>17632.34908558</v>
      </c>
      <c r="Y94" s="3">
        <v>18627.02592339</v>
      </c>
      <c r="Z94" s="3">
        <v>19945.8363003</v>
      </c>
      <c r="AA94" s="3">
        <v>19349.70843058</v>
      </c>
      <c r="AB94" s="3">
        <v>18903.96862138</v>
      </c>
      <c r="AC94" s="3">
        <v>20054.91410855</v>
      </c>
      <c r="AD94" s="3">
        <v>19334.40034304</v>
      </c>
      <c r="AE94" s="3">
        <v>18215.42753442</v>
      </c>
      <c r="AF94" s="3">
        <v>18893.05226752</v>
      </c>
      <c r="AG94" s="3">
        <v>18955.86418936</v>
      </c>
      <c r="AH94" s="3">
        <v>18314.3930226</v>
      </c>
      <c r="AI94" s="3">
        <v>17924.16020542</v>
      </c>
      <c r="AJ94" s="3">
        <v>18128.46005899</v>
      </c>
      <c r="AK94" s="3"/>
      <c r="AL94" s="3"/>
      <c r="AM94" s="3"/>
    </row>
    <row r="95" spans="1:39" ht="12">
      <c r="A95" s="3" t="s">
        <v>94</v>
      </c>
      <c r="B95" s="10">
        <v>2676.285632</v>
      </c>
      <c r="C95" s="3">
        <v>2222.870317</v>
      </c>
      <c r="D95" s="3">
        <v>2170.93584</v>
      </c>
      <c r="E95" s="3">
        <v>2328.504686</v>
      </c>
      <c r="F95" s="3">
        <v>2518.120207</v>
      </c>
      <c r="G95" s="3">
        <v>2752.354958</v>
      </c>
      <c r="H95" s="3">
        <v>2779.583517</v>
      </c>
      <c r="I95" s="3">
        <v>2902.583888</v>
      </c>
      <c r="J95" s="3">
        <v>3042.136352</v>
      </c>
      <c r="K95" s="3">
        <v>2946.302387</v>
      </c>
      <c r="L95" s="3">
        <v>2828.500287</v>
      </c>
      <c r="M95" s="3">
        <v>2805.220231</v>
      </c>
      <c r="N95" s="3">
        <v>2736.346077</v>
      </c>
      <c r="O95" s="3">
        <v>2767.31386</v>
      </c>
      <c r="P95" s="3">
        <v>2742.357511</v>
      </c>
      <c r="Q95" s="3">
        <v>2641.798619</v>
      </c>
      <c r="R95" s="3"/>
      <c r="S95" s="3"/>
      <c r="T95" s="3"/>
      <c r="V95" s="3">
        <v>15101.02117527</v>
      </c>
      <c r="W95" s="3">
        <v>14718.20908475</v>
      </c>
      <c r="X95" s="3">
        <v>15743.77745774</v>
      </c>
      <c r="Y95" s="3">
        <v>16922.85085349</v>
      </c>
      <c r="Z95" s="3">
        <v>18336.80851432</v>
      </c>
      <c r="AA95" s="3">
        <v>18371.33851289</v>
      </c>
      <c r="AB95" s="3">
        <v>19070.85340342</v>
      </c>
      <c r="AC95" s="3">
        <v>19818.47786319</v>
      </c>
      <c r="AD95" s="3">
        <v>18959.47481982</v>
      </c>
      <c r="AE95" s="3">
        <v>18027.40782027</v>
      </c>
      <c r="AF95" s="3">
        <v>17822.23780813</v>
      </c>
      <c r="AG95" s="3">
        <v>17384.66376747</v>
      </c>
      <c r="AH95" s="3">
        <v>17481.45205306</v>
      </c>
      <c r="AI95" s="3">
        <v>17204.25038269</v>
      </c>
      <c r="AJ95" s="3">
        <v>16583.79547395</v>
      </c>
      <c r="AK95" s="3"/>
      <c r="AL95" s="3"/>
      <c r="AM95" s="3"/>
    </row>
    <row r="96" spans="1:39" ht="12">
      <c r="A96" s="3" t="s">
        <v>95</v>
      </c>
      <c r="B96" s="9">
        <v>140089.862915</v>
      </c>
      <c r="C96" s="3">
        <v>98851.197645</v>
      </c>
      <c r="D96" s="3">
        <v>105822.123343</v>
      </c>
      <c r="E96" s="3">
        <v>111108.685451</v>
      </c>
      <c r="F96" s="3">
        <v>114067.753297</v>
      </c>
      <c r="G96" s="3">
        <v>121098.356241</v>
      </c>
      <c r="H96" s="3">
        <v>124787.391576</v>
      </c>
      <c r="I96" s="3">
        <v>129018.859502</v>
      </c>
      <c r="J96" s="3">
        <v>135086.811804</v>
      </c>
      <c r="K96" s="3">
        <v>137261.031086</v>
      </c>
      <c r="L96" s="3">
        <v>135996.613183</v>
      </c>
      <c r="M96" s="3">
        <v>136229.07647</v>
      </c>
      <c r="N96" s="3">
        <v>138873.08422</v>
      </c>
      <c r="O96" s="3">
        <v>134625.038597</v>
      </c>
      <c r="P96" s="3">
        <v>133832.265393</v>
      </c>
      <c r="Q96" s="3">
        <v>134609.57122</v>
      </c>
      <c r="R96" s="3"/>
      <c r="S96" s="3"/>
      <c r="T96" s="3"/>
      <c r="V96" s="3">
        <v>26676.88507489</v>
      </c>
      <c r="W96" s="3">
        <v>28561.9766108</v>
      </c>
      <c r="X96" s="3">
        <v>29910.5406765</v>
      </c>
      <c r="Y96" s="3">
        <v>30504.29301412</v>
      </c>
      <c r="Z96" s="3">
        <v>32056.10721894</v>
      </c>
      <c r="AA96" s="3">
        <v>32713.95768148</v>
      </c>
      <c r="AB96" s="3">
        <v>33553.22467024</v>
      </c>
      <c r="AC96" s="3">
        <v>34738.29603826</v>
      </c>
      <c r="AD96" s="3">
        <v>34828.10156708</v>
      </c>
      <c r="AE96" s="3">
        <v>34115.14478803</v>
      </c>
      <c r="AF96" s="3">
        <v>33823.0445341</v>
      </c>
      <c r="AG96" s="3">
        <v>34089.32304482</v>
      </c>
      <c r="AH96" s="3">
        <v>32370.34759119</v>
      </c>
      <c r="AI96" s="3">
        <v>31340.98294998</v>
      </c>
      <c r="AJ96" s="3">
        <v>31076.17767569</v>
      </c>
      <c r="AK96" s="3"/>
      <c r="AL96" s="3"/>
      <c r="AM96" s="3"/>
    </row>
    <row r="97" spans="1:39" ht="12">
      <c r="A97" s="3" t="s">
        <v>96</v>
      </c>
      <c r="B97" s="10">
        <v>10599.545066</v>
      </c>
      <c r="C97" s="3">
        <v>8041.411989</v>
      </c>
      <c r="D97" s="3">
        <v>8650.882934</v>
      </c>
      <c r="E97" s="3">
        <v>9400.181283</v>
      </c>
      <c r="F97" s="3">
        <v>10140.210828</v>
      </c>
      <c r="G97" s="3">
        <v>10842.621515</v>
      </c>
      <c r="H97" s="3">
        <v>11320.352118</v>
      </c>
      <c r="I97" s="3">
        <v>11256.884588</v>
      </c>
      <c r="J97" s="3">
        <v>11530.508168</v>
      </c>
      <c r="K97" s="3">
        <v>11135.711445</v>
      </c>
      <c r="L97" s="3">
        <v>10827.295579</v>
      </c>
      <c r="M97" s="3">
        <v>11021.51816</v>
      </c>
      <c r="N97" s="3">
        <v>10903.892146</v>
      </c>
      <c r="O97" s="3">
        <v>11011.70926</v>
      </c>
      <c r="P97" s="3">
        <v>11015.590092</v>
      </c>
      <c r="Q97" s="3">
        <v>10968.665977</v>
      </c>
      <c r="R97" s="3"/>
      <c r="S97" s="3"/>
      <c r="T97" s="3"/>
      <c r="V97" s="3">
        <v>16357.63219894</v>
      </c>
      <c r="W97" s="3">
        <v>17597.40222539</v>
      </c>
      <c r="X97" s="3">
        <v>19044.12739668</v>
      </c>
      <c r="Y97" s="3">
        <v>20341.44599398</v>
      </c>
      <c r="Z97" s="3">
        <v>21483.30000991</v>
      </c>
      <c r="AA97" s="3">
        <v>22175.02863467</v>
      </c>
      <c r="AB97" s="3">
        <v>21858.02832621</v>
      </c>
      <c r="AC97" s="3">
        <v>22106.03559816</v>
      </c>
      <c r="AD97" s="3">
        <v>20987.01742367</v>
      </c>
      <c r="AE97" s="3">
        <v>20106.39847539</v>
      </c>
      <c r="AF97" s="3">
        <v>20256.42006984</v>
      </c>
      <c r="AG97" s="3">
        <v>19854.13719228</v>
      </c>
      <c r="AH97" s="3">
        <v>19759.03330343</v>
      </c>
      <c r="AI97" s="3">
        <v>19458.73536831</v>
      </c>
      <c r="AJ97" s="3">
        <v>19206.20902994</v>
      </c>
      <c r="AK97" s="3"/>
      <c r="AL97" s="3"/>
      <c r="AM97" s="3"/>
    </row>
    <row r="98" spans="1:39" ht="12">
      <c r="A98" s="3" t="s">
        <v>97</v>
      </c>
      <c r="B98" s="9">
        <v>9883.995364</v>
      </c>
      <c r="C98" s="3">
        <v>7626.237378</v>
      </c>
      <c r="D98" s="3">
        <v>8404.616967</v>
      </c>
      <c r="E98" s="3">
        <v>8784.40637</v>
      </c>
      <c r="F98" s="3">
        <v>9017.274209</v>
      </c>
      <c r="G98" s="3">
        <v>9525.764257</v>
      </c>
      <c r="H98" s="3">
        <v>9676.154528</v>
      </c>
      <c r="I98" s="3">
        <v>9758.882018</v>
      </c>
      <c r="J98" s="3">
        <v>10187.14823</v>
      </c>
      <c r="K98" s="3">
        <v>9827.967502</v>
      </c>
      <c r="L98" s="3">
        <v>9605.010467</v>
      </c>
      <c r="M98" s="3">
        <v>9645.127648</v>
      </c>
      <c r="N98" s="3">
        <v>9997.030577</v>
      </c>
      <c r="O98" s="3">
        <v>9590.620948</v>
      </c>
      <c r="P98" s="3">
        <v>9369.243297</v>
      </c>
      <c r="Q98" s="3">
        <v>9363.940002</v>
      </c>
      <c r="R98" s="3"/>
      <c r="S98" s="3"/>
      <c r="T98" s="3"/>
      <c r="V98" s="3">
        <v>15737.17989682</v>
      </c>
      <c r="W98" s="3">
        <v>17346.99064396</v>
      </c>
      <c r="X98" s="3">
        <v>18123.38842583</v>
      </c>
      <c r="Y98" s="3">
        <v>18569.34557043</v>
      </c>
      <c r="Z98" s="3">
        <v>19556.07525559</v>
      </c>
      <c r="AA98" s="3">
        <v>19820.06253175</v>
      </c>
      <c r="AB98" s="3">
        <v>19960.89592555</v>
      </c>
      <c r="AC98" s="3">
        <v>20756.21073757</v>
      </c>
      <c r="AD98" s="3">
        <v>19902.72884164</v>
      </c>
      <c r="AE98" s="3">
        <v>19392.30863517</v>
      </c>
      <c r="AF98" s="3">
        <v>19461.51664245</v>
      </c>
      <c r="AG98" s="3">
        <v>20163.4339996</v>
      </c>
      <c r="AH98" s="3">
        <v>19308.67917858</v>
      </c>
      <c r="AI98" s="3">
        <v>18832.64984322</v>
      </c>
      <c r="AJ98" s="3">
        <v>18829.55962598</v>
      </c>
      <c r="AK98" s="3"/>
      <c r="AL98" s="3"/>
      <c r="AM98" s="3"/>
    </row>
    <row r="99" spans="1:39" ht="12">
      <c r="A99" s="3" t="s">
        <v>98</v>
      </c>
      <c r="B99" s="10">
        <v>331097.625175</v>
      </c>
      <c r="C99" s="3">
        <v>269290.100823</v>
      </c>
      <c r="D99" s="3">
        <v>284657.717353</v>
      </c>
      <c r="E99" s="3">
        <v>293553.067294</v>
      </c>
      <c r="F99" s="3">
        <v>302397.551972</v>
      </c>
      <c r="G99" s="3">
        <v>311590.960015</v>
      </c>
      <c r="H99" s="3">
        <v>320837.015637</v>
      </c>
      <c r="I99" s="3">
        <v>331763.491145</v>
      </c>
      <c r="J99" s="3">
        <v>342285.991596</v>
      </c>
      <c r="K99" s="3">
        <v>346651.970095</v>
      </c>
      <c r="L99" s="3">
        <v>337781.105335</v>
      </c>
      <c r="M99" s="3">
        <v>336806.48065</v>
      </c>
      <c r="N99" s="3">
        <v>338930.41422</v>
      </c>
      <c r="O99" s="3">
        <v>337324.859741</v>
      </c>
      <c r="P99" s="3">
        <v>332556.457725</v>
      </c>
      <c r="Q99" s="3">
        <v>330878.171103</v>
      </c>
      <c r="R99" s="3"/>
      <c r="S99" s="3"/>
      <c r="T99" s="3"/>
      <c r="V99" s="3">
        <v>13090.06376709</v>
      </c>
      <c r="W99" s="3">
        <v>13867.07249523</v>
      </c>
      <c r="X99" s="3">
        <v>14312.61024052</v>
      </c>
      <c r="Y99" s="3">
        <v>14719.57865702</v>
      </c>
      <c r="Z99" s="3">
        <v>15125.48105935</v>
      </c>
      <c r="AA99" s="3">
        <v>15550.90859743</v>
      </c>
      <c r="AB99" s="3">
        <v>16074.7471338</v>
      </c>
      <c r="AC99" s="3">
        <v>16550.9867459</v>
      </c>
      <c r="AD99" s="3">
        <v>16713.20705142</v>
      </c>
      <c r="AE99" s="3">
        <v>16255.497261</v>
      </c>
      <c r="AF99" s="3">
        <v>16179.93978997</v>
      </c>
      <c r="AG99" s="3">
        <v>16259.00853509</v>
      </c>
      <c r="AH99" s="3">
        <v>16159.73918968</v>
      </c>
      <c r="AI99" s="3">
        <v>15904.33470071</v>
      </c>
      <c r="AJ99" s="3">
        <v>15819.45654277</v>
      </c>
      <c r="AK99" s="3"/>
      <c r="AL99" s="3"/>
      <c r="AM99" s="3"/>
    </row>
    <row r="100" spans="1:39" ht="12">
      <c r="A100" s="3" t="s">
        <v>99</v>
      </c>
      <c r="B100" s="9">
        <v>223710.806568</v>
      </c>
      <c r="C100" s="3">
        <v>183983.111853</v>
      </c>
      <c r="D100" s="3">
        <v>194027.834233</v>
      </c>
      <c r="E100" s="3">
        <v>200314.555474</v>
      </c>
      <c r="F100" s="3">
        <v>205257.109877</v>
      </c>
      <c r="G100" s="3">
        <v>211226.592314</v>
      </c>
      <c r="H100" s="3">
        <v>216719.177985</v>
      </c>
      <c r="I100" s="3">
        <v>224170.433605</v>
      </c>
      <c r="J100" s="3">
        <v>231845.039098</v>
      </c>
      <c r="K100" s="3">
        <v>233796.123947</v>
      </c>
      <c r="L100" s="3">
        <v>227614.331049</v>
      </c>
      <c r="M100" s="3">
        <v>226964.675229</v>
      </c>
      <c r="N100" s="3">
        <v>229304.986506</v>
      </c>
      <c r="O100" s="3">
        <v>228353.048695</v>
      </c>
      <c r="P100" s="3">
        <v>225253.437195</v>
      </c>
      <c r="Q100" s="3">
        <v>225444.346032</v>
      </c>
      <c r="R100" s="3"/>
      <c r="S100" s="3"/>
      <c r="T100" s="3"/>
      <c r="V100" s="3">
        <v>13188.84808156</v>
      </c>
      <c r="W100" s="3">
        <v>13936.57857472</v>
      </c>
      <c r="X100" s="3">
        <v>14398.37808802</v>
      </c>
      <c r="Y100" s="3">
        <v>14725.38273025</v>
      </c>
      <c r="Z100" s="3">
        <v>15106.28078368</v>
      </c>
      <c r="AA100" s="3">
        <v>15476.18278311</v>
      </c>
      <c r="AB100" s="3">
        <v>16009.54368961</v>
      </c>
      <c r="AC100" s="3">
        <v>16527.77660455</v>
      </c>
      <c r="AD100" s="3">
        <v>16621.6016115</v>
      </c>
      <c r="AE100" s="3">
        <v>16157.29879531</v>
      </c>
      <c r="AF100" s="3">
        <v>16086.28945858</v>
      </c>
      <c r="AG100" s="3">
        <v>16231.91285401</v>
      </c>
      <c r="AH100" s="3">
        <v>16146.58290225</v>
      </c>
      <c r="AI100" s="3">
        <v>15907.95330407</v>
      </c>
      <c r="AJ100" s="3">
        <v>15922.56024748</v>
      </c>
      <c r="AK100" s="3"/>
      <c r="AL100" s="3"/>
      <c r="AM100" s="3"/>
    </row>
    <row r="101" spans="1:39" ht="12">
      <c r="A101" s="3" t="s">
        <v>100</v>
      </c>
      <c r="B101" s="10">
        <v>28331.321532</v>
      </c>
      <c r="C101" s="3">
        <v>21541.684038</v>
      </c>
      <c r="D101" s="3">
        <v>22711.465973</v>
      </c>
      <c r="E101" s="3">
        <v>23223.247065</v>
      </c>
      <c r="F101" s="3">
        <v>23668.202228</v>
      </c>
      <c r="G101" s="3">
        <v>23721.590334</v>
      </c>
      <c r="H101" s="3">
        <v>24874.154604</v>
      </c>
      <c r="I101" s="3">
        <v>25860.457229</v>
      </c>
      <c r="J101" s="3">
        <v>27024.342651</v>
      </c>
      <c r="K101" s="3">
        <v>27854.075616</v>
      </c>
      <c r="L101" s="3">
        <v>26887.32229</v>
      </c>
      <c r="M101" s="3">
        <v>27507.253463</v>
      </c>
      <c r="N101" s="3">
        <v>28632.988624</v>
      </c>
      <c r="O101" s="3">
        <v>28532.315087</v>
      </c>
      <c r="P101" s="3">
        <v>28213.470216</v>
      </c>
      <c r="Q101" s="3">
        <v>28220.736668</v>
      </c>
      <c r="R101" s="3"/>
      <c r="S101" s="3"/>
      <c r="T101" s="3"/>
      <c r="V101" s="3">
        <v>17080.30767364</v>
      </c>
      <c r="W101" s="3">
        <v>17997.83340439</v>
      </c>
      <c r="X101" s="3">
        <v>18356.84694095</v>
      </c>
      <c r="Y101" s="3">
        <v>18588.07997173</v>
      </c>
      <c r="Z101" s="3">
        <v>18489.15848324</v>
      </c>
      <c r="AA101" s="3">
        <v>19277.80717973</v>
      </c>
      <c r="AB101" s="3">
        <v>19964.83998224</v>
      </c>
      <c r="AC101" s="3">
        <v>20713.07017015</v>
      </c>
      <c r="AD101" s="3">
        <v>21141.61337078</v>
      </c>
      <c r="AE101" s="3">
        <v>20295.38216335</v>
      </c>
      <c r="AF101" s="3">
        <v>20713.29327033</v>
      </c>
      <c r="AG101" s="3">
        <v>21520.472472</v>
      </c>
      <c r="AH101" s="3">
        <v>21401.3764529</v>
      </c>
      <c r="AI101" s="3">
        <v>21146.35752961</v>
      </c>
      <c r="AJ101" s="3">
        <v>21174.02210984</v>
      </c>
      <c r="AK101" s="3"/>
      <c r="AL101" s="3"/>
      <c r="AM101" s="3"/>
    </row>
    <row r="102" spans="1:39" ht="12">
      <c r="A102" s="3" t="s">
        <v>101</v>
      </c>
      <c r="B102" s="9">
        <v>6426.012358</v>
      </c>
      <c r="C102" s="3">
        <v>4661.890063</v>
      </c>
      <c r="D102" s="3">
        <v>5028.543302</v>
      </c>
      <c r="E102" s="3">
        <v>5104.059252</v>
      </c>
      <c r="F102" s="3">
        <v>5135.431547</v>
      </c>
      <c r="G102" s="3">
        <v>5336.074147</v>
      </c>
      <c r="H102" s="3">
        <v>5665.74519</v>
      </c>
      <c r="I102" s="3">
        <v>5913.936473</v>
      </c>
      <c r="J102" s="3">
        <v>6471.621982</v>
      </c>
      <c r="K102" s="3">
        <v>6311.51423</v>
      </c>
      <c r="L102" s="3">
        <v>5835.62596</v>
      </c>
      <c r="M102" s="3">
        <v>6165.010812</v>
      </c>
      <c r="N102" s="3">
        <v>6522.643871</v>
      </c>
      <c r="O102" s="3">
        <v>6769.247745</v>
      </c>
      <c r="P102" s="3">
        <v>6622.212888</v>
      </c>
      <c r="Q102" s="3">
        <v>6645.140431</v>
      </c>
      <c r="R102" s="3"/>
      <c r="S102" s="3"/>
      <c r="T102" s="3"/>
      <c r="V102" s="3">
        <v>15638.67850721</v>
      </c>
      <c r="W102" s="3">
        <v>16914.03734275</v>
      </c>
      <c r="X102" s="3">
        <v>17150.73673387</v>
      </c>
      <c r="Y102" s="3">
        <v>17152.40997662</v>
      </c>
      <c r="Z102" s="3">
        <v>17680.82885023</v>
      </c>
      <c r="AA102" s="3">
        <v>18705.00227798</v>
      </c>
      <c r="AB102" s="3">
        <v>19505.06752309</v>
      </c>
      <c r="AC102" s="3">
        <v>21267.2427933</v>
      </c>
      <c r="AD102" s="3">
        <v>20625.86349673</v>
      </c>
      <c r="AE102" s="3">
        <v>19058.2167211</v>
      </c>
      <c r="AF102" s="3">
        <v>20153.6803269</v>
      </c>
      <c r="AG102" s="3">
        <v>21308.8659621</v>
      </c>
      <c r="AH102" s="3">
        <v>22085.63701468</v>
      </c>
      <c r="AI102" s="3">
        <v>21591.82552331</v>
      </c>
      <c r="AJ102" s="3">
        <v>21730.3480412</v>
      </c>
      <c r="AK102" s="3"/>
      <c r="AL102" s="3"/>
      <c r="AM102" s="3"/>
    </row>
    <row r="103" spans="1:39" ht="12">
      <c r="A103" s="3" t="s">
        <v>102</v>
      </c>
      <c r="B103" s="10">
        <v>6410.173734</v>
      </c>
      <c r="C103" s="3">
        <v>4836.948979</v>
      </c>
      <c r="D103" s="3">
        <v>5223.961822</v>
      </c>
      <c r="E103" s="3">
        <v>5301.419177</v>
      </c>
      <c r="F103" s="3">
        <v>5382.974216</v>
      </c>
      <c r="G103" s="3">
        <v>5469.286444</v>
      </c>
      <c r="H103" s="3">
        <v>5614.723203</v>
      </c>
      <c r="I103" s="3">
        <v>5819.839736</v>
      </c>
      <c r="J103" s="3">
        <v>5974.275224</v>
      </c>
      <c r="K103" s="3">
        <v>6216.44847</v>
      </c>
      <c r="L103" s="3">
        <v>6263.69917</v>
      </c>
      <c r="M103" s="3">
        <v>6441.310897</v>
      </c>
      <c r="N103" s="3">
        <v>6465.265105</v>
      </c>
      <c r="O103" s="3">
        <v>6298.649245</v>
      </c>
      <c r="P103" s="3">
        <v>6205.323826</v>
      </c>
      <c r="Q103" s="3">
        <v>6271.512706</v>
      </c>
      <c r="R103" s="3"/>
      <c r="S103" s="3"/>
      <c r="T103" s="3"/>
      <c r="V103" s="3">
        <v>16882.89346946</v>
      </c>
      <c r="W103" s="3">
        <v>18182.95099896</v>
      </c>
      <c r="X103" s="3">
        <v>18388.55073535</v>
      </c>
      <c r="Y103" s="3">
        <v>18510.9154608</v>
      </c>
      <c r="Z103" s="3">
        <v>18609.34482477</v>
      </c>
      <c r="AA103" s="3">
        <v>18923.90698686</v>
      </c>
      <c r="AB103" s="3">
        <v>19457.83930458</v>
      </c>
      <c r="AC103" s="3">
        <v>19782.36829139</v>
      </c>
      <c r="AD103" s="3">
        <v>20341.78164267</v>
      </c>
      <c r="AE103" s="3">
        <v>20316.89643205</v>
      </c>
      <c r="AF103" s="3">
        <v>20825.44745231</v>
      </c>
      <c r="AG103" s="3">
        <v>20862.42370119</v>
      </c>
      <c r="AH103" s="3">
        <v>20272.44687802</v>
      </c>
      <c r="AI103" s="3">
        <v>19946.39609772</v>
      </c>
      <c r="AJ103" s="3">
        <v>20159.15366763</v>
      </c>
      <c r="AK103" s="3"/>
      <c r="AL103" s="3"/>
      <c r="AM103" s="3"/>
    </row>
    <row r="104" spans="1:39" ht="12">
      <c r="A104" s="3" t="s">
        <v>103</v>
      </c>
      <c r="B104" s="9">
        <v>7015.869622</v>
      </c>
      <c r="C104" s="3">
        <v>5245.067619</v>
      </c>
      <c r="D104" s="3">
        <v>5631.95128</v>
      </c>
      <c r="E104" s="3">
        <v>5856.428187</v>
      </c>
      <c r="F104" s="3">
        <v>6106.91861</v>
      </c>
      <c r="G104" s="3">
        <v>6213.409591</v>
      </c>
      <c r="H104" s="3">
        <v>6330.542114</v>
      </c>
      <c r="I104" s="3">
        <v>6375.513807</v>
      </c>
      <c r="J104" s="3">
        <v>6783.119887</v>
      </c>
      <c r="K104" s="3">
        <v>7050.395251</v>
      </c>
      <c r="L104" s="3">
        <v>7025.403732</v>
      </c>
      <c r="M104" s="3">
        <v>6817.108485</v>
      </c>
      <c r="N104" s="3">
        <v>7091.503528</v>
      </c>
      <c r="O104" s="3">
        <v>7147.382206</v>
      </c>
      <c r="P104" s="3">
        <v>7055.188284</v>
      </c>
      <c r="Q104" s="3">
        <v>6973.546554</v>
      </c>
      <c r="R104" s="3"/>
      <c r="S104" s="3"/>
      <c r="T104" s="3"/>
      <c r="V104" s="3">
        <v>17816.126423230002</v>
      </c>
      <c r="W104" s="3">
        <v>19046.16597903</v>
      </c>
      <c r="X104" s="3">
        <v>19745.20629467</v>
      </c>
      <c r="Y104" s="3">
        <v>20431.31017063</v>
      </c>
      <c r="Z104" s="3">
        <v>20608.32368491</v>
      </c>
      <c r="AA104" s="3">
        <v>20831.00399474</v>
      </c>
      <c r="AB104" s="3">
        <v>20821.4036806</v>
      </c>
      <c r="AC104" s="3">
        <v>21895.15780181</v>
      </c>
      <c r="AD104" s="3">
        <v>22446.33954473</v>
      </c>
      <c r="AE104" s="3">
        <v>22148.18326608</v>
      </c>
      <c r="AF104" s="3">
        <v>21343.48304634</v>
      </c>
      <c r="AG104" s="3">
        <v>22098.7956622</v>
      </c>
      <c r="AH104" s="3">
        <v>22203.73471886</v>
      </c>
      <c r="AI104" s="3">
        <v>21890.12809184</v>
      </c>
      <c r="AJ104" s="3">
        <v>21616.69731556</v>
      </c>
      <c r="AK104" s="3"/>
      <c r="AL104" s="3"/>
      <c r="AM104" s="3"/>
    </row>
    <row r="105" spans="1:39" ht="12">
      <c r="A105" s="3" t="s">
        <v>104</v>
      </c>
      <c r="B105" s="10">
        <v>8479.265822</v>
      </c>
      <c r="C105" s="3">
        <v>6797.777375</v>
      </c>
      <c r="D105" s="3">
        <v>6827.009568</v>
      </c>
      <c r="E105" s="3">
        <v>6961.340451</v>
      </c>
      <c r="F105" s="3">
        <v>7042.877854</v>
      </c>
      <c r="G105" s="3">
        <v>6702.820157</v>
      </c>
      <c r="H105" s="3">
        <v>7263.144095</v>
      </c>
      <c r="I105" s="3">
        <v>7751.167215</v>
      </c>
      <c r="J105" s="3">
        <v>7795.325559</v>
      </c>
      <c r="K105" s="3">
        <v>8275.717668</v>
      </c>
      <c r="L105" s="3">
        <v>7762.59343</v>
      </c>
      <c r="M105" s="3">
        <v>8083.823267</v>
      </c>
      <c r="N105" s="3">
        <v>8553.576121</v>
      </c>
      <c r="O105" s="3">
        <v>8317.035889</v>
      </c>
      <c r="P105" s="3">
        <v>8330.745219</v>
      </c>
      <c r="Q105" s="3">
        <v>8330.536981</v>
      </c>
      <c r="R105" s="3"/>
      <c r="S105" s="3"/>
      <c r="T105" s="3"/>
      <c r="V105" s="3">
        <v>17785.91673208</v>
      </c>
      <c r="W105" s="3">
        <v>17890.48628931</v>
      </c>
      <c r="X105" s="3">
        <v>18194.82606116</v>
      </c>
      <c r="Y105" s="3">
        <v>18331.28020302</v>
      </c>
      <c r="Z105" s="3">
        <v>17373.8210394</v>
      </c>
      <c r="AA105" s="3">
        <v>18777.51834281</v>
      </c>
      <c r="AB105" s="3">
        <v>20039.21203464</v>
      </c>
      <c r="AC105" s="3">
        <v>20060.02459856</v>
      </c>
      <c r="AD105" s="3">
        <v>21122.30134763</v>
      </c>
      <c r="AE105" s="3">
        <v>19747.12141949</v>
      </c>
      <c r="AF105" s="3">
        <v>20548.6102364</v>
      </c>
      <c r="AG105" s="3">
        <v>21731.64664888</v>
      </c>
      <c r="AH105" s="3">
        <v>21103.87183202</v>
      </c>
      <c r="AI105" s="3">
        <v>21138.65825679</v>
      </c>
      <c r="AJ105" s="3">
        <v>21181.12631833</v>
      </c>
      <c r="AK105" s="3"/>
      <c r="AL105" s="3"/>
      <c r="AM105" s="3"/>
    </row>
    <row r="106" spans="1:39" ht="12">
      <c r="A106" s="3" t="s">
        <v>105</v>
      </c>
      <c r="B106" s="9">
        <v>5747.485418</v>
      </c>
      <c r="C106" s="3">
        <v>4798.270574</v>
      </c>
      <c r="D106" s="3">
        <v>5062.48134</v>
      </c>
      <c r="E106" s="3">
        <v>5193.630032</v>
      </c>
      <c r="F106" s="3">
        <v>5302.809557</v>
      </c>
      <c r="G106" s="3">
        <v>5513.723141</v>
      </c>
      <c r="H106" s="3">
        <v>5632.523335</v>
      </c>
      <c r="I106" s="3">
        <v>5950.880692</v>
      </c>
      <c r="J106" s="3">
        <v>6206.48988</v>
      </c>
      <c r="K106" s="3">
        <v>6097.390217</v>
      </c>
      <c r="L106" s="3">
        <v>5954.100693</v>
      </c>
      <c r="M106" s="3">
        <v>5893.868076</v>
      </c>
      <c r="N106" s="3">
        <v>5877.888732</v>
      </c>
      <c r="O106" s="3">
        <v>5716.618956</v>
      </c>
      <c r="P106" s="3">
        <v>5364.872228</v>
      </c>
      <c r="Q106" s="3">
        <v>5340.220689</v>
      </c>
      <c r="R106" s="3"/>
      <c r="S106" s="3"/>
      <c r="T106" s="3"/>
      <c r="V106" s="3">
        <v>14896.83506364</v>
      </c>
      <c r="W106" s="3">
        <v>15780.80218204</v>
      </c>
      <c r="X106" s="3">
        <v>16219.95637726</v>
      </c>
      <c r="Y106" s="3">
        <v>16555.75884171</v>
      </c>
      <c r="Z106" s="3">
        <v>17230.38481563</v>
      </c>
      <c r="AA106" s="3">
        <v>17651.27964588</v>
      </c>
      <c r="AB106" s="3">
        <v>18713.4612956</v>
      </c>
      <c r="AC106" s="3">
        <v>19535.69367328</v>
      </c>
      <c r="AD106" s="3">
        <v>19198.33191751</v>
      </c>
      <c r="AE106" s="3">
        <v>18806.38247947</v>
      </c>
      <c r="AF106" s="3">
        <v>18686.96282815</v>
      </c>
      <c r="AG106" s="3">
        <v>18689.63030843</v>
      </c>
      <c r="AH106" s="3">
        <v>18182.63026718</v>
      </c>
      <c r="AI106" s="3">
        <v>17047.5761932</v>
      </c>
      <c r="AJ106" s="3">
        <v>17007.07225796</v>
      </c>
      <c r="AK106" s="3"/>
      <c r="AL106" s="3"/>
      <c r="AM106" s="3"/>
    </row>
    <row r="107" spans="1:39" ht="12">
      <c r="A107" s="3" t="s">
        <v>106</v>
      </c>
      <c r="B107" s="10">
        <v>4177.831319</v>
      </c>
      <c r="C107" s="3">
        <v>3528.885678</v>
      </c>
      <c r="D107" s="3">
        <v>3711.027959</v>
      </c>
      <c r="E107" s="3">
        <v>3800.888598</v>
      </c>
      <c r="F107" s="3">
        <v>3867.935443</v>
      </c>
      <c r="G107" s="3">
        <v>4008.535022</v>
      </c>
      <c r="H107" s="3">
        <v>4066.962374</v>
      </c>
      <c r="I107" s="3">
        <v>4359.768854</v>
      </c>
      <c r="J107" s="3">
        <v>4615.58833</v>
      </c>
      <c r="K107" s="3">
        <v>4484.387005</v>
      </c>
      <c r="L107" s="3">
        <v>4374.573836</v>
      </c>
      <c r="M107" s="3">
        <v>4320.207671</v>
      </c>
      <c r="N107" s="3">
        <v>4285.160533</v>
      </c>
      <c r="O107" s="3">
        <v>4239.423112</v>
      </c>
      <c r="P107" s="3">
        <v>3929.826647</v>
      </c>
      <c r="Q107" s="3">
        <v>3860.611747</v>
      </c>
      <c r="R107" s="3"/>
      <c r="S107" s="3"/>
      <c r="T107" s="3"/>
      <c r="V107" s="3">
        <v>15223.8381277</v>
      </c>
      <c r="W107" s="3">
        <v>16072.01368125</v>
      </c>
      <c r="X107" s="3">
        <v>16496.91231771</v>
      </c>
      <c r="Y107" s="3">
        <v>16780.63098915</v>
      </c>
      <c r="Z107" s="3">
        <v>17390.60747072</v>
      </c>
      <c r="AA107" s="3">
        <v>17690.13646803</v>
      </c>
      <c r="AB107" s="3">
        <v>19021.67911867</v>
      </c>
      <c r="AC107" s="3">
        <v>20146.60990834</v>
      </c>
      <c r="AD107" s="3">
        <v>19565.38832897</v>
      </c>
      <c r="AE107" s="3">
        <v>19136.36848644</v>
      </c>
      <c r="AF107" s="3">
        <v>18964.91514925</v>
      </c>
      <c r="AG107" s="3">
        <v>18869.04682078</v>
      </c>
      <c r="AH107" s="3">
        <v>18667.64910612</v>
      </c>
      <c r="AI107" s="3">
        <v>17281.55957344</v>
      </c>
      <c r="AJ107" s="3">
        <v>17007.10020705</v>
      </c>
      <c r="AK107" s="3"/>
      <c r="AL107" s="3"/>
      <c r="AM107" s="3"/>
    </row>
    <row r="108" spans="1:39" ht="12">
      <c r="A108" s="3" t="s">
        <v>107</v>
      </c>
      <c r="B108" s="9">
        <v>1569.654099</v>
      </c>
      <c r="C108" s="3">
        <v>1269.384893</v>
      </c>
      <c r="D108" s="3">
        <v>1351.453381</v>
      </c>
      <c r="E108" s="3">
        <v>1392.741433</v>
      </c>
      <c r="F108" s="3">
        <v>1434.874112</v>
      </c>
      <c r="G108" s="3">
        <v>1505.188118</v>
      </c>
      <c r="H108" s="3">
        <v>1565.560964</v>
      </c>
      <c r="I108" s="3">
        <v>1591.111836</v>
      </c>
      <c r="J108" s="3">
        <v>1590.90155</v>
      </c>
      <c r="K108" s="3">
        <v>1613.003212</v>
      </c>
      <c r="L108" s="3">
        <v>1579.526855</v>
      </c>
      <c r="M108" s="3">
        <v>1573.660404</v>
      </c>
      <c r="N108" s="3">
        <v>1592.7282</v>
      </c>
      <c r="O108" s="3">
        <v>1477.195845</v>
      </c>
      <c r="P108" s="3">
        <v>1435.045583</v>
      </c>
      <c r="Q108" s="3">
        <v>1479.608943</v>
      </c>
      <c r="R108" s="3"/>
      <c r="S108" s="3"/>
      <c r="T108" s="3"/>
      <c r="V108" s="3">
        <v>14057.41852713</v>
      </c>
      <c r="W108" s="3">
        <v>15032.8518465</v>
      </c>
      <c r="X108" s="3">
        <v>15509.37007795</v>
      </c>
      <c r="Y108" s="3">
        <v>15978.55358575</v>
      </c>
      <c r="Z108" s="3">
        <v>16817.7443352</v>
      </c>
      <c r="AA108" s="3">
        <v>17551.13188341</v>
      </c>
      <c r="AB108" s="3">
        <v>17917.92608108</v>
      </c>
      <c r="AC108" s="3">
        <v>17955.99943567</v>
      </c>
      <c r="AD108" s="3">
        <v>18246.64266968</v>
      </c>
      <c r="AE108" s="3">
        <v>17949.16880682</v>
      </c>
      <c r="AF108" s="3">
        <v>17964.15986301</v>
      </c>
      <c r="AG108" s="3">
        <v>18223.43478261</v>
      </c>
      <c r="AH108" s="3">
        <v>16920.91460481</v>
      </c>
      <c r="AI108" s="3">
        <v>16438.09373425</v>
      </c>
      <c r="AJ108" s="3">
        <v>17006.99934483</v>
      </c>
      <c r="AK108" s="3"/>
      <c r="AL108" s="3"/>
      <c r="AM108" s="3"/>
    </row>
    <row r="109" spans="1:39" ht="12">
      <c r="A109" s="3" t="s">
        <v>108</v>
      </c>
      <c r="B109" s="10">
        <v>87806.199297</v>
      </c>
      <c r="C109" s="3">
        <v>73718.777554</v>
      </c>
      <c r="D109" s="3">
        <v>78177.243347</v>
      </c>
      <c r="E109" s="3">
        <v>81597.195139</v>
      </c>
      <c r="F109" s="3">
        <v>83565.144526</v>
      </c>
      <c r="G109" s="3">
        <v>86144.378892</v>
      </c>
      <c r="H109" s="3">
        <v>88305.037532</v>
      </c>
      <c r="I109" s="3">
        <v>91089.779493</v>
      </c>
      <c r="J109" s="3">
        <v>94428.922515</v>
      </c>
      <c r="K109" s="3">
        <v>95248.802642</v>
      </c>
      <c r="L109" s="3">
        <v>92805.897022</v>
      </c>
      <c r="M109" s="3">
        <v>91235.053208</v>
      </c>
      <c r="N109" s="3">
        <v>90882.295158</v>
      </c>
      <c r="O109" s="3">
        <v>90419.57987</v>
      </c>
      <c r="P109" s="3">
        <v>89280.132568</v>
      </c>
      <c r="Q109" s="3">
        <v>89693.381481</v>
      </c>
      <c r="R109" s="3"/>
      <c r="S109" s="3"/>
      <c r="T109" s="3"/>
      <c r="V109" s="3">
        <v>12904.3670338</v>
      </c>
      <c r="W109" s="3">
        <v>13705.20727657</v>
      </c>
      <c r="X109" s="3">
        <v>14307.2652439</v>
      </c>
      <c r="Y109" s="3">
        <v>14610.56814861</v>
      </c>
      <c r="Z109" s="3">
        <v>14988.6692694</v>
      </c>
      <c r="AA109" s="3">
        <v>15321.15995767</v>
      </c>
      <c r="AB109" s="3">
        <v>15794.4547602</v>
      </c>
      <c r="AC109" s="3">
        <v>16342.83878764</v>
      </c>
      <c r="AD109" s="3">
        <v>16448.86585881</v>
      </c>
      <c r="AE109" s="3">
        <v>15997.70685755</v>
      </c>
      <c r="AF109" s="3">
        <v>15688.25607566</v>
      </c>
      <c r="AG109" s="3">
        <v>15594.07947117</v>
      </c>
      <c r="AH109" s="3">
        <v>15474.85536026</v>
      </c>
      <c r="AI109" s="3">
        <v>15232.13835975</v>
      </c>
      <c r="AJ109" s="3">
        <v>15291.16413744</v>
      </c>
      <c r="AK109" s="3"/>
      <c r="AL109" s="3"/>
      <c r="AM109" s="3"/>
    </row>
    <row r="110" spans="1:39" ht="12">
      <c r="A110" s="3" t="s">
        <v>109</v>
      </c>
      <c r="B110" s="9">
        <v>12086.415646</v>
      </c>
      <c r="C110" s="3">
        <v>9968.353192</v>
      </c>
      <c r="D110" s="3">
        <v>10665.766777</v>
      </c>
      <c r="E110" s="3">
        <v>11354.832287</v>
      </c>
      <c r="F110" s="3">
        <v>11799.854318</v>
      </c>
      <c r="G110" s="3">
        <v>12375.233575</v>
      </c>
      <c r="H110" s="3">
        <v>12809.98157</v>
      </c>
      <c r="I110" s="3">
        <v>13299.441893</v>
      </c>
      <c r="J110" s="3">
        <v>13816.776311</v>
      </c>
      <c r="K110" s="3">
        <v>13075.300206</v>
      </c>
      <c r="L110" s="3">
        <v>12921.50553</v>
      </c>
      <c r="M110" s="3">
        <v>12463.720144</v>
      </c>
      <c r="N110" s="3">
        <v>12474.584538</v>
      </c>
      <c r="O110" s="3">
        <v>12661.658326</v>
      </c>
      <c r="P110" s="3">
        <v>12582.654893</v>
      </c>
      <c r="Q110" s="3">
        <v>12690.713348</v>
      </c>
      <c r="R110" s="3"/>
      <c r="S110" s="3"/>
      <c r="T110" s="3"/>
      <c r="V110" s="3">
        <v>11699.94506103</v>
      </c>
      <c r="W110" s="3">
        <v>12503.82975029</v>
      </c>
      <c r="X110" s="3">
        <v>13302.2871216</v>
      </c>
      <c r="Y110" s="3">
        <v>13738.33312143</v>
      </c>
      <c r="Z110" s="3">
        <v>14245.69307586</v>
      </c>
      <c r="AA110" s="3">
        <v>14598.26959544</v>
      </c>
      <c r="AB110" s="3">
        <v>15054.83574032</v>
      </c>
      <c r="AC110" s="3">
        <v>15527.95719375</v>
      </c>
      <c r="AD110" s="3">
        <v>14579.95116637</v>
      </c>
      <c r="AE110" s="3">
        <v>14309.52993355</v>
      </c>
      <c r="AF110" s="3">
        <v>13702.41880387</v>
      </c>
      <c r="AG110" s="3">
        <v>13623.0037545</v>
      </c>
      <c r="AH110" s="3">
        <v>13774.65005004</v>
      </c>
      <c r="AI110" s="3">
        <v>13650.09209481</v>
      </c>
      <c r="AJ110" s="3">
        <v>13736.02483819</v>
      </c>
      <c r="AK110" s="3"/>
      <c r="AL110" s="3"/>
      <c r="AM110" s="3"/>
    </row>
    <row r="111" spans="1:39" ht="12">
      <c r="A111" s="3" t="s">
        <v>110</v>
      </c>
      <c r="B111" s="10">
        <v>3943.415757</v>
      </c>
      <c r="C111" s="3">
        <v>3620.677941</v>
      </c>
      <c r="D111" s="3">
        <v>3714.85652</v>
      </c>
      <c r="E111" s="3">
        <v>3835.068829</v>
      </c>
      <c r="F111" s="3">
        <v>3894.138725</v>
      </c>
      <c r="G111" s="3">
        <v>3991.524969</v>
      </c>
      <c r="H111" s="3">
        <v>4038.219131</v>
      </c>
      <c r="I111" s="3">
        <v>4126.475619</v>
      </c>
      <c r="J111" s="3">
        <v>4355.610536</v>
      </c>
      <c r="K111" s="3">
        <v>4185.580151</v>
      </c>
      <c r="L111" s="3">
        <v>4037.271062</v>
      </c>
      <c r="M111" s="3">
        <v>4070.458325</v>
      </c>
      <c r="N111" s="3">
        <v>4070.545756</v>
      </c>
      <c r="O111" s="3">
        <v>4083.840547</v>
      </c>
      <c r="P111" s="3">
        <v>4261.146822</v>
      </c>
      <c r="Q111" s="3">
        <v>3896.525003</v>
      </c>
      <c r="R111" s="3"/>
      <c r="S111" s="3"/>
      <c r="T111" s="3"/>
      <c r="V111" s="3">
        <v>12571.79840625</v>
      </c>
      <c r="W111" s="3">
        <v>12952.77726639</v>
      </c>
      <c r="X111" s="3">
        <v>13385.92959511</v>
      </c>
      <c r="Y111" s="3">
        <v>13582.6254796</v>
      </c>
      <c r="Z111" s="3">
        <v>13883.56510957</v>
      </c>
      <c r="AA111" s="3">
        <v>14021.59420486</v>
      </c>
      <c r="AB111" s="3">
        <v>14333.01708579</v>
      </c>
      <c r="AC111" s="3">
        <v>15128.90078499</v>
      </c>
      <c r="AD111" s="3">
        <v>14513.10731969</v>
      </c>
      <c r="AE111" s="3">
        <v>14003.71509539</v>
      </c>
      <c r="AF111" s="3">
        <v>14143.35762682</v>
      </c>
      <c r="AG111" s="3">
        <v>14183.08625784</v>
      </c>
      <c r="AH111" s="3">
        <v>14289.15516795</v>
      </c>
      <c r="AI111" s="3">
        <v>14982.93537975</v>
      </c>
      <c r="AJ111" s="3">
        <v>13768.63958657</v>
      </c>
      <c r="AK111" s="3"/>
      <c r="AL111" s="3"/>
      <c r="AM111" s="3"/>
    </row>
    <row r="112" spans="1:39" ht="12">
      <c r="A112" s="3" t="s">
        <v>111</v>
      </c>
      <c r="B112" s="9">
        <v>49347.494512</v>
      </c>
      <c r="C112" s="3">
        <v>40982.169671</v>
      </c>
      <c r="D112" s="3">
        <v>43820.830444</v>
      </c>
      <c r="E112" s="3">
        <v>45607.532209</v>
      </c>
      <c r="F112" s="3">
        <v>46702.096795</v>
      </c>
      <c r="G112" s="3">
        <v>48223.319034</v>
      </c>
      <c r="H112" s="3">
        <v>49278.158267</v>
      </c>
      <c r="I112" s="3">
        <v>50245.537802</v>
      </c>
      <c r="J112" s="3">
        <v>51831.166341</v>
      </c>
      <c r="K112" s="3">
        <v>53976.424655</v>
      </c>
      <c r="L112" s="3">
        <v>52400.574237</v>
      </c>
      <c r="M112" s="3">
        <v>51495.700731</v>
      </c>
      <c r="N112" s="3">
        <v>50839.773314</v>
      </c>
      <c r="O112" s="3">
        <v>50227.753562</v>
      </c>
      <c r="P112" s="3">
        <v>49019.40063</v>
      </c>
      <c r="Q112" s="3">
        <v>49900.210236</v>
      </c>
      <c r="R112" s="3"/>
      <c r="S112" s="3"/>
      <c r="T112" s="3"/>
      <c r="V112" s="3">
        <v>13368.40085823</v>
      </c>
      <c r="W112" s="3">
        <v>14312.58139073</v>
      </c>
      <c r="X112" s="3">
        <v>14903.44820894</v>
      </c>
      <c r="Y112" s="3">
        <v>15234.24347436</v>
      </c>
      <c r="Z112" s="3">
        <v>15686.97148239</v>
      </c>
      <c r="AA112" s="3">
        <v>16022.81198732</v>
      </c>
      <c r="AB112" s="3">
        <v>16353.83993035</v>
      </c>
      <c r="AC112" s="3">
        <v>16864.9875837</v>
      </c>
      <c r="AD112" s="3">
        <v>17569.87879789</v>
      </c>
      <c r="AE112" s="3">
        <v>17050.26331207</v>
      </c>
      <c r="AF112" s="3">
        <v>16724.27031633</v>
      </c>
      <c r="AG112" s="3">
        <v>16484.47628611</v>
      </c>
      <c r="AH112" s="3">
        <v>16216.1017505</v>
      </c>
      <c r="AI112" s="3">
        <v>15723.44131062</v>
      </c>
      <c r="AJ112" s="3">
        <v>15979.82842924</v>
      </c>
      <c r="AK112" s="3"/>
      <c r="AL112" s="3"/>
      <c r="AM112" s="3"/>
    </row>
    <row r="113" spans="1:39" ht="12">
      <c r="A113" s="3" t="s">
        <v>112</v>
      </c>
      <c r="B113" s="10">
        <v>6475.119239</v>
      </c>
      <c r="C113" s="3">
        <v>5303.068076</v>
      </c>
      <c r="D113" s="3">
        <v>5824.012788</v>
      </c>
      <c r="E113" s="3">
        <v>6046.966581</v>
      </c>
      <c r="F113" s="3">
        <v>6082.401929</v>
      </c>
      <c r="G113" s="3">
        <v>6204.588499</v>
      </c>
      <c r="H113" s="3">
        <v>6339.959889</v>
      </c>
      <c r="I113" s="3">
        <v>6712.048593</v>
      </c>
      <c r="J113" s="3">
        <v>6998.005574</v>
      </c>
      <c r="K113" s="3">
        <v>7054.211145</v>
      </c>
      <c r="L113" s="3">
        <v>6864.105927</v>
      </c>
      <c r="M113" s="3">
        <v>6826.286165</v>
      </c>
      <c r="N113" s="3">
        <v>6772.68815</v>
      </c>
      <c r="O113" s="3">
        <v>6356.566261</v>
      </c>
      <c r="P113" s="3">
        <v>6454.837359</v>
      </c>
      <c r="Q113" s="3">
        <v>6288.509219</v>
      </c>
      <c r="R113" s="3"/>
      <c r="S113" s="3"/>
      <c r="T113" s="3"/>
      <c r="V113" s="3">
        <v>12301.2481466</v>
      </c>
      <c r="W113" s="3">
        <v>13572.62360289</v>
      </c>
      <c r="X113" s="3">
        <v>14085.64309574</v>
      </c>
      <c r="Y113" s="3">
        <v>14102.48534431</v>
      </c>
      <c r="Z113" s="3">
        <v>14299.58169855</v>
      </c>
      <c r="AA113" s="3">
        <v>14574.62043448</v>
      </c>
      <c r="AB113" s="3">
        <v>15429.99676552</v>
      </c>
      <c r="AC113" s="3">
        <v>16057.8374805</v>
      </c>
      <c r="AD113" s="3">
        <v>16146.05434882</v>
      </c>
      <c r="AE113" s="3">
        <v>15710.9313962</v>
      </c>
      <c r="AF113" s="3">
        <v>15635.10344709</v>
      </c>
      <c r="AG113" s="3">
        <v>15530.12646182</v>
      </c>
      <c r="AH113" s="3">
        <v>14639.7196246</v>
      </c>
      <c r="AI113" s="3">
        <v>14959.06688065</v>
      </c>
      <c r="AJ113" s="3">
        <v>14655.11353764</v>
      </c>
      <c r="AK113" s="3"/>
      <c r="AL113" s="3"/>
      <c r="AM113" s="3"/>
    </row>
    <row r="114" spans="1:39" ht="12">
      <c r="A114" s="3" t="s">
        <v>113</v>
      </c>
      <c r="B114" s="9">
        <v>15953.754149</v>
      </c>
      <c r="C114" s="3">
        <v>13844.508677</v>
      </c>
      <c r="D114" s="3">
        <v>14151.776824</v>
      </c>
      <c r="E114" s="3">
        <v>14752.795235</v>
      </c>
      <c r="F114" s="3">
        <v>15086.652761</v>
      </c>
      <c r="G114" s="3">
        <v>15349.712816</v>
      </c>
      <c r="H114" s="3">
        <v>15838.718676</v>
      </c>
      <c r="I114" s="3">
        <v>16706.275587</v>
      </c>
      <c r="J114" s="3">
        <v>17427.363752</v>
      </c>
      <c r="K114" s="3">
        <v>16957.286486</v>
      </c>
      <c r="L114" s="3">
        <v>16582.440264</v>
      </c>
      <c r="M114" s="3">
        <v>16378.887843</v>
      </c>
      <c r="N114" s="3">
        <v>16724.703401</v>
      </c>
      <c r="O114" s="3">
        <v>17089.761176</v>
      </c>
      <c r="P114" s="3">
        <v>16962.092865</v>
      </c>
      <c r="Q114" s="3">
        <v>16917.423679</v>
      </c>
      <c r="R114" s="3"/>
      <c r="S114" s="3"/>
      <c r="T114" s="3"/>
      <c r="V114" s="3">
        <v>12866.64375186</v>
      </c>
      <c r="W114" s="3">
        <v>13181.61030551</v>
      </c>
      <c r="X114" s="3">
        <v>13741.42626211</v>
      </c>
      <c r="Y114" s="3">
        <v>14008.03413278</v>
      </c>
      <c r="Z114" s="3">
        <v>14172.01811098</v>
      </c>
      <c r="AA114" s="3">
        <v>14562.99988599</v>
      </c>
      <c r="AB114" s="3">
        <v>15347.97940928</v>
      </c>
      <c r="AC114" s="3">
        <v>15970.82455279</v>
      </c>
      <c r="AD114" s="3">
        <v>15466.33207406</v>
      </c>
      <c r="AE114" s="3">
        <v>15079.05816495</v>
      </c>
      <c r="AF114" s="3">
        <v>14857.48171535</v>
      </c>
      <c r="AG114" s="3">
        <v>15134.10858836</v>
      </c>
      <c r="AH114" s="3">
        <v>15446.27727404</v>
      </c>
      <c r="AI114" s="3">
        <v>15336.43116184</v>
      </c>
      <c r="AJ114" s="3">
        <v>15282.22554562</v>
      </c>
      <c r="AK114" s="3"/>
      <c r="AL114" s="3"/>
      <c r="AM114" s="3"/>
    </row>
    <row r="115" spans="1:39" ht="12">
      <c r="A115" s="3" t="s">
        <v>114</v>
      </c>
      <c r="B115" s="10">
        <v>63082.886541</v>
      </c>
      <c r="C115" s="3">
        <v>51697.816161</v>
      </c>
      <c r="D115" s="3">
        <v>54165.528667</v>
      </c>
      <c r="E115" s="3">
        <v>55606.758671</v>
      </c>
      <c r="F115" s="3">
        <v>57203.279785</v>
      </c>
      <c r="G115" s="3">
        <v>58891.084262</v>
      </c>
      <c r="H115" s="3">
        <v>60051.087212</v>
      </c>
      <c r="I115" s="3">
        <v>62241.190715</v>
      </c>
      <c r="J115" s="3">
        <v>63903.128354</v>
      </c>
      <c r="K115" s="3">
        <v>63633.016808</v>
      </c>
      <c r="L115" s="3">
        <v>62171.890434</v>
      </c>
      <c r="M115" s="3">
        <v>62955.176158</v>
      </c>
      <c r="N115" s="3">
        <v>63992.675702</v>
      </c>
      <c r="O115" s="3">
        <v>64358.012927</v>
      </c>
      <c r="P115" s="3">
        <v>63102.429006</v>
      </c>
      <c r="Q115" s="3">
        <v>63447.784632</v>
      </c>
      <c r="R115" s="3"/>
      <c r="S115" s="3"/>
      <c r="T115" s="3"/>
      <c r="V115" s="3">
        <v>12827.92391281</v>
      </c>
      <c r="W115" s="3">
        <v>13462.29120592</v>
      </c>
      <c r="X115" s="3">
        <v>13820.83776681</v>
      </c>
      <c r="Y115" s="3">
        <v>14192.24923957</v>
      </c>
      <c r="Z115" s="3">
        <v>14570.14875727</v>
      </c>
      <c r="AA115" s="3">
        <v>14822.67104682</v>
      </c>
      <c r="AB115" s="3">
        <v>15345.46122165</v>
      </c>
      <c r="AC115" s="3">
        <v>15721.10026422</v>
      </c>
      <c r="AD115" s="3">
        <v>15611.63317174</v>
      </c>
      <c r="AE115" s="3">
        <v>15218.81191472</v>
      </c>
      <c r="AF115" s="3">
        <v>15371.41716916</v>
      </c>
      <c r="AG115" s="3">
        <v>15599.21890208</v>
      </c>
      <c r="AH115" s="3">
        <v>15697.84207205</v>
      </c>
      <c r="AI115" s="3">
        <v>15416.40501466</v>
      </c>
      <c r="AJ115" s="3">
        <v>15512.14723779</v>
      </c>
      <c r="AK115" s="3"/>
      <c r="AL115" s="3"/>
      <c r="AM115" s="3"/>
    </row>
    <row r="116" spans="1:39" ht="12">
      <c r="A116" s="3" t="s">
        <v>115</v>
      </c>
      <c r="B116" s="9">
        <v>8949.946645</v>
      </c>
      <c r="C116" s="3">
        <v>7818.07099</v>
      </c>
      <c r="D116" s="3">
        <v>7923.685181</v>
      </c>
      <c r="E116" s="3">
        <v>8346.412303</v>
      </c>
      <c r="F116" s="3">
        <v>8338.35757</v>
      </c>
      <c r="G116" s="3">
        <v>8809.872921</v>
      </c>
      <c r="H116" s="3">
        <v>9054.520601</v>
      </c>
      <c r="I116" s="3">
        <v>9231.895994</v>
      </c>
      <c r="J116" s="3">
        <v>9399.812363</v>
      </c>
      <c r="K116" s="3">
        <v>9287.022085</v>
      </c>
      <c r="L116" s="3">
        <v>9246.061715</v>
      </c>
      <c r="M116" s="3">
        <v>9147.592506</v>
      </c>
      <c r="N116" s="3">
        <v>9162.005084</v>
      </c>
      <c r="O116" s="3">
        <v>9433.170166</v>
      </c>
      <c r="P116" s="3">
        <v>9592.118582</v>
      </c>
      <c r="Q116" s="3">
        <v>9498.962232</v>
      </c>
      <c r="R116" s="3"/>
      <c r="S116" s="3"/>
      <c r="T116" s="3"/>
      <c r="V116" s="3">
        <v>12046.33434515</v>
      </c>
      <c r="W116" s="3">
        <v>12195.91377713</v>
      </c>
      <c r="X116" s="3">
        <v>12872.32002313</v>
      </c>
      <c r="Y116" s="3">
        <v>12889.71644767</v>
      </c>
      <c r="Z116" s="3">
        <v>13648.13775523</v>
      </c>
      <c r="AA116" s="3">
        <v>14068.5528294</v>
      </c>
      <c r="AB116" s="3">
        <v>14402.33384399</v>
      </c>
      <c r="AC116" s="3">
        <v>14687.20681719</v>
      </c>
      <c r="AD116" s="3">
        <v>14501.90831512</v>
      </c>
      <c r="AE116" s="3">
        <v>14435.69354411</v>
      </c>
      <c r="AF116" s="3">
        <v>14277.49727798</v>
      </c>
      <c r="AG116" s="3">
        <v>14320.10797749</v>
      </c>
      <c r="AH116" s="3">
        <v>14785.53317555</v>
      </c>
      <c r="AI116" s="3">
        <v>15077.20619616</v>
      </c>
      <c r="AJ116" s="3">
        <v>14968.42456981</v>
      </c>
      <c r="AK116" s="3"/>
      <c r="AL116" s="3"/>
      <c r="AM116" s="3"/>
    </row>
    <row r="117" spans="1:39" ht="12">
      <c r="A117" s="3" t="s">
        <v>116</v>
      </c>
      <c r="B117" s="10">
        <v>22567.300424</v>
      </c>
      <c r="C117" s="3">
        <v>18510.821783</v>
      </c>
      <c r="D117" s="3">
        <v>19635.760859</v>
      </c>
      <c r="E117" s="3">
        <v>19805.74152</v>
      </c>
      <c r="F117" s="3">
        <v>20114.776382</v>
      </c>
      <c r="G117" s="3">
        <v>20432.409484</v>
      </c>
      <c r="H117" s="3">
        <v>20616.357497</v>
      </c>
      <c r="I117" s="3">
        <v>21651.108023</v>
      </c>
      <c r="J117" s="3">
        <v>22515.286524</v>
      </c>
      <c r="K117" s="3">
        <v>22817.229669</v>
      </c>
      <c r="L117" s="3">
        <v>22120.417074</v>
      </c>
      <c r="M117" s="3">
        <v>22434.344931</v>
      </c>
      <c r="N117" s="3">
        <v>22726.255303</v>
      </c>
      <c r="O117" s="3">
        <v>22983.155592</v>
      </c>
      <c r="P117" s="3">
        <v>22544.524579</v>
      </c>
      <c r="Q117" s="3">
        <v>22522.076391</v>
      </c>
      <c r="R117" s="3"/>
      <c r="S117" s="3"/>
      <c r="T117" s="3"/>
      <c r="V117" s="3">
        <v>15185.25166776</v>
      </c>
      <c r="W117" s="3">
        <v>16105.44689879</v>
      </c>
      <c r="X117" s="3">
        <v>16232.88379641</v>
      </c>
      <c r="Y117" s="3">
        <v>16425.58907562</v>
      </c>
      <c r="Z117" s="3">
        <v>16603.61570291</v>
      </c>
      <c r="AA117" s="3">
        <v>16682.60033743</v>
      </c>
      <c r="AB117" s="3">
        <v>17476.07395512</v>
      </c>
      <c r="AC117" s="3">
        <v>18125.33128643</v>
      </c>
      <c r="AD117" s="3">
        <v>18312.38336196</v>
      </c>
      <c r="AE117" s="3">
        <v>17700.58179883</v>
      </c>
      <c r="AF117" s="3">
        <v>17883.09679633</v>
      </c>
      <c r="AG117" s="3">
        <v>18053.90475294</v>
      </c>
      <c r="AH117" s="3">
        <v>18231.91781057</v>
      </c>
      <c r="AI117" s="3">
        <v>17872.62135643</v>
      </c>
      <c r="AJ117" s="3">
        <v>17815.27953726</v>
      </c>
      <c r="AK117" s="3"/>
      <c r="AL117" s="3"/>
      <c r="AM117" s="3"/>
    </row>
    <row r="118" spans="1:39" ht="12">
      <c r="A118" s="3" t="s">
        <v>117</v>
      </c>
      <c r="B118" s="9">
        <v>9267.798064</v>
      </c>
      <c r="C118" s="3">
        <v>7227.174908</v>
      </c>
      <c r="D118" s="3">
        <v>7309.591096</v>
      </c>
      <c r="E118" s="3">
        <v>7494.787828</v>
      </c>
      <c r="F118" s="3">
        <v>7996.04408</v>
      </c>
      <c r="G118" s="3">
        <v>8425.85555</v>
      </c>
      <c r="H118" s="3">
        <v>8705.494995</v>
      </c>
      <c r="I118" s="3">
        <v>8802.811624</v>
      </c>
      <c r="J118" s="3">
        <v>9023.451352</v>
      </c>
      <c r="K118" s="3">
        <v>9188.488548</v>
      </c>
      <c r="L118" s="3">
        <v>8815.107543</v>
      </c>
      <c r="M118" s="3">
        <v>8988.475266</v>
      </c>
      <c r="N118" s="3">
        <v>9310.741073</v>
      </c>
      <c r="O118" s="3">
        <v>9314.738705</v>
      </c>
      <c r="P118" s="3">
        <v>8693.229104</v>
      </c>
      <c r="Q118" s="3">
        <v>8867.527535</v>
      </c>
      <c r="R118" s="3"/>
      <c r="S118" s="3"/>
      <c r="T118" s="3"/>
      <c r="V118" s="3">
        <v>12405.03760384</v>
      </c>
      <c r="W118" s="3">
        <v>12598.39899345</v>
      </c>
      <c r="X118" s="3">
        <v>12919.82042406</v>
      </c>
      <c r="Y118" s="3">
        <v>13769.66433615</v>
      </c>
      <c r="Z118" s="3">
        <v>14477.41503436</v>
      </c>
      <c r="AA118" s="3">
        <v>14924.55853763</v>
      </c>
      <c r="AB118" s="3">
        <v>15068.14725094</v>
      </c>
      <c r="AC118" s="3">
        <v>15403.63836122</v>
      </c>
      <c r="AD118" s="3">
        <v>15642.64308478</v>
      </c>
      <c r="AE118" s="3">
        <v>14978.94229907</v>
      </c>
      <c r="AF118" s="3">
        <v>15257.97872348</v>
      </c>
      <c r="AG118" s="3">
        <v>15802.34397997</v>
      </c>
      <c r="AH118" s="3">
        <v>15803.7643451</v>
      </c>
      <c r="AI118" s="3">
        <v>14734.28661695</v>
      </c>
      <c r="AJ118" s="3">
        <v>15047.56072459</v>
      </c>
      <c r="AK118" s="3"/>
      <c r="AL118" s="3"/>
      <c r="AM118" s="3"/>
    </row>
    <row r="119" spans="1:39" ht="12">
      <c r="A119" s="3" t="s">
        <v>118</v>
      </c>
      <c r="B119" s="10">
        <v>6268.646085</v>
      </c>
      <c r="C119" s="3">
        <v>5047.890418</v>
      </c>
      <c r="D119" s="3">
        <v>5155.207442</v>
      </c>
      <c r="E119" s="3">
        <v>5380.734139</v>
      </c>
      <c r="F119" s="3">
        <v>5644.623179</v>
      </c>
      <c r="G119" s="3">
        <v>5702.671645</v>
      </c>
      <c r="H119" s="3">
        <v>5789.137858</v>
      </c>
      <c r="I119" s="3">
        <v>6198.098081</v>
      </c>
      <c r="J119" s="3">
        <v>6234.06731</v>
      </c>
      <c r="K119" s="3">
        <v>5891.534583</v>
      </c>
      <c r="L119" s="3">
        <v>5799.347638</v>
      </c>
      <c r="M119" s="3">
        <v>6165.181947</v>
      </c>
      <c r="N119" s="3">
        <v>6444.214109</v>
      </c>
      <c r="O119" s="3">
        <v>6248.108343</v>
      </c>
      <c r="P119" s="3">
        <v>6129.57785</v>
      </c>
      <c r="Q119" s="3">
        <v>6225.034216</v>
      </c>
      <c r="R119" s="3"/>
      <c r="S119" s="3"/>
      <c r="T119" s="3"/>
      <c r="V119" s="3">
        <v>12479.33354265</v>
      </c>
      <c r="W119" s="3">
        <v>12804.78748634</v>
      </c>
      <c r="X119" s="3">
        <v>13384.91079353</v>
      </c>
      <c r="Y119" s="3">
        <v>14058.8373076</v>
      </c>
      <c r="Z119" s="3">
        <v>14203.41630137</v>
      </c>
      <c r="AA119" s="3">
        <v>14408.00860627</v>
      </c>
      <c r="AB119" s="3">
        <v>15425.82897213</v>
      </c>
      <c r="AC119" s="3">
        <v>15503.77346431</v>
      </c>
      <c r="AD119" s="3">
        <v>14630.08339459</v>
      </c>
      <c r="AE119" s="3">
        <v>14372.60876828</v>
      </c>
      <c r="AF119" s="3">
        <v>15245.25704006</v>
      </c>
      <c r="AG119" s="3">
        <v>15919.50125741</v>
      </c>
      <c r="AH119" s="3">
        <v>15465.6147104</v>
      </c>
      <c r="AI119" s="3">
        <v>15232.54932903</v>
      </c>
      <c r="AJ119" s="3">
        <v>15516.03742772</v>
      </c>
      <c r="AK119" s="3"/>
      <c r="AL119" s="3"/>
      <c r="AM119" s="3"/>
    </row>
    <row r="120" spans="1:39" ht="12">
      <c r="A120" s="3" t="s">
        <v>119</v>
      </c>
      <c r="B120" s="9">
        <v>10959.25477</v>
      </c>
      <c r="C120" s="3">
        <v>8651.619233</v>
      </c>
      <c r="D120" s="3">
        <v>9482.617279</v>
      </c>
      <c r="E120" s="3">
        <v>9880.475467</v>
      </c>
      <c r="F120" s="3">
        <v>10342.921703</v>
      </c>
      <c r="G120" s="3">
        <v>10649.755516</v>
      </c>
      <c r="H120" s="3">
        <v>10989.793729</v>
      </c>
      <c r="I120" s="3">
        <v>11271.402463</v>
      </c>
      <c r="J120" s="3">
        <v>11447.5993</v>
      </c>
      <c r="K120" s="3">
        <v>11063.597021</v>
      </c>
      <c r="L120" s="3">
        <v>11030.586197</v>
      </c>
      <c r="M120" s="3">
        <v>11049.656051</v>
      </c>
      <c r="N120" s="3">
        <v>11135.505739</v>
      </c>
      <c r="O120" s="3">
        <v>11159.905738</v>
      </c>
      <c r="P120" s="3">
        <v>10999.572013</v>
      </c>
      <c r="Q120" s="3">
        <v>11135.294785</v>
      </c>
      <c r="R120" s="3"/>
      <c r="S120" s="3"/>
      <c r="T120" s="3"/>
      <c r="V120" s="3">
        <v>10923.76165783</v>
      </c>
      <c r="W120" s="3">
        <v>12029.19862869</v>
      </c>
      <c r="X120" s="3">
        <v>12522.78259442</v>
      </c>
      <c r="Y120" s="3">
        <v>13067.49425521</v>
      </c>
      <c r="Z120" s="3">
        <v>13394.23407873</v>
      </c>
      <c r="AA120" s="3">
        <v>13761.32447909</v>
      </c>
      <c r="AB120" s="3">
        <v>14064.63995882</v>
      </c>
      <c r="AC120" s="3">
        <v>14224.1541998</v>
      </c>
      <c r="AD120" s="3">
        <v>13690.87615518</v>
      </c>
      <c r="AE120" s="3">
        <v>13607.92770417</v>
      </c>
      <c r="AF120" s="3">
        <v>13587.870205359999</v>
      </c>
      <c r="AG120" s="3">
        <v>13664.87389741</v>
      </c>
      <c r="AH120" s="3">
        <v>13726.82132595</v>
      </c>
      <c r="AI120" s="3">
        <v>13594.82389445</v>
      </c>
      <c r="AJ120" s="3">
        <v>13801.80315444</v>
      </c>
      <c r="AK120" s="3"/>
      <c r="AL120" s="3"/>
      <c r="AM120" s="3"/>
    </row>
    <row r="121" spans="1:39" ht="12">
      <c r="A121" s="3" t="s">
        <v>120</v>
      </c>
      <c r="B121" s="10">
        <v>5069.94055</v>
      </c>
      <c r="C121" s="3">
        <v>4442.238826</v>
      </c>
      <c r="D121" s="3">
        <v>4658.666806</v>
      </c>
      <c r="E121" s="3">
        <v>4698.607407</v>
      </c>
      <c r="F121" s="3">
        <v>4766.556873000001</v>
      </c>
      <c r="G121" s="3">
        <v>4870.519145</v>
      </c>
      <c r="H121" s="3">
        <v>4895.782531</v>
      </c>
      <c r="I121" s="3">
        <v>5085.874531</v>
      </c>
      <c r="J121" s="3">
        <v>5282.911499</v>
      </c>
      <c r="K121" s="3">
        <v>5385.144902</v>
      </c>
      <c r="L121" s="3">
        <v>5160.370267</v>
      </c>
      <c r="M121" s="3">
        <v>5169.925454</v>
      </c>
      <c r="N121" s="3">
        <v>5213.954392</v>
      </c>
      <c r="O121" s="3">
        <v>5218.934381</v>
      </c>
      <c r="P121" s="3">
        <v>5143.40688</v>
      </c>
      <c r="Q121" s="3">
        <v>5198.889468</v>
      </c>
      <c r="R121" s="3"/>
      <c r="S121" s="3"/>
      <c r="T121" s="3"/>
      <c r="V121" s="3">
        <v>11598.53479373</v>
      </c>
      <c r="W121" s="3">
        <v>12147.762206</v>
      </c>
      <c r="X121" s="3">
        <v>12242.33300417</v>
      </c>
      <c r="Y121" s="3">
        <v>12367.81752206</v>
      </c>
      <c r="Z121" s="3">
        <v>12578.82010589</v>
      </c>
      <c r="AA121" s="3">
        <v>12611.49544307</v>
      </c>
      <c r="AB121" s="3">
        <v>13084.31832004</v>
      </c>
      <c r="AC121" s="3">
        <v>13549.40112593</v>
      </c>
      <c r="AD121" s="3">
        <v>13758.67374042</v>
      </c>
      <c r="AE121" s="3">
        <v>13150.79069062</v>
      </c>
      <c r="AF121" s="3">
        <v>13131.63691643</v>
      </c>
      <c r="AG121" s="3">
        <v>13206.57140831</v>
      </c>
      <c r="AH121" s="3">
        <v>13219.18536221</v>
      </c>
      <c r="AI121" s="3">
        <v>13051.01974118</v>
      </c>
      <c r="AJ121" s="3">
        <v>13191.80276072</v>
      </c>
      <c r="AK121" s="3"/>
      <c r="AL121" s="3"/>
      <c r="AM121" s="3"/>
    </row>
    <row r="122" spans="1:39" ht="12">
      <c r="A122" s="3" t="s">
        <v>121</v>
      </c>
      <c r="B122" s="9">
        <v>9913.117649</v>
      </c>
      <c r="C122" s="3">
        <v>8590.877061</v>
      </c>
      <c r="D122" s="3">
        <v>8894.355945</v>
      </c>
      <c r="E122" s="3">
        <v>9148.917911</v>
      </c>
      <c r="F122" s="3">
        <v>9144.546134</v>
      </c>
      <c r="G122" s="3">
        <v>9406.759577</v>
      </c>
      <c r="H122" s="3">
        <v>9511.959435</v>
      </c>
      <c r="I122" s="3">
        <v>9986.08919</v>
      </c>
      <c r="J122" s="3">
        <v>10413.316357</v>
      </c>
      <c r="K122" s="3">
        <v>10443.413987</v>
      </c>
      <c r="L122" s="3">
        <v>9884.998933</v>
      </c>
      <c r="M122" s="3">
        <v>9712.253402</v>
      </c>
      <c r="N122" s="3">
        <v>9992.833747</v>
      </c>
      <c r="O122" s="3">
        <v>9945.740609</v>
      </c>
      <c r="P122" s="3">
        <v>10263.692996</v>
      </c>
      <c r="Q122" s="3">
        <v>9911.360957</v>
      </c>
      <c r="R122" s="3"/>
      <c r="S122" s="3"/>
      <c r="T122" s="3"/>
      <c r="V122" s="3">
        <v>14308.58937542</v>
      </c>
      <c r="W122" s="3">
        <v>14866.04704162</v>
      </c>
      <c r="X122" s="3">
        <v>15345.38395002</v>
      </c>
      <c r="Y122" s="3">
        <v>15374.15288164</v>
      </c>
      <c r="Z122" s="3">
        <v>15841.62946615</v>
      </c>
      <c r="AA122" s="3">
        <v>16078.36280426</v>
      </c>
      <c r="AB122" s="3">
        <v>16974.48442971</v>
      </c>
      <c r="AC122" s="3">
        <v>17767.13249787</v>
      </c>
      <c r="AD122" s="3">
        <v>17845.88856288</v>
      </c>
      <c r="AE122" s="3">
        <v>16940.87220737</v>
      </c>
      <c r="AF122" s="3">
        <v>16702.06947893</v>
      </c>
      <c r="AG122" s="3">
        <v>17226.05369247</v>
      </c>
      <c r="AH122" s="3">
        <v>17168.54929915</v>
      </c>
      <c r="AI122" s="3">
        <v>17735.77500605</v>
      </c>
      <c r="AJ122" s="3">
        <v>17162.52979567</v>
      </c>
      <c r="AK122" s="3"/>
      <c r="AL122" s="3"/>
      <c r="AM122" s="3"/>
    </row>
    <row r="123" spans="1:39" ht="12">
      <c r="A123" s="3" t="s">
        <v>122</v>
      </c>
      <c r="B123" s="10">
        <v>6874.860595</v>
      </c>
      <c r="C123" s="3">
        <v>5759.936183</v>
      </c>
      <c r="D123" s="3">
        <v>5840.86175</v>
      </c>
      <c r="E123" s="3">
        <v>6082.553269</v>
      </c>
      <c r="F123" s="3">
        <v>6041.62179</v>
      </c>
      <c r="G123" s="3">
        <v>6134.451907</v>
      </c>
      <c r="H123" s="3">
        <v>6248.667662</v>
      </c>
      <c r="I123" s="3">
        <v>6604.063109</v>
      </c>
      <c r="J123" s="3">
        <v>6860.056008</v>
      </c>
      <c r="K123" s="3">
        <v>6979.810509</v>
      </c>
      <c r="L123" s="3">
        <v>6594.622968</v>
      </c>
      <c r="M123" s="3">
        <v>6720.247774</v>
      </c>
      <c r="N123" s="3">
        <v>6895.828546</v>
      </c>
      <c r="O123" s="3">
        <v>6950.969262</v>
      </c>
      <c r="P123" s="3">
        <v>7265.53167</v>
      </c>
      <c r="Q123" s="3">
        <v>6919.435009</v>
      </c>
      <c r="R123" s="3"/>
      <c r="S123" s="3"/>
      <c r="T123" s="3"/>
      <c r="V123" s="3">
        <v>14563.68187863</v>
      </c>
      <c r="W123" s="3">
        <v>14832.05116811</v>
      </c>
      <c r="X123" s="3">
        <v>15496.95100382</v>
      </c>
      <c r="Y123" s="3">
        <v>15428.04338611</v>
      </c>
      <c r="Z123" s="3">
        <v>15693.14890509</v>
      </c>
      <c r="AA123" s="3">
        <v>16059.28466204</v>
      </c>
      <c r="AB123" s="3">
        <v>17078.00131627</v>
      </c>
      <c r="AC123" s="3">
        <v>17827.58837838</v>
      </c>
      <c r="AD123" s="3">
        <v>18186.06177436</v>
      </c>
      <c r="AE123" s="3">
        <v>17245.35294979</v>
      </c>
      <c r="AF123" s="3">
        <v>17656.98311613</v>
      </c>
      <c r="AG123" s="3">
        <v>18185.20186181</v>
      </c>
      <c r="AH123" s="3">
        <v>18374.22485329</v>
      </c>
      <c r="AI123" s="3">
        <v>19241.34446504</v>
      </c>
      <c r="AJ123" s="3">
        <v>18388.08134201</v>
      </c>
      <c r="AK123" s="3"/>
      <c r="AL123" s="3"/>
      <c r="AM123" s="3"/>
    </row>
    <row r="124" spans="1:39" ht="12">
      <c r="A124" s="3" t="s">
        <v>123</v>
      </c>
      <c r="B124" s="9">
        <v>3038.25705</v>
      </c>
      <c r="C124" s="3">
        <v>2830.940883</v>
      </c>
      <c r="D124" s="3">
        <v>3053.494193</v>
      </c>
      <c r="E124" s="3">
        <v>3066.364641</v>
      </c>
      <c r="F124" s="3">
        <v>3102.924347</v>
      </c>
      <c r="G124" s="3">
        <v>3272.307671</v>
      </c>
      <c r="H124" s="3">
        <v>3263.291772</v>
      </c>
      <c r="I124" s="3">
        <v>3382.026081</v>
      </c>
      <c r="J124" s="3">
        <v>3553.26035</v>
      </c>
      <c r="K124" s="3">
        <v>3463.603482</v>
      </c>
      <c r="L124" s="3">
        <v>3290.375965</v>
      </c>
      <c r="M124" s="3">
        <v>2992.005629</v>
      </c>
      <c r="N124" s="3">
        <v>3097.005201</v>
      </c>
      <c r="O124" s="3">
        <v>2994.771349</v>
      </c>
      <c r="P124" s="3">
        <v>2998.161323</v>
      </c>
      <c r="Q124" s="3">
        <v>2991.925947</v>
      </c>
      <c r="R124" s="3"/>
      <c r="S124" s="3"/>
      <c r="T124" s="3"/>
      <c r="V124" s="3">
        <v>13816.20733529</v>
      </c>
      <c r="W124" s="3">
        <v>14931.51194621</v>
      </c>
      <c r="X124" s="3">
        <v>15053.33648012</v>
      </c>
      <c r="Y124" s="3">
        <v>15270.29698327</v>
      </c>
      <c r="Z124" s="3">
        <v>16127.68689502</v>
      </c>
      <c r="AA124" s="3">
        <v>16115.0210963</v>
      </c>
      <c r="AB124" s="3">
        <v>16775.92302083</v>
      </c>
      <c r="AC124" s="3">
        <v>17651.56656731</v>
      </c>
      <c r="AD124" s="3">
        <v>17197.63397219</v>
      </c>
      <c r="AE124" s="3">
        <v>16361.88943312</v>
      </c>
      <c r="AF124" s="3">
        <v>14893.00960179</v>
      </c>
      <c r="AG124" s="3">
        <v>15415.655555</v>
      </c>
      <c r="AH124" s="3">
        <v>14899.35994527</v>
      </c>
      <c r="AI124" s="3">
        <v>14908.80817006</v>
      </c>
      <c r="AJ124" s="3">
        <v>14870.40729125</v>
      </c>
      <c r="AK124" s="3"/>
      <c r="AL124" s="3"/>
      <c r="AM124" s="3"/>
    </row>
    <row r="125" spans="1:39" ht="12">
      <c r="A125" s="3" t="s">
        <v>124</v>
      </c>
      <c r="B125" s="10">
        <v>28829.796131</v>
      </c>
      <c r="C125" s="3">
        <v>23635.686465</v>
      </c>
      <c r="D125" s="3">
        <v>25016.758961</v>
      </c>
      <c r="E125" s="3">
        <v>25544.806656</v>
      </c>
      <c r="F125" s="3">
        <v>26373.127647</v>
      </c>
      <c r="G125" s="3">
        <v>27549.056108</v>
      </c>
      <c r="H125" s="3">
        <v>28344.415867</v>
      </c>
      <c r="I125" s="3">
        <v>29042.036286</v>
      </c>
      <c r="J125" s="3">
        <v>29868.839341</v>
      </c>
      <c r="K125" s="3">
        <v>30519.424677</v>
      </c>
      <c r="L125" s="3">
        <v>29910.121677</v>
      </c>
      <c r="M125" s="3">
        <v>29661.070922</v>
      </c>
      <c r="N125" s="3">
        <v>29926.304543</v>
      </c>
      <c r="O125" s="3">
        <v>29380.781246</v>
      </c>
      <c r="P125" s="3">
        <v>29028.840181</v>
      </c>
      <c r="Q125" s="3">
        <v>28830.861605</v>
      </c>
      <c r="R125" s="3"/>
      <c r="S125" s="3"/>
      <c r="T125" s="3"/>
      <c r="V125" s="3">
        <v>11681.17350252</v>
      </c>
      <c r="W125" s="3">
        <v>12424.51401093</v>
      </c>
      <c r="X125" s="3">
        <v>12745.63748927</v>
      </c>
      <c r="Y125" s="3">
        <v>13183.2680065</v>
      </c>
      <c r="Z125" s="3">
        <v>13797.29358842</v>
      </c>
      <c r="AA125" s="3">
        <v>14261.34131673</v>
      </c>
      <c r="AB125" s="3">
        <v>14686.23832415</v>
      </c>
      <c r="AC125" s="3">
        <v>15113.51482113</v>
      </c>
      <c r="AD125" s="3">
        <v>15422.41885745</v>
      </c>
      <c r="AE125" s="3">
        <v>15135.93526492</v>
      </c>
      <c r="AF125" s="3">
        <v>15031.96377559</v>
      </c>
      <c r="AG125" s="3">
        <v>15180.22955412</v>
      </c>
      <c r="AH125" s="3">
        <v>14892.93453264</v>
      </c>
      <c r="AI125" s="3">
        <v>14678.0806902</v>
      </c>
      <c r="AJ125" s="3">
        <v>14571.34418528</v>
      </c>
      <c r="AK125" s="3"/>
      <c r="AL125" s="3"/>
      <c r="AM125" s="3"/>
    </row>
    <row r="126" spans="1:39" ht="12">
      <c r="A126" s="3" t="s">
        <v>125</v>
      </c>
      <c r="B126" s="9">
        <v>10541.827863</v>
      </c>
      <c r="C126" s="3">
        <v>9207.467093</v>
      </c>
      <c r="D126" s="3">
        <v>9503.787141</v>
      </c>
      <c r="E126" s="3">
        <v>9536.714035</v>
      </c>
      <c r="F126" s="3">
        <v>9884.344594</v>
      </c>
      <c r="G126" s="3">
        <v>10083.30547</v>
      </c>
      <c r="H126" s="3">
        <v>10397.534885</v>
      </c>
      <c r="I126" s="3">
        <v>10811.429979</v>
      </c>
      <c r="J126" s="3">
        <v>11309.2793</v>
      </c>
      <c r="K126" s="3">
        <v>11333.807653</v>
      </c>
      <c r="L126" s="3">
        <v>11134.538478</v>
      </c>
      <c r="M126" s="3">
        <v>10762.215215</v>
      </c>
      <c r="N126" s="3">
        <v>10938.722407</v>
      </c>
      <c r="O126" s="3">
        <v>9834.454584</v>
      </c>
      <c r="P126" s="3">
        <v>9686.259162</v>
      </c>
      <c r="Q126" s="3">
        <v>9514.584524</v>
      </c>
      <c r="R126" s="3"/>
      <c r="S126" s="3"/>
      <c r="T126" s="3"/>
      <c r="V126" s="3">
        <v>12476.24267344</v>
      </c>
      <c r="W126" s="3">
        <v>12935.60247856</v>
      </c>
      <c r="X126" s="3">
        <v>13038.9855551</v>
      </c>
      <c r="Y126" s="3">
        <v>13542.05314975</v>
      </c>
      <c r="Z126" s="3">
        <v>13848.79202033</v>
      </c>
      <c r="AA126" s="3">
        <v>14353.30602568</v>
      </c>
      <c r="AB126" s="3">
        <v>15009.6209621</v>
      </c>
      <c r="AC126" s="3">
        <v>15711.69672131</v>
      </c>
      <c r="AD126" s="3">
        <v>15708.67311573</v>
      </c>
      <c r="AE126" s="3">
        <v>15436.76483849</v>
      </c>
      <c r="AF126" s="3">
        <v>14951.67437483</v>
      </c>
      <c r="AG126" s="3">
        <v>15222.26886585</v>
      </c>
      <c r="AH126" s="3">
        <v>13683.67132879</v>
      </c>
      <c r="AI126" s="3">
        <v>13469.97519399</v>
      </c>
      <c r="AJ126" s="3">
        <v>13242.28882951</v>
      </c>
      <c r="AK126" s="3"/>
      <c r="AL126" s="3"/>
      <c r="AM126" s="3"/>
    </row>
    <row r="127" spans="1:39" ht="12">
      <c r="A127" s="3" t="s">
        <v>126</v>
      </c>
      <c r="B127" s="10">
        <v>5993.752862</v>
      </c>
      <c r="C127" s="3">
        <v>4221.646872</v>
      </c>
      <c r="D127" s="3">
        <v>4671.382541</v>
      </c>
      <c r="E127" s="3">
        <v>4695.404733</v>
      </c>
      <c r="F127" s="3">
        <v>4876.952426</v>
      </c>
      <c r="G127" s="3">
        <v>5100.084613</v>
      </c>
      <c r="H127" s="3">
        <v>5174.899926</v>
      </c>
      <c r="I127" s="3">
        <v>5373.015078</v>
      </c>
      <c r="J127" s="3">
        <v>5412.852217</v>
      </c>
      <c r="K127" s="3">
        <v>5736.807176</v>
      </c>
      <c r="L127" s="3">
        <v>5746.491557</v>
      </c>
      <c r="M127" s="3">
        <v>5838.713112</v>
      </c>
      <c r="N127" s="3">
        <v>6170.925856</v>
      </c>
      <c r="O127" s="3">
        <v>6053.016321</v>
      </c>
      <c r="P127" s="3">
        <v>5930.325638</v>
      </c>
      <c r="Q127" s="3">
        <v>6000.708045</v>
      </c>
      <c r="R127" s="3"/>
      <c r="S127" s="3"/>
      <c r="T127" s="3"/>
      <c r="V127" s="3">
        <v>11351.56459263</v>
      </c>
      <c r="W127" s="3">
        <v>12628.77140038</v>
      </c>
      <c r="X127" s="3">
        <v>12748.85890035</v>
      </c>
      <c r="Y127" s="3">
        <v>13270.61884626</v>
      </c>
      <c r="Z127" s="3">
        <v>13919.44490448</v>
      </c>
      <c r="AA127" s="3">
        <v>14193.36238618</v>
      </c>
      <c r="AB127" s="3">
        <v>14805.77315514</v>
      </c>
      <c r="AC127" s="3">
        <v>14927.88807777</v>
      </c>
      <c r="AD127" s="3">
        <v>15808.23140259</v>
      </c>
      <c r="AE127" s="3">
        <v>15843.64917838</v>
      </c>
      <c r="AF127" s="3">
        <v>16115.6862048</v>
      </c>
      <c r="AG127" s="3">
        <v>17046.75650829</v>
      </c>
      <c r="AH127" s="3">
        <v>16702.58366722</v>
      </c>
      <c r="AI127" s="3">
        <v>16314.51344704</v>
      </c>
      <c r="AJ127" s="3">
        <v>16494.52458769</v>
      </c>
      <c r="AK127" s="3"/>
      <c r="AL127" s="3"/>
      <c r="AM127" s="3"/>
    </row>
    <row r="128" spans="1:39" ht="12">
      <c r="A128" s="3" t="s">
        <v>127</v>
      </c>
      <c r="B128" s="9">
        <v>7591.272153</v>
      </c>
      <c r="C128" s="3">
        <v>6554.367441</v>
      </c>
      <c r="D128" s="3">
        <v>6927.87731</v>
      </c>
      <c r="E128" s="3">
        <v>7162.054115</v>
      </c>
      <c r="F128" s="3">
        <v>7331.477591</v>
      </c>
      <c r="G128" s="3">
        <v>7880.476385</v>
      </c>
      <c r="H128" s="3">
        <v>8073.555804</v>
      </c>
      <c r="I128" s="3">
        <v>8093.381911</v>
      </c>
      <c r="J128" s="3">
        <v>8308.191376</v>
      </c>
      <c r="K128" s="3">
        <v>8430.166335</v>
      </c>
      <c r="L128" s="3">
        <v>8230.44923</v>
      </c>
      <c r="M128" s="3">
        <v>8126.725544</v>
      </c>
      <c r="N128" s="3">
        <v>7899.825428</v>
      </c>
      <c r="O128" s="3">
        <v>8790.476186</v>
      </c>
      <c r="P128" s="3">
        <v>8782.857578</v>
      </c>
      <c r="Q128" s="3">
        <v>8724.957426</v>
      </c>
      <c r="R128" s="3"/>
      <c r="S128" s="3"/>
      <c r="T128" s="3"/>
      <c r="V128" s="3">
        <v>11565.85043409</v>
      </c>
      <c r="W128" s="3">
        <v>12268.243864</v>
      </c>
      <c r="X128" s="3">
        <v>12743.86853203</v>
      </c>
      <c r="Y128" s="3">
        <v>13056.95029564</v>
      </c>
      <c r="Z128" s="3">
        <v>14037.1862932</v>
      </c>
      <c r="AA128" s="3">
        <v>14437.68920601</v>
      </c>
      <c r="AB128" s="3">
        <v>14543.36372147</v>
      </c>
      <c r="AC128" s="3">
        <v>14924.00103467</v>
      </c>
      <c r="AD128" s="3">
        <v>15126.80124708</v>
      </c>
      <c r="AE128" s="3">
        <v>14816.29024302</v>
      </c>
      <c r="AF128" s="3">
        <v>14650.66800793</v>
      </c>
      <c r="AG128" s="3">
        <v>14239.0508796</v>
      </c>
      <c r="AH128" s="3">
        <v>15813.05304191</v>
      </c>
      <c r="AI128" s="3">
        <v>15728.61314112</v>
      </c>
      <c r="AJ128" s="3">
        <v>15610.94547504</v>
      </c>
      <c r="AK128" s="3"/>
      <c r="AL128" s="3"/>
      <c r="AM128" s="3"/>
    </row>
    <row r="129" spans="1:39" ht="12">
      <c r="A129" s="3" t="s">
        <v>128</v>
      </c>
      <c r="B129" s="10">
        <v>2566.750352</v>
      </c>
      <c r="C129" s="3">
        <v>1970.364743</v>
      </c>
      <c r="D129" s="3">
        <v>2097.417756</v>
      </c>
      <c r="E129" s="3">
        <v>2241.271246</v>
      </c>
      <c r="F129" s="3">
        <v>2297.953077</v>
      </c>
      <c r="G129" s="3">
        <v>2446.354154</v>
      </c>
      <c r="H129" s="3">
        <v>2600.332816</v>
      </c>
      <c r="I129" s="3">
        <v>2563.780175</v>
      </c>
      <c r="J129" s="3">
        <v>2657.993065</v>
      </c>
      <c r="K129" s="3">
        <v>2767.887599</v>
      </c>
      <c r="L129" s="3">
        <v>2624.487877</v>
      </c>
      <c r="M129" s="3">
        <v>2677.248327</v>
      </c>
      <c r="N129" s="3">
        <v>2657.213213</v>
      </c>
      <c r="O129" s="3">
        <v>2515.269949</v>
      </c>
      <c r="P129" s="3">
        <v>2479.108265</v>
      </c>
      <c r="Q129" s="3">
        <v>2428.263468</v>
      </c>
      <c r="R129" s="3"/>
      <c r="S129" s="3"/>
      <c r="T129" s="3"/>
      <c r="V129" s="3">
        <v>11310.93423077</v>
      </c>
      <c r="W129" s="3">
        <v>12095.83480969</v>
      </c>
      <c r="X129" s="3">
        <v>12992.87678841</v>
      </c>
      <c r="Y129" s="3">
        <v>13352.42926787</v>
      </c>
      <c r="Z129" s="3">
        <v>14222.98926744</v>
      </c>
      <c r="AA129" s="3">
        <v>15179.99308815</v>
      </c>
      <c r="AB129" s="3">
        <v>15036.83387097</v>
      </c>
      <c r="AC129" s="3">
        <v>15589.40214076</v>
      </c>
      <c r="AD129" s="3">
        <v>16195.94850205</v>
      </c>
      <c r="AE129" s="3">
        <v>15338.91219755</v>
      </c>
      <c r="AF129" s="3">
        <v>15610.77741691</v>
      </c>
      <c r="AG129" s="3">
        <v>15475.90688992</v>
      </c>
      <c r="AH129" s="3">
        <v>14615.16530506</v>
      </c>
      <c r="AI129" s="3">
        <v>14305.29870167</v>
      </c>
      <c r="AJ129" s="3">
        <v>13939.51474168</v>
      </c>
      <c r="AK129" s="3"/>
      <c r="AL129" s="3"/>
      <c r="AM129" s="3"/>
    </row>
    <row r="130" spans="1:39" ht="12">
      <c r="A130" s="3" t="s">
        <v>129</v>
      </c>
      <c r="B130" s="9">
        <v>2136.192899</v>
      </c>
      <c r="C130" s="3">
        <v>1681.840316</v>
      </c>
      <c r="D130" s="3">
        <v>1816.294216</v>
      </c>
      <c r="E130" s="3">
        <v>1909.36253</v>
      </c>
      <c r="F130" s="3">
        <v>1982.399965</v>
      </c>
      <c r="G130" s="3">
        <v>2038.83549</v>
      </c>
      <c r="H130" s="3">
        <v>2098.09243</v>
      </c>
      <c r="I130" s="3">
        <v>2200.429145</v>
      </c>
      <c r="J130" s="3">
        <v>2180.523383</v>
      </c>
      <c r="K130" s="3">
        <v>2250.755911</v>
      </c>
      <c r="L130" s="3">
        <v>2174.154533</v>
      </c>
      <c r="M130" s="3">
        <v>2256.168728</v>
      </c>
      <c r="N130" s="3">
        <v>2259.61764</v>
      </c>
      <c r="O130" s="3">
        <v>2187.564207</v>
      </c>
      <c r="P130" s="3">
        <v>2150.289547</v>
      </c>
      <c r="Q130" s="3">
        <v>2162.348142</v>
      </c>
      <c r="R130" s="3"/>
      <c r="S130" s="3"/>
      <c r="T130" s="3"/>
      <c r="V130" s="3">
        <v>9744.15015064</v>
      </c>
      <c r="W130" s="3">
        <v>10634.04107728</v>
      </c>
      <c r="X130" s="3">
        <v>11231.54429412</v>
      </c>
      <c r="Y130" s="3">
        <v>11695.57501475</v>
      </c>
      <c r="Z130" s="3">
        <v>12078.40930095</v>
      </c>
      <c r="AA130" s="3">
        <v>12488.64541667</v>
      </c>
      <c r="AB130" s="3">
        <v>13152.59500897</v>
      </c>
      <c r="AC130" s="3">
        <v>13080.52419316</v>
      </c>
      <c r="AD130" s="3">
        <v>13534.31095009</v>
      </c>
      <c r="AE130" s="3">
        <v>13136.88539577</v>
      </c>
      <c r="AF130" s="3">
        <v>13682.04201334</v>
      </c>
      <c r="AG130" s="3">
        <v>13752.99841753</v>
      </c>
      <c r="AH130" s="3">
        <v>13363.25111179</v>
      </c>
      <c r="AI130" s="3">
        <v>13159.66675031</v>
      </c>
      <c r="AJ130" s="3">
        <v>13249.68224265</v>
      </c>
      <c r="AK130" s="3"/>
      <c r="AL130" s="3"/>
      <c r="AM130" s="3"/>
    </row>
    <row r="131" spans="1:39" ht="12">
      <c r="A131" s="3" t="s">
        <v>130</v>
      </c>
      <c r="B131" s="10">
        <v>107386.818607</v>
      </c>
      <c r="C131" s="3">
        <v>85306.98897</v>
      </c>
      <c r="D131" s="3">
        <v>90629.88312</v>
      </c>
      <c r="E131" s="3">
        <v>93238.51182</v>
      </c>
      <c r="F131" s="3">
        <v>97140.442095</v>
      </c>
      <c r="G131" s="3">
        <v>100364.367701</v>
      </c>
      <c r="H131" s="3">
        <v>104117.837652</v>
      </c>
      <c r="I131" s="3">
        <v>107593.05754</v>
      </c>
      <c r="J131" s="3">
        <v>110440.952498</v>
      </c>
      <c r="K131" s="3">
        <v>112855.846148</v>
      </c>
      <c r="L131" s="3">
        <v>110166.774286</v>
      </c>
      <c r="M131" s="3">
        <v>109841.805421</v>
      </c>
      <c r="N131" s="3">
        <v>109625.427714</v>
      </c>
      <c r="O131" s="3">
        <v>108971.811046</v>
      </c>
      <c r="P131" s="3">
        <v>107303.02053</v>
      </c>
      <c r="Q131" s="3">
        <v>105433.825071</v>
      </c>
      <c r="R131" s="3"/>
      <c r="S131" s="3"/>
      <c r="T131" s="3"/>
      <c r="V131" s="3">
        <v>12881.97109269</v>
      </c>
      <c r="W131" s="3">
        <v>13720.5745481</v>
      </c>
      <c r="X131" s="3">
        <v>14131.7578314</v>
      </c>
      <c r="Y131" s="3">
        <v>14707.32972414</v>
      </c>
      <c r="Z131" s="3">
        <v>15166.04979086</v>
      </c>
      <c r="AA131" s="3">
        <v>15708.78661014</v>
      </c>
      <c r="AB131" s="3">
        <v>16212.31937618</v>
      </c>
      <c r="AC131" s="3">
        <v>16599.92371947</v>
      </c>
      <c r="AD131" s="3">
        <v>16906.22976121</v>
      </c>
      <c r="AE131" s="3">
        <v>16462.21280106</v>
      </c>
      <c r="AF131" s="3">
        <v>16376.94464388</v>
      </c>
      <c r="AG131" s="3">
        <v>16315.97846582</v>
      </c>
      <c r="AH131" s="3">
        <v>16187.37816159</v>
      </c>
      <c r="AI131" s="3">
        <v>15896.74378222</v>
      </c>
      <c r="AJ131" s="3">
        <v>15603.4134571</v>
      </c>
      <c r="AK131" s="3"/>
      <c r="AL131" s="3"/>
      <c r="AM131" s="3"/>
    </row>
    <row r="132" spans="1:39" ht="12">
      <c r="A132" s="3" t="s">
        <v>131</v>
      </c>
      <c r="B132" s="9">
        <v>77940.727271</v>
      </c>
      <c r="C132" s="3">
        <v>62645.479271</v>
      </c>
      <c r="D132" s="3">
        <v>66456.002556</v>
      </c>
      <c r="E132" s="3">
        <v>68552.279321</v>
      </c>
      <c r="F132" s="3">
        <v>71227.613932</v>
      </c>
      <c r="G132" s="3">
        <v>73247.265323</v>
      </c>
      <c r="H132" s="3">
        <v>76456.032289</v>
      </c>
      <c r="I132" s="3">
        <v>78971.098873</v>
      </c>
      <c r="J132" s="3">
        <v>80845.942416</v>
      </c>
      <c r="K132" s="3">
        <v>82237.028537</v>
      </c>
      <c r="L132" s="3">
        <v>80258.565293</v>
      </c>
      <c r="M132" s="3">
        <v>80023.928964</v>
      </c>
      <c r="N132" s="3">
        <v>79657.270694</v>
      </c>
      <c r="O132" s="3">
        <v>79030.041823</v>
      </c>
      <c r="P132" s="3">
        <v>78048.346827</v>
      </c>
      <c r="Q132" s="3">
        <v>76230.538081</v>
      </c>
      <c r="R132" s="3"/>
      <c r="S132" s="3"/>
      <c r="T132" s="3"/>
      <c r="V132" s="3">
        <v>12565.28387175</v>
      </c>
      <c r="W132" s="3">
        <v>13363.63139335</v>
      </c>
      <c r="X132" s="3">
        <v>13802.10182029</v>
      </c>
      <c r="Y132" s="3">
        <v>14326.61140696</v>
      </c>
      <c r="Z132" s="3">
        <v>14702.97188225</v>
      </c>
      <c r="AA132" s="3">
        <v>15323.99981741</v>
      </c>
      <c r="AB132" s="3">
        <v>15810.66286398</v>
      </c>
      <c r="AC132" s="3">
        <v>16146.90575326</v>
      </c>
      <c r="AD132" s="3">
        <v>16368.1836983</v>
      </c>
      <c r="AE132" s="3">
        <v>15929.05930197</v>
      </c>
      <c r="AF132" s="3">
        <v>15839.10871563</v>
      </c>
      <c r="AG132" s="3">
        <v>15733.21562196</v>
      </c>
      <c r="AH132" s="3">
        <v>15576.41205097</v>
      </c>
      <c r="AI132" s="3">
        <v>15339.99230075</v>
      </c>
      <c r="AJ132" s="3">
        <v>14966.23894787</v>
      </c>
      <c r="AK132" s="3"/>
      <c r="AL132" s="3"/>
      <c r="AM132" s="3"/>
    </row>
    <row r="133" spans="1:39" ht="12">
      <c r="A133" s="3" t="s">
        <v>132</v>
      </c>
      <c r="B133" s="10">
        <v>6058.172995</v>
      </c>
      <c r="C133" s="3">
        <v>5574.300438</v>
      </c>
      <c r="D133" s="3">
        <v>5712.157936</v>
      </c>
      <c r="E133" s="3">
        <v>5832.905922</v>
      </c>
      <c r="F133" s="3">
        <v>5938.672273</v>
      </c>
      <c r="G133" s="3">
        <v>6068.022854</v>
      </c>
      <c r="H133" s="3">
        <v>6250.308797</v>
      </c>
      <c r="I133" s="3">
        <v>6509.415064</v>
      </c>
      <c r="J133" s="3">
        <v>6597.072583</v>
      </c>
      <c r="K133" s="3">
        <v>6498.94134</v>
      </c>
      <c r="L133" s="3">
        <v>6134.697337</v>
      </c>
      <c r="M133" s="3">
        <v>6261.902326</v>
      </c>
      <c r="N133" s="3">
        <v>6150.635666</v>
      </c>
      <c r="O133" s="3">
        <v>6003.825448</v>
      </c>
      <c r="P133" s="3">
        <v>6037.733882</v>
      </c>
      <c r="Q133" s="3">
        <v>5940.996491</v>
      </c>
      <c r="R133" s="3"/>
      <c r="S133" s="3"/>
      <c r="T133" s="3"/>
      <c r="V133" s="3">
        <v>13076.00384236</v>
      </c>
      <c r="W133" s="3">
        <v>13421.4237218</v>
      </c>
      <c r="X133" s="3">
        <v>13705.13609492</v>
      </c>
      <c r="Y133" s="3">
        <v>13924.20228136</v>
      </c>
      <c r="Z133" s="3">
        <v>14180.93679364</v>
      </c>
      <c r="AA133" s="3">
        <v>14566.08901655</v>
      </c>
      <c r="AB133" s="3">
        <v>15141.69589207</v>
      </c>
      <c r="AC133" s="3">
        <v>15292.24057255</v>
      </c>
      <c r="AD133" s="3">
        <v>15012.56950797</v>
      </c>
      <c r="AE133" s="3">
        <v>14135.24732028</v>
      </c>
      <c r="AF133" s="3">
        <v>14385.2568941</v>
      </c>
      <c r="AG133" s="3">
        <v>14100.49441999</v>
      </c>
      <c r="AH133" s="3">
        <v>13757.62018332</v>
      </c>
      <c r="AI133" s="3">
        <v>13838.49159294</v>
      </c>
      <c r="AJ133" s="3">
        <v>13619.89108436</v>
      </c>
      <c r="AK133" s="3"/>
      <c r="AL133" s="3"/>
      <c r="AM133" s="3"/>
    </row>
    <row r="134" spans="1:39" ht="12">
      <c r="A134" s="3" t="s">
        <v>133</v>
      </c>
      <c r="B134" s="9">
        <v>20504.122682</v>
      </c>
      <c r="C134" s="3">
        <v>14588.674007</v>
      </c>
      <c r="D134" s="3">
        <v>16450.487114</v>
      </c>
      <c r="E134" s="3">
        <v>16925.785981</v>
      </c>
      <c r="F134" s="3">
        <v>17453.211925</v>
      </c>
      <c r="G134" s="3">
        <v>18151.095689</v>
      </c>
      <c r="H134" s="3">
        <v>19155.975879</v>
      </c>
      <c r="I134" s="3">
        <v>19778.66037</v>
      </c>
      <c r="J134" s="3">
        <v>20342.616563</v>
      </c>
      <c r="K134" s="3">
        <v>21605.540596</v>
      </c>
      <c r="L134" s="3">
        <v>21385.918452</v>
      </c>
      <c r="M134" s="3">
        <v>21279.482961</v>
      </c>
      <c r="N134" s="3">
        <v>20765.564904</v>
      </c>
      <c r="O134" s="3">
        <v>20519.44585</v>
      </c>
      <c r="P134" s="3">
        <v>20498.891259</v>
      </c>
      <c r="Q134" s="3">
        <v>20172.415126</v>
      </c>
      <c r="R134" s="3"/>
      <c r="S134" s="3"/>
      <c r="T134" s="3"/>
      <c r="V134" s="3">
        <v>11763.16239881</v>
      </c>
      <c r="W134" s="3">
        <v>13294.39721513</v>
      </c>
      <c r="X134" s="3">
        <v>13696.21781923</v>
      </c>
      <c r="Y134" s="3">
        <v>14125.29291437</v>
      </c>
      <c r="Z134" s="3">
        <v>14679.41422483</v>
      </c>
      <c r="AA134" s="3">
        <v>15482.078622</v>
      </c>
      <c r="AB134" s="3">
        <v>15962.11796465</v>
      </c>
      <c r="AC134" s="3">
        <v>16382.87554401</v>
      </c>
      <c r="AD134" s="3">
        <v>17356.6360829</v>
      </c>
      <c r="AE134" s="3">
        <v>17138.89922423</v>
      </c>
      <c r="AF134" s="3">
        <v>17003.18254974</v>
      </c>
      <c r="AG134" s="3">
        <v>16546.26685578</v>
      </c>
      <c r="AH134" s="3">
        <v>16268.48953461</v>
      </c>
      <c r="AI134" s="3">
        <v>16128.15992054</v>
      </c>
      <c r="AJ134" s="3">
        <v>15807.86390252</v>
      </c>
      <c r="AK134" s="3"/>
      <c r="AL134" s="3"/>
      <c r="AM134" s="3"/>
    </row>
    <row r="135" spans="1:39" ht="12">
      <c r="A135" s="3" t="s">
        <v>134</v>
      </c>
      <c r="B135" s="10">
        <v>10220.484715</v>
      </c>
      <c r="C135" s="3">
        <v>8848.165523</v>
      </c>
      <c r="D135" s="3">
        <v>9519.131773</v>
      </c>
      <c r="E135" s="3">
        <v>9617.075188</v>
      </c>
      <c r="F135" s="3">
        <v>9756.658986</v>
      </c>
      <c r="G135" s="3">
        <v>9887.807863</v>
      </c>
      <c r="H135" s="3">
        <v>10435.08063</v>
      </c>
      <c r="I135" s="3">
        <v>10546.017405</v>
      </c>
      <c r="J135" s="3">
        <v>10864.99192</v>
      </c>
      <c r="K135" s="3">
        <v>10479.643619</v>
      </c>
      <c r="L135" s="3">
        <v>10136.876142</v>
      </c>
      <c r="M135" s="3">
        <v>9902.525023</v>
      </c>
      <c r="N135" s="3">
        <v>10377.361836</v>
      </c>
      <c r="O135" s="3">
        <v>10135.533183</v>
      </c>
      <c r="P135" s="3">
        <v>10013.562439</v>
      </c>
      <c r="Q135" s="3">
        <v>10103.631671</v>
      </c>
      <c r="R135" s="3"/>
      <c r="S135" s="3"/>
      <c r="T135" s="3"/>
      <c r="V135" s="3">
        <v>13379.95693785</v>
      </c>
      <c r="W135" s="3">
        <v>14372.83975993</v>
      </c>
      <c r="X135" s="3">
        <v>14566.91182672</v>
      </c>
      <c r="Y135" s="3">
        <v>14809.74345173</v>
      </c>
      <c r="Z135" s="3">
        <v>15020.21549901</v>
      </c>
      <c r="AA135" s="3">
        <v>15887.75978989</v>
      </c>
      <c r="AB135" s="3">
        <v>16100.7899313</v>
      </c>
      <c r="AC135" s="3">
        <v>16602.98276284</v>
      </c>
      <c r="AD135" s="3">
        <v>16001.89894488</v>
      </c>
      <c r="AE135" s="3">
        <v>15471.42268315</v>
      </c>
      <c r="AF135" s="3">
        <v>15116.05101969</v>
      </c>
      <c r="AG135" s="3">
        <v>15860.2503989</v>
      </c>
      <c r="AH135" s="3">
        <v>15545.29629294</v>
      </c>
      <c r="AI135" s="3">
        <v>15417.34016782</v>
      </c>
      <c r="AJ135" s="3">
        <v>15620.95187229</v>
      </c>
      <c r="AK135" s="3"/>
      <c r="AL135" s="3"/>
      <c r="AM135" s="3"/>
    </row>
    <row r="136" spans="1:39" ht="12">
      <c r="A136" s="3" t="s">
        <v>135</v>
      </c>
      <c r="B136" s="9">
        <v>5671.753023</v>
      </c>
      <c r="C136" s="3">
        <v>4636.517066</v>
      </c>
      <c r="D136" s="3">
        <v>4921.736056</v>
      </c>
      <c r="E136" s="3">
        <v>5254.389863</v>
      </c>
      <c r="F136" s="3">
        <v>5519.920005</v>
      </c>
      <c r="G136" s="3">
        <v>5713.389229</v>
      </c>
      <c r="H136" s="3">
        <v>5802.352269</v>
      </c>
      <c r="I136" s="3">
        <v>6199.742132</v>
      </c>
      <c r="J136" s="3">
        <v>6424.202153</v>
      </c>
      <c r="K136" s="3">
        <v>6002.693587</v>
      </c>
      <c r="L136" s="3">
        <v>5979.884743</v>
      </c>
      <c r="M136" s="3">
        <v>5913.360963</v>
      </c>
      <c r="N136" s="3">
        <v>5944.883522</v>
      </c>
      <c r="O136" s="3">
        <v>6004.494746</v>
      </c>
      <c r="P136" s="3">
        <v>5962.363985</v>
      </c>
      <c r="Q136" s="3">
        <v>5814.927736</v>
      </c>
      <c r="R136" s="3"/>
      <c r="S136" s="3"/>
      <c r="T136" s="3"/>
      <c r="V136" s="3">
        <v>10205.8487035</v>
      </c>
      <c r="W136" s="3">
        <v>10978.66619674</v>
      </c>
      <c r="X136" s="3">
        <v>11731.16736548</v>
      </c>
      <c r="Y136" s="3">
        <v>12304.77040794</v>
      </c>
      <c r="Z136" s="3">
        <v>12724.6976147</v>
      </c>
      <c r="AA136" s="3">
        <v>12922.83356125</v>
      </c>
      <c r="AB136" s="3">
        <v>13820.20091841</v>
      </c>
      <c r="AC136" s="3">
        <v>14310.98719759</v>
      </c>
      <c r="AD136" s="3">
        <v>13339.31908222</v>
      </c>
      <c r="AE136" s="3">
        <v>13265.05045031</v>
      </c>
      <c r="AF136" s="3">
        <v>13097.14499003</v>
      </c>
      <c r="AG136" s="3">
        <v>13152.39717257</v>
      </c>
      <c r="AH136" s="3">
        <v>13301.93785113</v>
      </c>
      <c r="AI136" s="3">
        <v>13258.53676896</v>
      </c>
      <c r="AJ136" s="3">
        <v>12971.06343074</v>
      </c>
      <c r="AK136" s="3"/>
      <c r="AL136" s="3"/>
      <c r="AM136" s="3"/>
    </row>
    <row r="137" spans="1:39" ht="12">
      <c r="A137" s="3" t="s">
        <v>136</v>
      </c>
      <c r="B137" s="10">
        <v>3903.077339</v>
      </c>
      <c r="C137" s="3">
        <v>3418.223348</v>
      </c>
      <c r="D137" s="3">
        <v>3461.966531</v>
      </c>
      <c r="E137" s="3">
        <v>3510.83658</v>
      </c>
      <c r="F137" s="3">
        <v>3621.674106</v>
      </c>
      <c r="G137" s="3">
        <v>3759.136898</v>
      </c>
      <c r="H137" s="3">
        <v>3909.912821</v>
      </c>
      <c r="I137" s="3">
        <v>3957.883686</v>
      </c>
      <c r="J137" s="3">
        <v>4119.833861</v>
      </c>
      <c r="K137" s="3">
        <v>4361.40907</v>
      </c>
      <c r="L137" s="3">
        <v>4041.398032</v>
      </c>
      <c r="M137" s="3">
        <v>4017.625953</v>
      </c>
      <c r="N137" s="3">
        <v>3959.967555</v>
      </c>
      <c r="O137" s="3">
        <v>3836.855764</v>
      </c>
      <c r="P137" s="3">
        <v>3895.055462</v>
      </c>
      <c r="Q137" s="3">
        <v>3747.052659</v>
      </c>
      <c r="R137" s="3"/>
      <c r="S137" s="3"/>
      <c r="T137" s="3"/>
      <c r="V137" s="3">
        <v>12398.3436634</v>
      </c>
      <c r="W137" s="3">
        <v>12625.69850839</v>
      </c>
      <c r="X137" s="3">
        <v>12841.39202634</v>
      </c>
      <c r="Y137" s="3">
        <v>13266.20551648</v>
      </c>
      <c r="Z137" s="3">
        <v>13769.73222711</v>
      </c>
      <c r="AA137" s="3">
        <v>14332.52500367</v>
      </c>
      <c r="AB137" s="3">
        <v>14524.34380183</v>
      </c>
      <c r="AC137" s="3">
        <v>15102.03028226</v>
      </c>
      <c r="AD137" s="3">
        <v>15946.65107861</v>
      </c>
      <c r="AE137" s="3">
        <v>14733.49628873</v>
      </c>
      <c r="AF137" s="3">
        <v>14609.54892</v>
      </c>
      <c r="AG137" s="3">
        <v>14384.19017436</v>
      </c>
      <c r="AH137" s="3">
        <v>13947.13109415</v>
      </c>
      <c r="AI137" s="3">
        <v>14174.14651383</v>
      </c>
      <c r="AJ137" s="3">
        <v>13655.43971939</v>
      </c>
      <c r="AK137" s="3"/>
      <c r="AL137" s="3"/>
      <c r="AM137" s="3"/>
    </row>
    <row r="138" spans="1:39" ht="12">
      <c r="A138" s="3" t="s">
        <v>137</v>
      </c>
      <c r="B138" s="9">
        <v>2369.203569</v>
      </c>
      <c r="C138" s="3">
        <v>1955.151974</v>
      </c>
      <c r="D138" s="3">
        <v>2039.248863</v>
      </c>
      <c r="E138" s="3">
        <v>2127.764143</v>
      </c>
      <c r="F138" s="3">
        <v>2223.397063</v>
      </c>
      <c r="G138" s="3">
        <v>2372.344014</v>
      </c>
      <c r="H138" s="3">
        <v>2410.58286</v>
      </c>
      <c r="I138" s="3">
        <v>2400.102084</v>
      </c>
      <c r="J138" s="3">
        <v>2641.20993</v>
      </c>
      <c r="K138" s="3">
        <v>2548.30852</v>
      </c>
      <c r="L138" s="3">
        <v>2552.567788</v>
      </c>
      <c r="M138" s="3">
        <v>2525.928314</v>
      </c>
      <c r="N138" s="3">
        <v>2398.617159</v>
      </c>
      <c r="O138" s="3">
        <v>2387.523421</v>
      </c>
      <c r="P138" s="3">
        <v>2355.696084</v>
      </c>
      <c r="Q138" s="3">
        <v>2372.428886</v>
      </c>
      <c r="R138" s="3"/>
      <c r="S138" s="3"/>
      <c r="T138" s="3"/>
      <c r="V138" s="3">
        <v>10922.63672626</v>
      </c>
      <c r="W138" s="3">
        <v>11514.6745511</v>
      </c>
      <c r="X138" s="3">
        <v>12034.86506222</v>
      </c>
      <c r="Y138" s="3">
        <v>12618.59854143</v>
      </c>
      <c r="Z138" s="3">
        <v>13509.9317426</v>
      </c>
      <c r="AA138" s="3">
        <v>13743.34583808</v>
      </c>
      <c r="AB138" s="3">
        <v>13707.03645917</v>
      </c>
      <c r="AC138" s="3">
        <v>15084.00873786</v>
      </c>
      <c r="AD138" s="3">
        <v>14545.13995434</v>
      </c>
      <c r="AE138" s="3">
        <v>14577.77149058</v>
      </c>
      <c r="AF138" s="3">
        <v>14442.12872499</v>
      </c>
      <c r="AG138" s="3">
        <v>13745.65707163</v>
      </c>
      <c r="AH138" s="3">
        <v>13737.1888435</v>
      </c>
      <c r="AI138" s="3">
        <v>13624.61587045</v>
      </c>
      <c r="AJ138" s="3">
        <v>13809.24846333</v>
      </c>
      <c r="AK138" s="3"/>
      <c r="AL138" s="3"/>
      <c r="AM138" s="3"/>
    </row>
    <row r="139" spans="1:39" ht="12">
      <c r="A139" s="3" t="s">
        <v>138</v>
      </c>
      <c r="B139" s="10">
        <v>16953.887318</v>
      </c>
      <c r="C139" s="3">
        <v>14090.135372</v>
      </c>
      <c r="D139" s="3">
        <v>14735.618593</v>
      </c>
      <c r="E139" s="3">
        <v>15255.763818</v>
      </c>
      <c r="F139" s="3">
        <v>15985.242997</v>
      </c>
      <c r="G139" s="3">
        <v>16249.581769</v>
      </c>
      <c r="H139" s="3">
        <v>17034.397533</v>
      </c>
      <c r="I139" s="3">
        <v>17381.577061</v>
      </c>
      <c r="J139" s="3">
        <v>17788.181858</v>
      </c>
      <c r="K139" s="3">
        <v>18544.611859</v>
      </c>
      <c r="L139" s="3">
        <v>18004.607778</v>
      </c>
      <c r="M139" s="3">
        <v>17795.470998</v>
      </c>
      <c r="N139" s="3">
        <v>17627.686161</v>
      </c>
      <c r="O139" s="3">
        <v>17474.043143</v>
      </c>
      <c r="P139" s="3">
        <v>17371.577805</v>
      </c>
      <c r="Q139" s="3">
        <v>17539.901088</v>
      </c>
      <c r="R139" s="3"/>
      <c r="S139" s="3"/>
      <c r="T139" s="3"/>
      <c r="V139" s="3">
        <v>13354.31274002</v>
      </c>
      <c r="W139" s="3">
        <v>13955.50581779</v>
      </c>
      <c r="X139" s="3">
        <v>14454.95908471</v>
      </c>
      <c r="Y139" s="3">
        <v>15091.80796545</v>
      </c>
      <c r="Z139" s="3">
        <v>15264.98991921</v>
      </c>
      <c r="AA139" s="3">
        <v>15928.92980456</v>
      </c>
      <c r="AB139" s="3">
        <v>16196.02782426</v>
      </c>
      <c r="AC139" s="3">
        <v>16511.81830317</v>
      </c>
      <c r="AD139" s="3">
        <v>17131.28116305</v>
      </c>
      <c r="AE139" s="3">
        <v>16566.62474972</v>
      </c>
      <c r="AF139" s="3">
        <v>16315.64224626</v>
      </c>
      <c r="AG139" s="3">
        <v>16108.64128758</v>
      </c>
      <c r="AH139" s="3">
        <v>15871.06552498</v>
      </c>
      <c r="AI139" s="3">
        <v>15638.79888819</v>
      </c>
      <c r="AJ139" s="3">
        <v>15712.533448</v>
      </c>
      <c r="AK139" s="3"/>
      <c r="AL139" s="3"/>
      <c r="AM139" s="3"/>
    </row>
    <row r="140" spans="1:39" ht="12">
      <c r="A140" s="3" t="s">
        <v>139</v>
      </c>
      <c r="B140" s="9">
        <v>5461.292411</v>
      </c>
      <c r="C140" s="3">
        <v>4180.004568</v>
      </c>
      <c r="D140" s="3">
        <v>4238.043481</v>
      </c>
      <c r="E140" s="3">
        <v>4529.330478</v>
      </c>
      <c r="F140" s="3">
        <v>5084.340396</v>
      </c>
      <c r="G140" s="3">
        <v>5348.401478</v>
      </c>
      <c r="H140" s="3">
        <v>5253.466388</v>
      </c>
      <c r="I140" s="3">
        <v>5462.559229</v>
      </c>
      <c r="J140" s="3">
        <v>5364.342886</v>
      </c>
      <c r="K140" s="3">
        <v>5225.939636</v>
      </c>
      <c r="L140" s="3">
        <v>5298.077373</v>
      </c>
      <c r="M140" s="3">
        <v>5511.466297</v>
      </c>
      <c r="N140" s="3">
        <v>5594.887437</v>
      </c>
      <c r="O140" s="3">
        <v>5756.219685</v>
      </c>
      <c r="P140" s="3">
        <v>5086.803063</v>
      </c>
      <c r="Q140" s="3">
        <v>5114.456705</v>
      </c>
      <c r="R140" s="3"/>
      <c r="S140" s="3"/>
      <c r="T140" s="3"/>
      <c r="V140" s="3">
        <v>14145.53153299</v>
      </c>
      <c r="W140" s="3">
        <v>14337.08890731</v>
      </c>
      <c r="X140" s="3">
        <v>15317.31646263</v>
      </c>
      <c r="Y140" s="3">
        <v>17095.9663618</v>
      </c>
      <c r="Z140" s="3">
        <v>17845.85077744</v>
      </c>
      <c r="AA140" s="3">
        <v>17424.43246434</v>
      </c>
      <c r="AB140" s="3">
        <v>18040.15597424</v>
      </c>
      <c r="AC140" s="3">
        <v>17593.77791407</v>
      </c>
      <c r="AD140" s="3">
        <v>16994.92564553</v>
      </c>
      <c r="AE140" s="3">
        <v>17085.06086101</v>
      </c>
      <c r="AF140" s="3">
        <v>17614.14604346</v>
      </c>
      <c r="AG140" s="3">
        <v>17739.02167724</v>
      </c>
      <c r="AH140" s="3">
        <v>18158.42171924</v>
      </c>
      <c r="AI140" s="3">
        <v>16001.26789242</v>
      </c>
      <c r="AJ140" s="3">
        <v>16052.90867859</v>
      </c>
      <c r="AK140" s="3"/>
      <c r="AL140" s="3"/>
      <c r="AM140" s="3"/>
    </row>
    <row r="141" spans="1:39" ht="12">
      <c r="A141" s="3" t="s">
        <v>140</v>
      </c>
      <c r="B141" s="10">
        <v>6798.733222</v>
      </c>
      <c r="C141" s="3">
        <v>5354.306978</v>
      </c>
      <c r="D141" s="3">
        <v>5377.612204</v>
      </c>
      <c r="E141" s="3">
        <v>5498.427348</v>
      </c>
      <c r="F141" s="3">
        <v>5644.496183</v>
      </c>
      <c r="G141" s="3">
        <v>5697.485532</v>
      </c>
      <c r="H141" s="3">
        <v>6203.955116</v>
      </c>
      <c r="I141" s="3">
        <v>6735.141846</v>
      </c>
      <c r="J141" s="3">
        <v>6703.490669</v>
      </c>
      <c r="K141" s="3">
        <v>6969.94031</v>
      </c>
      <c r="L141" s="3">
        <v>6724.537647</v>
      </c>
      <c r="M141" s="3">
        <v>6816.166132</v>
      </c>
      <c r="N141" s="3">
        <v>6837.666451</v>
      </c>
      <c r="O141" s="3">
        <v>6912.100583</v>
      </c>
      <c r="P141" s="3">
        <v>6826.66285</v>
      </c>
      <c r="Q141" s="3">
        <v>5424.72772</v>
      </c>
      <c r="R141" s="3"/>
      <c r="S141" s="3"/>
      <c r="T141" s="3"/>
      <c r="V141" s="3">
        <v>13446.27568559</v>
      </c>
      <c r="W141" s="3">
        <v>13562.7041715</v>
      </c>
      <c r="X141" s="3">
        <v>13884.91754545</v>
      </c>
      <c r="Y141" s="3">
        <v>14239.39501261</v>
      </c>
      <c r="Z141" s="3">
        <v>14340.51228794</v>
      </c>
      <c r="AA141" s="3">
        <v>15587.82692462</v>
      </c>
      <c r="AB141" s="3">
        <v>16896.99409433</v>
      </c>
      <c r="AC141" s="3">
        <v>16741.98468781</v>
      </c>
      <c r="AD141" s="3">
        <v>17299.42990817</v>
      </c>
      <c r="AE141" s="3">
        <v>16628.4313724</v>
      </c>
      <c r="AF141" s="3">
        <v>16813.43397139</v>
      </c>
      <c r="AG141" s="3">
        <v>16841.54298276</v>
      </c>
      <c r="AH141" s="3">
        <v>17037.46754498</v>
      </c>
      <c r="AI141" s="3">
        <v>16855.95765432</v>
      </c>
      <c r="AJ141" s="3">
        <v>13394.3894321</v>
      </c>
      <c r="AK141" s="3"/>
      <c r="AL141" s="3"/>
      <c r="AM141" s="3"/>
    </row>
    <row r="142" spans="1:39" ht="12">
      <c r="A142" s="3" t="s">
        <v>141</v>
      </c>
      <c r="B142" s="9">
        <v>29446.091336</v>
      </c>
      <c r="C142" s="3">
        <v>22661.509699</v>
      </c>
      <c r="D142" s="3">
        <v>24173.880564</v>
      </c>
      <c r="E142" s="3">
        <v>24686.232499</v>
      </c>
      <c r="F142" s="3">
        <v>25912.828163</v>
      </c>
      <c r="G142" s="3">
        <v>27117.102378</v>
      </c>
      <c r="H142" s="3">
        <v>27661.805363</v>
      </c>
      <c r="I142" s="3">
        <v>28621.958667</v>
      </c>
      <c r="J142" s="3">
        <v>29595.010082</v>
      </c>
      <c r="K142" s="3">
        <v>30618.817611</v>
      </c>
      <c r="L142" s="3">
        <v>29908.208993</v>
      </c>
      <c r="M142" s="3">
        <v>29817.876457</v>
      </c>
      <c r="N142" s="3">
        <v>29968.15702</v>
      </c>
      <c r="O142" s="3">
        <v>29941.769223</v>
      </c>
      <c r="P142" s="3">
        <v>29254.673703</v>
      </c>
      <c r="Q142" s="3">
        <v>29203.28699</v>
      </c>
      <c r="R142" s="3"/>
      <c r="S142" s="3"/>
      <c r="T142" s="3"/>
      <c r="V142" s="3">
        <v>13846.70029268</v>
      </c>
      <c r="W142" s="3">
        <v>14807.89008515</v>
      </c>
      <c r="X142" s="3">
        <v>15135.64224341</v>
      </c>
      <c r="Y142" s="3">
        <v>15866.292042</v>
      </c>
      <c r="Z142" s="3">
        <v>16576.2591711</v>
      </c>
      <c r="AA142" s="3">
        <v>16880.33524318</v>
      </c>
      <c r="AB142" s="3">
        <v>17434.34163794</v>
      </c>
      <c r="AC142" s="3">
        <v>17977.7731029</v>
      </c>
      <c r="AD142" s="3">
        <v>18543.37306868</v>
      </c>
      <c r="AE142" s="3">
        <v>18086.72532233</v>
      </c>
      <c r="AF142" s="3">
        <v>18019.0213059</v>
      </c>
      <c r="AG142" s="3">
        <v>18097.80603901</v>
      </c>
      <c r="AH142" s="3">
        <v>18056.79002714</v>
      </c>
      <c r="AI142" s="3">
        <v>17601.03104687</v>
      </c>
      <c r="AJ142" s="3">
        <v>17554.27205458</v>
      </c>
      <c r="AK142" s="3"/>
      <c r="AL142" s="3"/>
      <c r="AM142" s="3"/>
    </row>
    <row r="143" spans="1:39" ht="12">
      <c r="A143" s="3" t="s">
        <v>142</v>
      </c>
      <c r="B143" s="10">
        <v>5942.912209</v>
      </c>
      <c r="C143" s="3">
        <v>4287.329255</v>
      </c>
      <c r="D143" s="3">
        <v>4731.143369</v>
      </c>
      <c r="E143" s="3">
        <v>4867.778506</v>
      </c>
      <c r="F143" s="3">
        <v>4996.568046</v>
      </c>
      <c r="G143" s="3">
        <v>5148.593118</v>
      </c>
      <c r="H143" s="3">
        <v>5298.645862</v>
      </c>
      <c r="I143" s="3">
        <v>5674.173472</v>
      </c>
      <c r="J143" s="3">
        <v>5826.559219</v>
      </c>
      <c r="K143" s="3">
        <v>5696.46188</v>
      </c>
      <c r="L143" s="3">
        <v>5697.701451</v>
      </c>
      <c r="M143" s="3">
        <v>5705.575643</v>
      </c>
      <c r="N143" s="3">
        <v>6061.107544</v>
      </c>
      <c r="O143" s="3">
        <v>5848.137758</v>
      </c>
      <c r="P143" s="3">
        <v>5759.953328</v>
      </c>
      <c r="Q143" s="3">
        <v>5649.009373</v>
      </c>
      <c r="R143" s="3"/>
      <c r="S143" s="3"/>
      <c r="T143" s="3"/>
      <c r="V143" s="3">
        <v>13248.85431088</v>
      </c>
      <c r="W143" s="3">
        <v>14665.66450403</v>
      </c>
      <c r="X143" s="3">
        <v>15084.53209173</v>
      </c>
      <c r="Y143" s="3">
        <v>15426.26750849</v>
      </c>
      <c r="Z143" s="3">
        <v>15832.08215867</v>
      </c>
      <c r="AA143" s="3">
        <v>16238.57144346</v>
      </c>
      <c r="AB143" s="3">
        <v>17336.30758326</v>
      </c>
      <c r="AC143" s="3">
        <v>17747.66743527</v>
      </c>
      <c r="AD143" s="3">
        <v>17282.95473301</v>
      </c>
      <c r="AE143" s="3">
        <v>17239.64130408</v>
      </c>
      <c r="AF143" s="3">
        <v>17221.77978569</v>
      </c>
      <c r="AG143" s="3">
        <v>18256.3480241</v>
      </c>
      <c r="AH143" s="3">
        <v>17567.25069991</v>
      </c>
      <c r="AI143" s="3">
        <v>17224.7408134</v>
      </c>
      <c r="AJ143" s="3">
        <v>16867.74969543</v>
      </c>
      <c r="AK143" s="3"/>
      <c r="AL143" s="3"/>
      <c r="AM143" s="3"/>
    </row>
    <row r="144" spans="1:39" ht="12">
      <c r="A144" s="3" t="s">
        <v>143</v>
      </c>
      <c r="B144" s="9">
        <v>2511.52871</v>
      </c>
      <c r="C144" s="3">
        <v>2288.05481</v>
      </c>
      <c r="D144" s="3">
        <v>2422.106076</v>
      </c>
      <c r="E144" s="3">
        <v>2414.766487</v>
      </c>
      <c r="F144" s="3">
        <v>2552.848647</v>
      </c>
      <c r="G144" s="3">
        <v>2665.704738</v>
      </c>
      <c r="H144" s="3">
        <v>2667.388998</v>
      </c>
      <c r="I144" s="3">
        <v>2728.684647</v>
      </c>
      <c r="J144" s="3">
        <v>2772.550947</v>
      </c>
      <c r="K144" s="3">
        <v>2646.540209</v>
      </c>
      <c r="L144" s="3">
        <v>2556.711953</v>
      </c>
      <c r="M144" s="3">
        <v>2626.850589</v>
      </c>
      <c r="N144" s="3">
        <v>2615.318525</v>
      </c>
      <c r="O144" s="3">
        <v>2594.322031</v>
      </c>
      <c r="P144" s="3">
        <v>2625.243638</v>
      </c>
      <c r="Q144" s="3">
        <v>2577.323741</v>
      </c>
      <c r="R144" s="3"/>
      <c r="S144" s="3"/>
      <c r="T144" s="3"/>
      <c r="V144" s="3">
        <v>13858.59969715</v>
      </c>
      <c r="W144" s="3">
        <v>14741.972465</v>
      </c>
      <c r="X144" s="3">
        <v>14742.1641453</v>
      </c>
      <c r="Y144" s="3">
        <v>15632.87597673</v>
      </c>
      <c r="Z144" s="3">
        <v>16374.10772727</v>
      </c>
      <c r="AA144" s="3">
        <v>16434.92913124</v>
      </c>
      <c r="AB144" s="3">
        <v>16864.55282447</v>
      </c>
      <c r="AC144" s="3">
        <v>17156.87467203</v>
      </c>
      <c r="AD144" s="3">
        <v>16397.39906444</v>
      </c>
      <c r="AE144" s="3">
        <v>15880.19846584</v>
      </c>
      <c r="AF144" s="3">
        <v>16356.47938356</v>
      </c>
      <c r="AG144" s="3">
        <v>16335.53107433</v>
      </c>
      <c r="AH144" s="3">
        <v>16255.15057018</v>
      </c>
      <c r="AI144" s="3">
        <v>16490.22385678</v>
      </c>
      <c r="AJ144" s="3">
        <v>16240.22521109</v>
      </c>
      <c r="AK144" s="3"/>
      <c r="AL144" s="3"/>
      <c r="AM144" s="3"/>
    </row>
    <row r="145" spans="1:39" ht="12">
      <c r="A145" s="3" t="s">
        <v>144</v>
      </c>
      <c r="B145" s="10">
        <v>11479.793559</v>
      </c>
      <c r="C145" s="3">
        <v>8627.672686</v>
      </c>
      <c r="D145" s="3">
        <v>9121.280879</v>
      </c>
      <c r="E145" s="3">
        <v>9232.876802</v>
      </c>
      <c r="F145" s="3">
        <v>9778.651169</v>
      </c>
      <c r="G145" s="3">
        <v>10293.367464</v>
      </c>
      <c r="H145" s="3">
        <v>10339.363342</v>
      </c>
      <c r="I145" s="3">
        <v>10618.991048</v>
      </c>
      <c r="J145" s="3">
        <v>10990.088805</v>
      </c>
      <c r="K145" s="3">
        <v>12468.199383</v>
      </c>
      <c r="L145" s="3">
        <v>11958.902247</v>
      </c>
      <c r="M145" s="3">
        <v>11711.484159</v>
      </c>
      <c r="N145" s="3">
        <v>11543.765521</v>
      </c>
      <c r="O145" s="3">
        <v>11973.608137</v>
      </c>
      <c r="P145" s="3">
        <v>11627.349579</v>
      </c>
      <c r="Q145" s="3">
        <v>11461.227975</v>
      </c>
      <c r="R145" s="3"/>
      <c r="S145" s="3"/>
      <c r="T145" s="3"/>
      <c r="V145" s="3">
        <v>15894.75439573</v>
      </c>
      <c r="W145" s="3">
        <v>16776.31208203</v>
      </c>
      <c r="X145" s="3">
        <v>16990.94001104</v>
      </c>
      <c r="Y145" s="3">
        <v>17955.65767352</v>
      </c>
      <c r="Z145" s="3">
        <v>18852.32136264</v>
      </c>
      <c r="AA145" s="3">
        <v>18884.6819032</v>
      </c>
      <c r="AB145" s="3">
        <v>19328.34191482</v>
      </c>
      <c r="AC145" s="3">
        <v>19934.86088337</v>
      </c>
      <c r="AD145" s="3">
        <v>22542.39628096</v>
      </c>
      <c r="AE145" s="3">
        <v>21578.67601407</v>
      </c>
      <c r="AF145" s="3">
        <v>21094.17175612</v>
      </c>
      <c r="AG145" s="3">
        <v>20750.97163581</v>
      </c>
      <c r="AH145" s="3">
        <v>21458.07909857</v>
      </c>
      <c r="AI145" s="3">
        <v>20763.12424821</v>
      </c>
      <c r="AJ145" s="3">
        <v>20415.43992697</v>
      </c>
      <c r="AK145" s="3"/>
      <c r="AL145" s="3"/>
      <c r="AM145" s="3"/>
    </row>
    <row r="146" spans="1:39" ht="12">
      <c r="A146" s="3" t="s">
        <v>145</v>
      </c>
      <c r="B146" s="9">
        <v>2475.690149</v>
      </c>
      <c r="C146" s="3">
        <v>2157.921693</v>
      </c>
      <c r="D146" s="3">
        <v>2271.270249</v>
      </c>
      <c r="E146" s="3">
        <v>2412.361625</v>
      </c>
      <c r="F146" s="3">
        <v>2569.184104</v>
      </c>
      <c r="G146" s="3">
        <v>2764.842567</v>
      </c>
      <c r="H146" s="3">
        <v>2820.990731</v>
      </c>
      <c r="I146" s="3">
        <v>2855.797085</v>
      </c>
      <c r="J146" s="3">
        <v>2923.946298</v>
      </c>
      <c r="K146" s="3">
        <v>2767.844575</v>
      </c>
      <c r="L146" s="3">
        <v>2682.298579</v>
      </c>
      <c r="M146" s="3">
        <v>2663.318686</v>
      </c>
      <c r="N146" s="3">
        <v>2564.464171</v>
      </c>
      <c r="O146" s="3">
        <v>2585.241449</v>
      </c>
      <c r="P146" s="3">
        <v>2459.660946</v>
      </c>
      <c r="Q146" s="3">
        <v>2487.6825</v>
      </c>
      <c r="R146" s="3"/>
      <c r="S146" s="3"/>
      <c r="T146" s="3"/>
      <c r="V146" s="3">
        <v>12768.7674142</v>
      </c>
      <c r="W146" s="3">
        <v>13535.57955304</v>
      </c>
      <c r="X146" s="3">
        <v>14410.76239546</v>
      </c>
      <c r="Y146" s="3">
        <v>15365.93363636</v>
      </c>
      <c r="Z146" s="3">
        <v>16546.03570916</v>
      </c>
      <c r="AA146" s="3">
        <v>16882.05105326</v>
      </c>
      <c r="AB146" s="3">
        <v>17110.82735171</v>
      </c>
      <c r="AC146" s="3">
        <v>17540.16975405</v>
      </c>
      <c r="AD146" s="3">
        <v>16653.69780385</v>
      </c>
      <c r="AE146" s="3">
        <v>16177.91664053</v>
      </c>
      <c r="AF146" s="3">
        <v>16102.28951632</v>
      </c>
      <c r="AG146" s="3">
        <v>15551.63232868</v>
      </c>
      <c r="AH146" s="3">
        <v>15744.46680268</v>
      </c>
      <c r="AI146" s="3">
        <v>15025.41811851</v>
      </c>
      <c r="AJ146" s="3">
        <v>15252.4984672</v>
      </c>
      <c r="AK146" s="3"/>
      <c r="AL146" s="3"/>
      <c r="AM146" s="3"/>
    </row>
    <row r="147" spans="1:39" ht="12">
      <c r="A147" s="3" t="s">
        <v>146</v>
      </c>
      <c r="B147" s="10">
        <v>3217.081112</v>
      </c>
      <c r="C147" s="3">
        <v>2040.889092</v>
      </c>
      <c r="D147" s="3">
        <v>2186.031026</v>
      </c>
      <c r="E147" s="3">
        <v>2260.87493</v>
      </c>
      <c r="F147" s="3">
        <v>2409.851932</v>
      </c>
      <c r="G147" s="3">
        <v>2555.519836</v>
      </c>
      <c r="H147" s="3">
        <v>2806.826615</v>
      </c>
      <c r="I147" s="3">
        <v>2860.704829</v>
      </c>
      <c r="J147" s="3">
        <v>2974.239549</v>
      </c>
      <c r="K147" s="3">
        <v>3027.466754</v>
      </c>
      <c r="L147" s="3">
        <v>3086.834495</v>
      </c>
      <c r="M147" s="3">
        <v>3188.539868</v>
      </c>
      <c r="N147" s="3">
        <v>3244.664411</v>
      </c>
      <c r="O147" s="3">
        <v>3153.820693</v>
      </c>
      <c r="P147" s="3">
        <v>3096.260626</v>
      </c>
      <c r="Q147" s="3">
        <v>3101.534626</v>
      </c>
      <c r="R147" s="3"/>
      <c r="S147" s="3"/>
      <c r="T147" s="3"/>
      <c r="V147" s="3">
        <v>14832.04281977</v>
      </c>
      <c r="W147" s="3">
        <v>15795.02186416</v>
      </c>
      <c r="X147" s="3">
        <v>16288.72427954</v>
      </c>
      <c r="Y147" s="3">
        <v>17188.6728388</v>
      </c>
      <c r="Z147" s="3">
        <v>18047.45646893</v>
      </c>
      <c r="AA147" s="3">
        <v>19655.64856443</v>
      </c>
      <c r="AB147" s="3">
        <v>19838.4523509</v>
      </c>
      <c r="AC147" s="3">
        <v>20260.48739101</v>
      </c>
      <c r="AD147" s="3">
        <v>20210.05843792</v>
      </c>
      <c r="AE147" s="3">
        <v>20348.28276203</v>
      </c>
      <c r="AF147" s="3">
        <v>20867.40751309</v>
      </c>
      <c r="AG147" s="3">
        <v>21082.93964263</v>
      </c>
      <c r="AH147" s="3">
        <v>20268.77052057</v>
      </c>
      <c r="AI147" s="3">
        <v>19646.32376904</v>
      </c>
      <c r="AJ147" s="3">
        <v>19482.0014196</v>
      </c>
      <c r="AK147" s="3"/>
      <c r="AL147" s="3"/>
      <c r="AM147" s="3"/>
    </row>
    <row r="148" spans="1:39" ht="12">
      <c r="A148" s="3" t="s">
        <v>147</v>
      </c>
      <c r="B148" s="9">
        <v>853.883064</v>
      </c>
      <c r="C148" s="3">
        <v>646.786665</v>
      </c>
      <c r="D148" s="3">
        <v>668.435782</v>
      </c>
      <c r="E148" s="3">
        <v>704.313852</v>
      </c>
      <c r="F148" s="3">
        <v>768.38117</v>
      </c>
      <c r="G148" s="3">
        <v>818.27796</v>
      </c>
      <c r="H148" s="3">
        <v>820.780086</v>
      </c>
      <c r="I148" s="3">
        <v>802.962713</v>
      </c>
      <c r="J148" s="3">
        <v>848.696785</v>
      </c>
      <c r="K148" s="3">
        <v>800.448079</v>
      </c>
      <c r="L148" s="3">
        <v>783.598759</v>
      </c>
      <c r="M148" s="3">
        <v>806.768916</v>
      </c>
      <c r="N148" s="3">
        <v>864.861272</v>
      </c>
      <c r="O148" s="3">
        <v>835.967336</v>
      </c>
      <c r="P148" s="3">
        <v>830.199387</v>
      </c>
      <c r="Q148" s="3">
        <v>896.560533</v>
      </c>
      <c r="R148" s="3"/>
      <c r="S148" s="3"/>
      <c r="T148" s="3"/>
      <c r="V148" s="3">
        <v>11018.51218058</v>
      </c>
      <c r="W148" s="3">
        <v>11445.81818493</v>
      </c>
      <c r="X148" s="3">
        <v>12101.61257732</v>
      </c>
      <c r="Y148" s="3">
        <v>13247.9512069</v>
      </c>
      <c r="Z148" s="3">
        <v>14108.24068966</v>
      </c>
      <c r="AA148" s="3">
        <v>14175.82186528</v>
      </c>
      <c r="AB148" s="3">
        <v>13868.09521589</v>
      </c>
      <c r="AC148" s="3">
        <v>14683.33538062</v>
      </c>
      <c r="AD148" s="3">
        <v>13824.66457686</v>
      </c>
      <c r="AE148" s="3">
        <v>13533.65732297</v>
      </c>
      <c r="AF148" s="3">
        <v>13957.93972318</v>
      </c>
      <c r="AG148" s="3">
        <v>14988.93019064</v>
      </c>
      <c r="AH148" s="3">
        <v>14488.16873484</v>
      </c>
      <c r="AI148" s="3">
        <v>14388.20428076</v>
      </c>
      <c r="AJ148" s="3">
        <v>15538.31079723</v>
      </c>
      <c r="AK148" s="3"/>
      <c r="AL148" s="3"/>
      <c r="AM148" s="3"/>
    </row>
    <row r="149" spans="1:39" ht="12">
      <c r="A149" s="3" t="s">
        <v>148</v>
      </c>
      <c r="B149" s="10">
        <v>1219.918842</v>
      </c>
      <c r="C149" s="3">
        <v>1067.823708</v>
      </c>
      <c r="D149" s="3">
        <v>1132.461439</v>
      </c>
      <c r="E149" s="3">
        <v>1150.787456</v>
      </c>
      <c r="F149" s="3">
        <v>1202.027338</v>
      </c>
      <c r="G149" s="3">
        <v>1217.5765489999999</v>
      </c>
      <c r="H149" s="3">
        <v>1270.014128</v>
      </c>
      <c r="I149" s="3">
        <v>1370.352803</v>
      </c>
      <c r="J149" s="3">
        <v>1448.829665</v>
      </c>
      <c r="K149" s="3">
        <v>1313.701426</v>
      </c>
      <c r="L149" s="3">
        <v>1244.463096</v>
      </c>
      <c r="M149" s="3">
        <v>1297.331624</v>
      </c>
      <c r="N149" s="3">
        <v>1285.285465</v>
      </c>
      <c r="O149" s="3">
        <v>1265.600057</v>
      </c>
      <c r="P149" s="3">
        <v>1189.713664</v>
      </c>
      <c r="Q149" s="3">
        <v>1262.109312</v>
      </c>
      <c r="R149" s="3"/>
      <c r="S149" s="3"/>
      <c r="T149" s="3"/>
      <c r="V149" s="3">
        <v>10026.51369014</v>
      </c>
      <c r="W149" s="3">
        <v>10744.41592979</v>
      </c>
      <c r="X149" s="3">
        <v>10949.45248335</v>
      </c>
      <c r="Y149" s="3">
        <v>11480.68135626</v>
      </c>
      <c r="Z149" s="3">
        <v>11684.99567179</v>
      </c>
      <c r="AA149" s="3">
        <v>12223.42760346</v>
      </c>
      <c r="AB149" s="3">
        <v>13227.3436583</v>
      </c>
      <c r="AC149" s="3">
        <v>14025.45658277</v>
      </c>
      <c r="AD149" s="3">
        <v>12754.3827767</v>
      </c>
      <c r="AE149" s="3">
        <v>12129.26994152</v>
      </c>
      <c r="AF149" s="3">
        <v>12694.04720157</v>
      </c>
      <c r="AG149" s="3">
        <v>12625.59395874</v>
      </c>
      <c r="AH149" s="3">
        <v>12493.58397828</v>
      </c>
      <c r="AI149" s="3">
        <v>11791.01748266</v>
      </c>
      <c r="AJ149" s="3">
        <v>12570.80988048</v>
      </c>
      <c r="AK149" s="3"/>
      <c r="AL149" s="3"/>
      <c r="AM149" s="3"/>
    </row>
    <row r="150" spans="1:39" ht="12">
      <c r="A150" s="3" t="s">
        <v>149</v>
      </c>
      <c r="B150" s="9">
        <v>1745.283691</v>
      </c>
      <c r="C150" s="3">
        <v>1545.031797</v>
      </c>
      <c r="D150" s="3">
        <v>1641.15174</v>
      </c>
      <c r="E150" s="3">
        <v>1642.47284</v>
      </c>
      <c r="F150" s="3">
        <v>1635.315755</v>
      </c>
      <c r="G150" s="3">
        <v>1653.220151</v>
      </c>
      <c r="H150" s="3">
        <v>1637.795609</v>
      </c>
      <c r="I150" s="3">
        <v>1710.292073</v>
      </c>
      <c r="J150" s="3">
        <v>1810.098817</v>
      </c>
      <c r="K150" s="3">
        <v>1898.155301</v>
      </c>
      <c r="L150" s="3">
        <v>1897.698418</v>
      </c>
      <c r="M150" s="3">
        <v>1818.006975</v>
      </c>
      <c r="N150" s="3">
        <v>1788.690107</v>
      </c>
      <c r="O150" s="3">
        <v>1685.071759</v>
      </c>
      <c r="P150" s="3">
        <v>1666.29254</v>
      </c>
      <c r="Q150" s="3">
        <v>1767.838931</v>
      </c>
      <c r="R150" s="3"/>
      <c r="S150" s="3"/>
      <c r="T150" s="3"/>
      <c r="V150" s="3">
        <v>11590.63613653</v>
      </c>
      <c r="W150" s="3">
        <v>12442.39378317</v>
      </c>
      <c r="X150" s="3">
        <v>12480.79665653</v>
      </c>
      <c r="Y150" s="3">
        <v>12454.80392232</v>
      </c>
      <c r="Z150" s="3">
        <v>12620.00115267</v>
      </c>
      <c r="AA150" s="3">
        <v>12511.80755539</v>
      </c>
      <c r="AB150" s="3">
        <v>13095.65140123</v>
      </c>
      <c r="AC150" s="3">
        <v>13881.12589724</v>
      </c>
      <c r="AD150" s="3">
        <v>14578.76575269</v>
      </c>
      <c r="AE150" s="3">
        <v>14608.91776751</v>
      </c>
      <c r="AF150" s="3">
        <v>14038.66389961</v>
      </c>
      <c r="AG150" s="3">
        <v>13844.35067337</v>
      </c>
      <c r="AH150" s="3">
        <v>13072.70565555</v>
      </c>
      <c r="AI150" s="3">
        <v>12957.17371695</v>
      </c>
      <c r="AJ150" s="3">
        <v>13789.69524961</v>
      </c>
      <c r="AK150" s="3"/>
      <c r="AL150" s="3"/>
      <c r="AM150" s="3"/>
    </row>
    <row r="151" spans="1:39" ht="12.75" thickBot="1">
      <c r="A151" s="6" t="s">
        <v>169</v>
      </c>
      <c r="B151" s="6">
        <v>1497.69459</v>
      </c>
      <c r="C151" s="13">
        <v>900.1112</v>
      </c>
      <c r="D151" s="13">
        <v>727.390756</v>
      </c>
      <c r="E151" s="13">
        <v>706.304076</v>
      </c>
      <c r="F151" s="13">
        <v>740.533165</v>
      </c>
      <c r="G151" s="13">
        <v>999.277675</v>
      </c>
      <c r="H151" s="13">
        <v>978.835418</v>
      </c>
      <c r="I151" s="13">
        <v>1037.987315</v>
      </c>
      <c r="J151" s="13">
        <v>1102.721709</v>
      </c>
      <c r="K151" s="13">
        <v>1539.336276</v>
      </c>
      <c r="L151" s="13">
        <v>1266.193721</v>
      </c>
      <c r="M151" s="13">
        <v>1355.721677</v>
      </c>
      <c r="N151" s="13">
        <v>1488.9202</v>
      </c>
      <c r="O151" s="13">
        <v>1532.614567</v>
      </c>
      <c r="P151" s="13">
        <v>1716.72162</v>
      </c>
      <c r="Q151" s="6">
        <v>1393.310125</v>
      </c>
      <c r="R151" s="6"/>
      <c r="S151" s="6"/>
      <c r="T151" s="6"/>
      <c r="U151" s="6"/>
      <c r="V151" s="14">
        <v>0</v>
      </c>
      <c r="W151" s="14">
        <v>0</v>
      </c>
      <c r="X151" s="14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  <c r="AI151" s="6">
        <v>0</v>
      </c>
      <c r="AJ151" s="6">
        <v>0</v>
      </c>
      <c r="AK151" s="6"/>
      <c r="AL151" s="6"/>
      <c r="AM151" s="6"/>
    </row>
    <row r="153" ht="12">
      <c r="A153" s="1" t="s">
        <v>282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121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9.140625" style="1" customWidth="1"/>
    <col min="2" max="2" width="25.57421875" style="1" customWidth="1"/>
    <col min="3" max="4" width="9.140625" style="1" customWidth="1"/>
    <col min="5" max="5" width="25.57421875" style="1" customWidth="1"/>
    <col min="6" max="7" width="9.140625" style="1" customWidth="1"/>
    <col min="8" max="8" width="21.7109375" style="1" customWidth="1"/>
    <col min="9" max="10" width="9.140625" style="1" customWidth="1"/>
    <col min="11" max="11" width="25.57421875" style="1" customWidth="1"/>
    <col min="12" max="13" width="9.140625" style="1" customWidth="1"/>
    <col min="14" max="14" width="25.57421875" style="1" customWidth="1"/>
    <col min="15" max="16" width="9.140625" style="1" customWidth="1"/>
    <col min="17" max="17" width="25.57421875" style="1" customWidth="1"/>
    <col min="18" max="19" width="9.140625" style="1" customWidth="1"/>
    <col min="20" max="20" width="25.57421875" style="1" customWidth="1"/>
    <col min="21" max="22" width="9.140625" style="1" customWidth="1"/>
    <col min="23" max="23" width="25.57421875" style="1" customWidth="1"/>
    <col min="24" max="25" width="9.140625" style="1" customWidth="1"/>
    <col min="26" max="26" width="25.57421875" style="1" customWidth="1"/>
    <col min="27" max="28" width="9.140625" style="1" customWidth="1"/>
    <col min="29" max="29" width="25.57421875" style="1" customWidth="1"/>
    <col min="30" max="31" width="9.140625" style="1" customWidth="1"/>
    <col min="32" max="32" width="25.57421875" style="1" customWidth="1"/>
    <col min="33" max="34" width="9.140625" style="1" customWidth="1"/>
    <col min="35" max="35" width="25.57421875" style="1" customWidth="1"/>
    <col min="36" max="37" width="9.140625" style="1" customWidth="1"/>
    <col min="38" max="38" width="25.57421875" style="1" customWidth="1"/>
    <col min="39" max="40" width="9.140625" style="1" customWidth="1"/>
    <col min="41" max="41" width="25.57421875" style="1" customWidth="1"/>
    <col min="42" max="43" width="9.140625" style="1" customWidth="1"/>
    <col min="44" max="44" width="25.57421875" style="1" customWidth="1"/>
    <col min="45" max="16384" width="9.140625" style="1" customWidth="1"/>
  </cols>
  <sheetData>
    <row r="1" ht="12">
      <c r="A1" s="1" t="s">
        <v>156</v>
      </c>
    </row>
    <row r="2" ht="12">
      <c r="A2" s="1" t="s">
        <v>302</v>
      </c>
    </row>
    <row r="3" ht="12">
      <c r="A3" s="1" t="s">
        <v>301</v>
      </c>
    </row>
    <row r="4" ht="12.75" thickBot="1"/>
    <row r="5" spans="1:45" ht="12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2:45" ht="12">
      <c r="B6" s="1" t="s">
        <v>162</v>
      </c>
      <c r="C6" s="1">
        <v>2000</v>
      </c>
      <c r="E6" s="1" t="s">
        <v>162</v>
      </c>
      <c r="F6" s="1">
        <v>2001</v>
      </c>
      <c r="H6" s="1" t="s">
        <v>162</v>
      </c>
      <c r="I6" s="1">
        <v>2002</v>
      </c>
      <c r="K6" s="1" t="s">
        <v>162</v>
      </c>
      <c r="L6" s="1">
        <v>2003</v>
      </c>
      <c r="N6" s="1" t="s">
        <v>162</v>
      </c>
      <c r="O6" s="1">
        <v>2004</v>
      </c>
      <c r="Q6" s="1" t="s">
        <v>162</v>
      </c>
      <c r="R6" s="1">
        <v>2005</v>
      </c>
      <c r="T6" s="1" t="s">
        <v>162</v>
      </c>
      <c r="U6" s="1">
        <v>2006</v>
      </c>
      <c r="W6" s="1" t="s">
        <v>162</v>
      </c>
      <c r="X6" s="1">
        <v>2007</v>
      </c>
      <c r="Z6" s="1" t="s">
        <v>162</v>
      </c>
      <c r="AA6" s="1">
        <v>2008</v>
      </c>
      <c r="AC6" s="1" t="s">
        <v>162</v>
      </c>
      <c r="AD6" s="1">
        <v>2009</v>
      </c>
      <c r="AF6" s="1" t="s">
        <v>162</v>
      </c>
      <c r="AG6" s="1">
        <v>2010</v>
      </c>
      <c r="AI6" s="1" t="s">
        <v>162</v>
      </c>
      <c r="AJ6" s="1">
        <v>2011</v>
      </c>
      <c r="AL6" s="1" t="s">
        <v>162</v>
      </c>
      <c r="AM6" s="1">
        <v>2012</v>
      </c>
      <c r="AO6" s="1" t="s">
        <v>162</v>
      </c>
      <c r="AP6" s="1">
        <v>2013</v>
      </c>
      <c r="AR6" s="1" t="s">
        <v>162</v>
      </c>
      <c r="AS6" s="1">
        <v>2014</v>
      </c>
    </row>
    <row r="7" spans="1:45" ht="12.75" thickBot="1">
      <c r="A7" s="6"/>
      <c r="B7" s="6" t="s">
        <v>10</v>
      </c>
      <c r="C7" s="6"/>
      <c r="D7" s="6"/>
      <c r="E7" s="6"/>
      <c r="F7" s="6"/>
      <c r="G7" s="6"/>
      <c r="H7" s="6"/>
      <c r="I7" s="6"/>
      <c r="J7" s="6"/>
      <c r="K7" s="6" t="s">
        <v>10</v>
      </c>
      <c r="L7" s="6"/>
      <c r="M7" s="6"/>
      <c r="N7" s="6"/>
      <c r="O7" s="6"/>
      <c r="P7" s="6"/>
      <c r="Q7" s="6"/>
      <c r="R7" s="6"/>
      <c r="S7" s="6"/>
      <c r="T7" s="6" t="s">
        <v>10</v>
      </c>
      <c r="U7" s="6"/>
      <c r="V7" s="6"/>
      <c r="W7" s="6"/>
      <c r="X7" s="6"/>
      <c r="Y7" s="6"/>
      <c r="Z7" s="6"/>
      <c r="AA7" s="6"/>
      <c r="AB7" s="6"/>
      <c r="AC7" s="6" t="s">
        <v>10</v>
      </c>
      <c r="AD7" s="6"/>
      <c r="AE7" s="6"/>
      <c r="AF7" s="6"/>
      <c r="AG7" s="6"/>
      <c r="AH7" s="6"/>
      <c r="AI7" s="6"/>
      <c r="AJ7" s="6"/>
      <c r="AK7" s="6"/>
      <c r="AL7" s="6" t="s">
        <v>10</v>
      </c>
      <c r="AM7" s="6"/>
      <c r="AN7" s="6"/>
      <c r="AO7" s="6"/>
      <c r="AP7" s="6"/>
      <c r="AQ7" s="6"/>
      <c r="AR7" s="6"/>
      <c r="AS7" s="6"/>
    </row>
    <row r="8" spans="1:45" ht="12">
      <c r="A8" s="1" t="s">
        <v>161</v>
      </c>
      <c r="B8" s="1" t="s">
        <v>11</v>
      </c>
      <c r="C8" s="3">
        <v>19496.93422158</v>
      </c>
      <c r="D8" s="1" t="s">
        <v>161</v>
      </c>
      <c r="E8" s="1" t="s">
        <v>11</v>
      </c>
      <c r="F8" s="3"/>
      <c r="G8" s="1" t="s">
        <v>161</v>
      </c>
      <c r="H8" s="1" t="s">
        <v>11</v>
      </c>
      <c r="I8" s="3"/>
      <c r="J8" s="1" t="s">
        <v>161</v>
      </c>
      <c r="K8" s="1" t="s">
        <v>11</v>
      </c>
      <c r="L8" s="3"/>
      <c r="M8" s="3" t="s">
        <v>161</v>
      </c>
      <c r="N8" s="1" t="s">
        <v>11</v>
      </c>
      <c r="O8" s="3"/>
      <c r="P8" s="3" t="s">
        <v>161</v>
      </c>
      <c r="Q8" s="1" t="s">
        <v>11</v>
      </c>
      <c r="R8" s="3"/>
      <c r="S8" s="1" t="s">
        <v>161</v>
      </c>
      <c r="T8" s="1" t="s">
        <v>11</v>
      </c>
      <c r="U8" s="3"/>
      <c r="V8" s="1" t="s">
        <v>161</v>
      </c>
      <c r="W8" s="1" t="s">
        <v>11</v>
      </c>
      <c r="X8" s="3"/>
      <c r="Y8" s="1" t="s">
        <v>161</v>
      </c>
      <c r="Z8" s="1" t="s">
        <v>11</v>
      </c>
      <c r="AA8" s="3"/>
      <c r="AB8" s="1" t="s">
        <v>161</v>
      </c>
      <c r="AC8" s="1" t="s">
        <v>11</v>
      </c>
      <c r="AD8" s="3"/>
      <c r="AE8" s="1" t="s">
        <v>161</v>
      </c>
      <c r="AF8" s="1" t="s">
        <v>11</v>
      </c>
      <c r="AG8" s="3"/>
      <c r="AH8" s="1" t="s">
        <v>161</v>
      </c>
      <c r="AI8" s="1" t="s">
        <v>11</v>
      </c>
      <c r="AJ8" s="3"/>
      <c r="AK8" s="1" t="s">
        <v>161</v>
      </c>
      <c r="AL8" s="1" t="s">
        <v>11</v>
      </c>
      <c r="AM8" s="3"/>
      <c r="AN8" s="1" t="s">
        <v>161</v>
      </c>
      <c r="AO8" s="1" t="s">
        <v>11</v>
      </c>
      <c r="AP8" s="3"/>
      <c r="AQ8" s="1" t="s">
        <v>161</v>
      </c>
      <c r="AR8" s="1" t="s">
        <v>11</v>
      </c>
      <c r="AS8" s="3"/>
    </row>
    <row r="9" spans="1:45" ht="12">
      <c r="A9" s="1">
        <v>1</v>
      </c>
      <c r="B9" s="1" t="s">
        <v>36</v>
      </c>
      <c r="C9" s="3">
        <v>31976.11874319</v>
      </c>
      <c r="D9" s="1">
        <v>1</v>
      </c>
      <c r="E9" s="1" t="s">
        <v>36</v>
      </c>
      <c r="F9" s="3">
        <v>34119.10671586</v>
      </c>
      <c r="G9" s="1">
        <v>1</v>
      </c>
      <c r="H9" s="1" t="s">
        <v>36</v>
      </c>
      <c r="I9" s="3">
        <v>35690.26888957</v>
      </c>
      <c r="J9" s="1">
        <v>1</v>
      </c>
      <c r="K9" s="1" t="s">
        <v>36</v>
      </c>
      <c r="L9" s="3">
        <v>37060.41498571</v>
      </c>
      <c r="M9" s="3">
        <v>1</v>
      </c>
      <c r="N9" s="1" t="s">
        <v>36</v>
      </c>
      <c r="O9" s="3">
        <v>37937.83132726</v>
      </c>
      <c r="P9" s="3">
        <v>1</v>
      </c>
      <c r="Q9" s="1" t="s">
        <v>36</v>
      </c>
      <c r="R9" s="3">
        <v>39031.43006353</v>
      </c>
      <c r="S9" s="1">
        <v>1</v>
      </c>
      <c r="T9" s="1" t="s">
        <v>36</v>
      </c>
      <c r="U9" s="3">
        <v>39275.28955762</v>
      </c>
      <c r="V9" s="1">
        <v>1</v>
      </c>
      <c r="W9" s="1" t="s">
        <v>36</v>
      </c>
      <c r="X9" s="3">
        <v>41020.83382642</v>
      </c>
      <c r="Y9" s="1">
        <v>1</v>
      </c>
      <c r="Z9" s="1" t="s">
        <v>36</v>
      </c>
      <c r="AA9" s="3">
        <v>45265.65837297</v>
      </c>
      <c r="AB9" s="1">
        <v>1</v>
      </c>
      <c r="AC9" s="1" t="s">
        <v>36</v>
      </c>
      <c r="AD9" s="3">
        <v>43770.119959</v>
      </c>
      <c r="AE9" s="1">
        <v>1</v>
      </c>
      <c r="AF9" s="1" t="s">
        <v>36</v>
      </c>
      <c r="AG9" s="3">
        <v>45839.81234175</v>
      </c>
      <c r="AH9" s="1">
        <v>1</v>
      </c>
      <c r="AI9" s="1" t="s">
        <v>36</v>
      </c>
      <c r="AJ9" s="3">
        <v>46214.85419421</v>
      </c>
      <c r="AK9" s="1">
        <v>1</v>
      </c>
      <c r="AL9" s="1" t="s">
        <v>36</v>
      </c>
      <c r="AM9" s="3">
        <v>44959.89002665</v>
      </c>
      <c r="AN9" s="1">
        <v>1</v>
      </c>
      <c r="AO9" s="1" t="s">
        <v>36</v>
      </c>
      <c r="AP9" s="3">
        <v>43977.87793507</v>
      </c>
      <c r="AQ9" s="1">
        <v>1</v>
      </c>
      <c r="AR9" s="1" t="s">
        <v>36</v>
      </c>
      <c r="AS9" s="3">
        <v>44775.3437573</v>
      </c>
    </row>
    <row r="10" spans="1:45" ht="12">
      <c r="A10" s="1">
        <v>2</v>
      </c>
      <c r="B10" s="1" t="s">
        <v>66</v>
      </c>
      <c r="C10" s="3">
        <v>27665.66786209</v>
      </c>
      <c r="D10" s="1">
        <v>2</v>
      </c>
      <c r="E10" s="1" t="s">
        <v>95</v>
      </c>
      <c r="F10" s="3">
        <v>28561.9766108</v>
      </c>
      <c r="G10" s="1">
        <v>2</v>
      </c>
      <c r="H10" s="1" t="s">
        <v>95</v>
      </c>
      <c r="I10" s="3">
        <v>29910.5406765</v>
      </c>
      <c r="J10" s="1">
        <v>2</v>
      </c>
      <c r="K10" s="1" t="s">
        <v>95</v>
      </c>
      <c r="L10" s="3">
        <v>30504.29301412</v>
      </c>
      <c r="M10" s="3">
        <v>2</v>
      </c>
      <c r="N10" s="1" t="s">
        <v>95</v>
      </c>
      <c r="O10" s="3">
        <v>32056.10721894</v>
      </c>
      <c r="P10" s="3">
        <v>2</v>
      </c>
      <c r="Q10" s="1" t="s">
        <v>95</v>
      </c>
      <c r="R10" s="3">
        <v>32713.95768148</v>
      </c>
      <c r="S10" s="1">
        <v>2</v>
      </c>
      <c r="T10" s="1" t="s">
        <v>95</v>
      </c>
      <c r="U10" s="3">
        <v>33553.22467024</v>
      </c>
      <c r="V10" s="1">
        <v>2</v>
      </c>
      <c r="W10" s="1" t="s">
        <v>95</v>
      </c>
      <c r="X10" s="3">
        <v>34738.29603826</v>
      </c>
      <c r="Y10" s="1">
        <v>2</v>
      </c>
      <c r="Z10" s="1" t="s">
        <v>95</v>
      </c>
      <c r="AA10" s="3">
        <v>34828.10156708</v>
      </c>
      <c r="AB10" s="1">
        <v>2</v>
      </c>
      <c r="AC10" s="1" t="s">
        <v>95</v>
      </c>
      <c r="AD10" s="3">
        <v>34115.14478803</v>
      </c>
      <c r="AE10" s="1">
        <v>2</v>
      </c>
      <c r="AF10" s="1" t="s">
        <v>47</v>
      </c>
      <c r="AG10" s="3">
        <v>34156.49193632</v>
      </c>
      <c r="AH10" s="1">
        <v>2</v>
      </c>
      <c r="AI10" s="1" t="s">
        <v>47</v>
      </c>
      <c r="AJ10" s="3">
        <v>34972.77176738</v>
      </c>
      <c r="AK10" s="1">
        <v>2</v>
      </c>
      <c r="AL10" s="1" t="s">
        <v>47</v>
      </c>
      <c r="AM10" s="3">
        <v>36059.94393844</v>
      </c>
      <c r="AN10" s="1">
        <v>2</v>
      </c>
      <c r="AO10" s="1" t="s">
        <v>47</v>
      </c>
      <c r="AP10" s="3">
        <v>36404.07022577</v>
      </c>
      <c r="AQ10" s="1">
        <v>2</v>
      </c>
      <c r="AR10" s="1" t="s">
        <v>47</v>
      </c>
      <c r="AS10" s="3">
        <v>36440.40519629</v>
      </c>
    </row>
    <row r="11" spans="1:45" ht="12">
      <c r="A11" s="1">
        <v>3</v>
      </c>
      <c r="B11" s="1" t="s">
        <v>47</v>
      </c>
      <c r="C11" s="3">
        <v>26860.97872771</v>
      </c>
      <c r="D11" s="1">
        <v>3</v>
      </c>
      <c r="E11" s="1" t="s">
        <v>66</v>
      </c>
      <c r="F11" s="3">
        <v>28346.58074753</v>
      </c>
      <c r="G11" s="1">
        <v>3</v>
      </c>
      <c r="H11" s="1" t="s">
        <v>66</v>
      </c>
      <c r="I11" s="3">
        <v>29002.3934031</v>
      </c>
      <c r="J11" s="1">
        <v>3</v>
      </c>
      <c r="K11" s="1" t="s">
        <v>66</v>
      </c>
      <c r="L11" s="3">
        <v>29596.08547985</v>
      </c>
      <c r="M11" s="3">
        <v>3</v>
      </c>
      <c r="N11" s="1" t="s">
        <v>47</v>
      </c>
      <c r="O11" s="3">
        <v>30449.92858351</v>
      </c>
      <c r="P11" s="3">
        <v>3</v>
      </c>
      <c r="Q11" s="1" t="s">
        <v>66</v>
      </c>
      <c r="R11" s="3">
        <v>30914.04887396</v>
      </c>
      <c r="S11" s="1">
        <v>3</v>
      </c>
      <c r="T11" s="1" t="s">
        <v>66</v>
      </c>
      <c r="U11" s="3">
        <v>32428.86862749</v>
      </c>
      <c r="V11" s="1">
        <v>3</v>
      </c>
      <c r="W11" s="1" t="s">
        <v>66</v>
      </c>
      <c r="X11" s="3">
        <v>33045.81247659</v>
      </c>
      <c r="Y11" s="1">
        <v>3</v>
      </c>
      <c r="Z11" s="1" t="s">
        <v>47</v>
      </c>
      <c r="AA11" s="3">
        <v>33866.89443635</v>
      </c>
      <c r="AB11" s="1">
        <v>3</v>
      </c>
      <c r="AC11" s="1" t="s">
        <v>47</v>
      </c>
      <c r="AD11" s="3">
        <v>33442.56960088</v>
      </c>
      <c r="AE11" s="1">
        <v>3</v>
      </c>
      <c r="AF11" s="1" t="s">
        <v>95</v>
      </c>
      <c r="AG11" s="3">
        <v>33823.0445341</v>
      </c>
      <c r="AH11" s="1">
        <v>3</v>
      </c>
      <c r="AI11" s="1" t="s">
        <v>66</v>
      </c>
      <c r="AJ11" s="3">
        <v>34559.65826419</v>
      </c>
      <c r="AK11" s="1">
        <v>3</v>
      </c>
      <c r="AL11" s="1" t="s">
        <v>66</v>
      </c>
      <c r="AM11" s="3">
        <v>33616.8242635</v>
      </c>
      <c r="AN11" s="1">
        <v>3</v>
      </c>
      <c r="AO11" s="1" t="s">
        <v>66</v>
      </c>
      <c r="AP11" s="3">
        <v>33840.35286087</v>
      </c>
      <c r="AQ11" s="1">
        <v>3</v>
      </c>
      <c r="AR11" s="1" t="s">
        <v>66</v>
      </c>
      <c r="AS11" s="3">
        <v>34308.6514431</v>
      </c>
    </row>
    <row r="12" spans="1:45" ht="12">
      <c r="A12" s="1">
        <v>4</v>
      </c>
      <c r="B12" s="1" t="s">
        <v>95</v>
      </c>
      <c r="C12" s="3">
        <v>26676.88507489</v>
      </c>
      <c r="D12" s="1">
        <v>4</v>
      </c>
      <c r="E12" s="1" t="s">
        <v>47</v>
      </c>
      <c r="F12" s="3">
        <v>27692.19164719</v>
      </c>
      <c r="G12" s="1">
        <v>4</v>
      </c>
      <c r="H12" s="1" t="s">
        <v>47</v>
      </c>
      <c r="I12" s="3">
        <v>28009.83815014</v>
      </c>
      <c r="J12" s="1">
        <v>4</v>
      </c>
      <c r="K12" s="1" t="s">
        <v>47</v>
      </c>
      <c r="L12" s="3">
        <v>28919.62731442</v>
      </c>
      <c r="M12" s="3">
        <v>4</v>
      </c>
      <c r="N12" s="1" t="s">
        <v>66</v>
      </c>
      <c r="O12" s="3">
        <v>30280.57677014</v>
      </c>
      <c r="P12" s="3">
        <v>4</v>
      </c>
      <c r="Q12" s="1" t="s">
        <v>47</v>
      </c>
      <c r="R12" s="3">
        <v>30654.0415045</v>
      </c>
      <c r="S12" s="1">
        <v>4</v>
      </c>
      <c r="T12" s="1" t="s">
        <v>47</v>
      </c>
      <c r="U12" s="3">
        <v>31847.87960257</v>
      </c>
      <c r="V12" s="1">
        <v>4</v>
      </c>
      <c r="W12" s="1" t="s">
        <v>47</v>
      </c>
      <c r="X12" s="3">
        <v>32981.42405566</v>
      </c>
      <c r="Y12" s="1">
        <v>4</v>
      </c>
      <c r="Z12" s="1" t="s">
        <v>66</v>
      </c>
      <c r="AA12" s="3">
        <v>32922.23018205</v>
      </c>
      <c r="AB12" s="1">
        <v>4</v>
      </c>
      <c r="AC12" s="1" t="s">
        <v>66</v>
      </c>
      <c r="AD12" s="3">
        <v>31547.52883783</v>
      </c>
      <c r="AE12" s="1">
        <v>4</v>
      </c>
      <c r="AF12" s="1" t="s">
        <v>66</v>
      </c>
      <c r="AG12" s="3">
        <v>33259.06583052</v>
      </c>
      <c r="AH12" s="1">
        <v>4</v>
      </c>
      <c r="AI12" s="1" t="s">
        <v>95</v>
      </c>
      <c r="AJ12" s="3">
        <v>34089.32304482</v>
      </c>
      <c r="AK12" s="1">
        <v>4</v>
      </c>
      <c r="AL12" s="1" t="s">
        <v>95</v>
      </c>
      <c r="AM12" s="3">
        <v>32370.34759119</v>
      </c>
      <c r="AN12" s="1">
        <v>4</v>
      </c>
      <c r="AO12" s="1" t="s">
        <v>95</v>
      </c>
      <c r="AP12" s="3">
        <v>31340.98294998</v>
      </c>
      <c r="AQ12" s="1">
        <v>4</v>
      </c>
      <c r="AR12" s="1" t="s">
        <v>65</v>
      </c>
      <c r="AS12" s="3">
        <v>31977.51997719</v>
      </c>
    </row>
    <row r="13" spans="1:45" ht="12">
      <c r="A13" s="1">
        <v>5</v>
      </c>
      <c r="B13" s="1" t="s">
        <v>65</v>
      </c>
      <c r="C13" s="3">
        <v>26075.93058664</v>
      </c>
      <c r="D13" s="1">
        <v>5</v>
      </c>
      <c r="E13" s="1" t="s">
        <v>76</v>
      </c>
      <c r="F13" s="3">
        <v>27208.30276612</v>
      </c>
      <c r="G13" s="1">
        <v>5</v>
      </c>
      <c r="H13" s="1" t="s">
        <v>64</v>
      </c>
      <c r="I13" s="3">
        <v>27593.99654367</v>
      </c>
      <c r="J13" s="1">
        <v>5</v>
      </c>
      <c r="K13" s="1" t="s">
        <v>26</v>
      </c>
      <c r="L13" s="3">
        <v>28629.10204132</v>
      </c>
      <c r="M13" s="3">
        <v>5</v>
      </c>
      <c r="N13" s="1" t="s">
        <v>26</v>
      </c>
      <c r="O13" s="3">
        <v>29158.45601799</v>
      </c>
      <c r="P13" s="3">
        <v>5</v>
      </c>
      <c r="Q13" s="1" t="s">
        <v>26</v>
      </c>
      <c r="R13" s="3">
        <v>29852.93226537</v>
      </c>
      <c r="S13" s="1">
        <v>5</v>
      </c>
      <c r="T13" s="1" t="s">
        <v>26</v>
      </c>
      <c r="U13" s="3">
        <v>30418.19709237</v>
      </c>
      <c r="V13" s="1">
        <v>5</v>
      </c>
      <c r="W13" s="1" t="s">
        <v>65</v>
      </c>
      <c r="X13" s="3">
        <v>32018.84611136</v>
      </c>
      <c r="Y13" s="1">
        <v>5</v>
      </c>
      <c r="Z13" s="1" t="s">
        <v>65</v>
      </c>
      <c r="AA13" s="3">
        <v>32841.70276545</v>
      </c>
      <c r="AB13" s="1">
        <v>5</v>
      </c>
      <c r="AC13" s="1" t="s">
        <v>76</v>
      </c>
      <c r="AD13" s="3">
        <v>30721.85041019</v>
      </c>
      <c r="AE13" s="1">
        <v>5</v>
      </c>
      <c r="AF13" s="1" t="s">
        <v>26</v>
      </c>
      <c r="AG13" s="3">
        <v>31756.76343824</v>
      </c>
      <c r="AH13" s="1">
        <v>5</v>
      </c>
      <c r="AI13" s="1" t="s">
        <v>26</v>
      </c>
      <c r="AJ13" s="3">
        <v>32156.14124902</v>
      </c>
      <c r="AK13" s="1">
        <v>5</v>
      </c>
      <c r="AL13" s="1" t="s">
        <v>26</v>
      </c>
      <c r="AM13" s="3">
        <v>32281.38227878</v>
      </c>
      <c r="AN13" s="1">
        <v>5</v>
      </c>
      <c r="AO13" s="1" t="s">
        <v>166</v>
      </c>
      <c r="AP13" s="3">
        <v>30969.91725776</v>
      </c>
      <c r="AQ13" s="1">
        <v>5</v>
      </c>
      <c r="AR13" s="1" t="s">
        <v>76</v>
      </c>
      <c r="AS13" s="3">
        <v>31650.85117164</v>
      </c>
    </row>
    <row r="14" spans="1:45" ht="12">
      <c r="A14" s="1">
        <v>6</v>
      </c>
      <c r="B14" s="1" t="s">
        <v>64</v>
      </c>
      <c r="C14" s="3">
        <v>26016.77231475</v>
      </c>
      <c r="D14" s="1">
        <v>6</v>
      </c>
      <c r="E14" s="1" t="s">
        <v>64</v>
      </c>
      <c r="F14" s="3">
        <v>27204.30659744</v>
      </c>
      <c r="G14" s="1">
        <v>6</v>
      </c>
      <c r="H14" s="1" t="s">
        <v>76</v>
      </c>
      <c r="I14" s="3">
        <v>27556.17728147</v>
      </c>
      <c r="J14" s="1">
        <v>6</v>
      </c>
      <c r="K14" s="1" t="s">
        <v>63</v>
      </c>
      <c r="L14" s="3">
        <v>28242.39540507</v>
      </c>
      <c r="M14" s="3">
        <v>6</v>
      </c>
      <c r="N14" s="1" t="s">
        <v>63</v>
      </c>
      <c r="O14" s="3">
        <v>29101.72354455</v>
      </c>
      <c r="P14" s="3">
        <v>6</v>
      </c>
      <c r="Q14" s="1" t="s">
        <v>64</v>
      </c>
      <c r="R14" s="3">
        <v>29576.6421846</v>
      </c>
      <c r="S14" s="1">
        <v>6</v>
      </c>
      <c r="T14" s="1" t="s">
        <v>64</v>
      </c>
      <c r="U14" s="3">
        <v>30360.60352402</v>
      </c>
      <c r="V14" s="1">
        <v>6</v>
      </c>
      <c r="W14" s="1" t="s">
        <v>64</v>
      </c>
      <c r="X14" s="3">
        <v>31322.65479655</v>
      </c>
      <c r="Y14" s="1">
        <v>6</v>
      </c>
      <c r="Z14" s="1" t="s">
        <v>64</v>
      </c>
      <c r="AA14" s="3">
        <v>32243.10421032</v>
      </c>
      <c r="AB14" s="1">
        <v>6</v>
      </c>
      <c r="AC14" s="1" t="s">
        <v>26</v>
      </c>
      <c r="AD14" s="3">
        <v>30550.15843972</v>
      </c>
      <c r="AE14" s="1">
        <v>6</v>
      </c>
      <c r="AF14" s="1" t="s">
        <v>63</v>
      </c>
      <c r="AG14" s="3">
        <v>31106.93379294</v>
      </c>
      <c r="AH14" s="1">
        <v>6</v>
      </c>
      <c r="AI14" s="1" t="s">
        <v>76</v>
      </c>
      <c r="AJ14" s="3">
        <v>31053.72209002</v>
      </c>
      <c r="AK14" s="1">
        <v>6</v>
      </c>
      <c r="AL14" s="1" t="s">
        <v>76</v>
      </c>
      <c r="AM14" s="3">
        <v>31113.23012332</v>
      </c>
      <c r="AN14" s="1">
        <v>6</v>
      </c>
      <c r="AO14" s="1" t="s">
        <v>26</v>
      </c>
      <c r="AP14" s="3">
        <v>30888.30285269</v>
      </c>
      <c r="AQ14" s="1">
        <v>6</v>
      </c>
      <c r="AR14" s="1" t="s">
        <v>63</v>
      </c>
      <c r="AS14" s="3">
        <v>31199.08670268</v>
      </c>
    </row>
    <row r="15" spans="1:45" ht="12">
      <c r="A15" s="1">
        <v>7</v>
      </c>
      <c r="B15" s="1" t="s">
        <v>76</v>
      </c>
      <c r="C15" s="3">
        <v>25879.51831908</v>
      </c>
      <c r="D15" s="1">
        <v>7</v>
      </c>
      <c r="E15" s="1" t="s">
        <v>65</v>
      </c>
      <c r="F15" s="3">
        <v>27067.97048877</v>
      </c>
      <c r="G15" s="1">
        <v>7</v>
      </c>
      <c r="H15" s="1" t="s">
        <v>63</v>
      </c>
      <c r="I15" s="3">
        <v>27481.55757154</v>
      </c>
      <c r="J15" s="1">
        <v>7</v>
      </c>
      <c r="K15" s="1" t="s">
        <v>76</v>
      </c>
      <c r="L15" s="3">
        <v>28212.14716215</v>
      </c>
      <c r="M15" s="3">
        <v>7</v>
      </c>
      <c r="N15" s="1" t="s">
        <v>76</v>
      </c>
      <c r="O15" s="3">
        <v>28727.91687625</v>
      </c>
      <c r="P15" s="3">
        <v>7</v>
      </c>
      <c r="Q15" s="1" t="s">
        <v>63</v>
      </c>
      <c r="R15" s="3">
        <v>29102.823881</v>
      </c>
      <c r="S15" s="1">
        <v>7</v>
      </c>
      <c r="T15" s="1" t="s">
        <v>76</v>
      </c>
      <c r="U15" s="3">
        <v>30144.93751935</v>
      </c>
      <c r="V15" s="1">
        <v>7</v>
      </c>
      <c r="W15" s="1" t="s">
        <v>26</v>
      </c>
      <c r="X15" s="3">
        <v>31133.9023764</v>
      </c>
      <c r="Y15" s="1">
        <v>7</v>
      </c>
      <c r="Z15" s="1" t="s">
        <v>26</v>
      </c>
      <c r="AA15" s="3">
        <v>32060.51374505</v>
      </c>
      <c r="AB15" s="1">
        <v>7</v>
      </c>
      <c r="AC15" s="1" t="s">
        <v>65</v>
      </c>
      <c r="AD15" s="3">
        <v>30199.06079848</v>
      </c>
      <c r="AE15" s="1">
        <v>7</v>
      </c>
      <c r="AF15" s="1" t="s">
        <v>76</v>
      </c>
      <c r="AG15" s="3">
        <v>30542.71051365</v>
      </c>
      <c r="AH15" s="1">
        <v>7</v>
      </c>
      <c r="AI15" s="1" t="s">
        <v>63</v>
      </c>
      <c r="AJ15" s="3">
        <v>30987.5088807</v>
      </c>
      <c r="AK15" s="1">
        <v>7</v>
      </c>
      <c r="AL15" s="1" t="s">
        <v>63</v>
      </c>
      <c r="AM15" s="3">
        <v>30984.41048446</v>
      </c>
      <c r="AN15" s="1">
        <v>7</v>
      </c>
      <c r="AO15" s="1" t="s">
        <v>65</v>
      </c>
      <c r="AP15" s="3">
        <v>30868.48721515</v>
      </c>
      <c r="AQ15" s="1">
        <v>7</v>
      </c>
      <c r="AR15" s="1" t="s">
        <v>95</v>
      </c>
      <c r="AS15" s="3">
        <v>31076.17767569</v>
      </c>
    </row>
    <row r="16" spans="1:45" ht="12">
      <c r="A16" s="1">
        <v>8</v>
      </c>
      <c r="B16" s="1" t="s">
        <v>166</v>
      </c>
      <c r="C16" s="3">
        <v>25401.11306308</v>
      </c>
      <c r="D16" s="1">
        <v>8</v>
      </c>
      <c r="E16" s="1" t="s">
        <v>63</v>
      </c>
      <c r="F16" s="3">
        <v>26860.81280133</v>
      </c>
      <c r="G16" s="1">
        <v>8</v>
      </c>
      <c r="H16" s="1" t="s">
        <v>65</v>
      </c>
      <c r="I16" s="3">
        <v>27386.1990036</v>
      </c>
      <c r="J16" s="1">
        <v>8</v>
      </c>
      <c r="K16" s="1" t="s">
        <v>166</v>
      </c>
      <c r="L16" s="3">
        <v>27881.52829862</v>
      </c>
      <c r="M16" s="3">
        <v>8</v>
      </c>
      <c r="N16" s="1" t="s">
        <v>166</v>
      </c>
      <c r="O16" s="3">
        <v>28364.89527162</v>
      </c>
      <c r="P16" s="3">
        <v>8</v>
      </c>
      <c r="Q16" s="1" t="s">
        <v>76</v>
      </c>
      <c r="R16" s="3">
        <v>29053.41258735</v>
      </c>
      <c r="S16" s="1">
        <v>8</v>
      </c>
      <c r="T16" s="1" t="s">
        <v>65</v>
      </c>
      <c r="U16" s="3">
        <v>29811.74884731</v>
      </c>
      <c r="V16" s="1">
        <v>8</v>
      </c>
      <c r="W16" s="1" t="s">
        <v>63</v>
      </c>
      <c r="X16" s="3">
        <v>30959.63552023</v>
      </c>
      <c r="Y16" s="1">
        <v>8</v>
      </c>
      <c r="Z16" s="1" t="s">
        <v>76</v>
      </c>
      <c r="AA16" s="3">
        <v>31763.44709967</v>
      </c>
      <c r="AB16" s="1">
        <v>8</v>
      </c>
      <c r="AC16" s="1" t="s">
        <v>63</v>
      </c>
      <c r="AD16" s="3">
        <v>30184.90264403</v>
      </c>
      <c r="AE16" s="1">
        <v>8</v>
      </c>
      <c r="AF16" s="1" t="s">
        <v>166</v>
      </c>
      <c r="AG16" s="3">
        <v>30233.35564827</v>
      </c>
      <c r="AH16" s="1">
        <v>8</v>
      </c>
      <c r="AI16" s="1" t="s">
        <v>166</v>
      </c>
      <c r="AJ16" s="3">
        <v>30664.12825024</v>
      </c>
      <c r="AK16" s="1">
        <v>8</v>
      </c>
      <c r="AL16" s="1" t="s">
        <v>166</v>
      </c>
      <c r="AM16" s="3">
        <v>30404.44728539</v>
      </c>
      <c r="AN16" s="1">
        <v>8</v>
      </c>
      <c r="AO16" s="1" t="s">
        <v>76</v>
      </c>
      <c r="AP16" s="3">
        <v>30831.4317865</v>
      </c>
      <c r="AQ16" s="1">
        <v>8</v>
      </c>
      <c r="AR16" s="1" t="s">
        <v>166</v>
      </c>
      <c r="AS16" s="3">
        <v>31030.04568741</v>
      </c>
    </row>
    <row r="17" spans="1:45" ht="12">
      <c r="A17" s="1">
        <v>9</v>
      </c>
      <c r="B17" s="1" t="s">
        <v>63</v>
      </c>
      <c r="C17" s="3">
        <v>25297.78523749</v>
      </c>
      <c r="D17" s="1">
        <v>9</v>
      </c>
      <c r="E17" s="1" t="s">
        <v>166</v>
      </c>
      <c r="F17" s="3">
        <v>26667.3671762</v>
      </c>
      <c r="G17" s="1">
        <v>9</v>
      </c>
      <c r="H17" s="1" t="s">
        <v>166</v>
      </c>
      <c r="I17" s="3">
        <v>27260.40587106</v>
      </c>
      <c r="J17" s="1">
        <v>9</v>
      </c>
      <c r="K17" s="1" t="s">
        <v>64</v>
      </c>
      <c r="L17" s="3">
        <v>27761.42579489</v>
      </c>
      <c r="M17" s="3">
        <v>9</v>
      </c>
      <c r="N17" s="1" t="s">
        <v>64</v>
      </c>
      <c r="O17" s="3">
        <v>28282.64494956</v>
      </c>
      <c r="P17" s="3">
        <v>9</v>
      </c>
      <c r="Q17" s="1" t="s">
        <v>166</v>
      </c>
      <c r="R17" s="3">
        <v>28671.14499397</v>
      </c>
      <c r="S17" s="1">
        <v>9</v>
      </c>
      <c r="T17" s="1" t="s">
        <v>63</v>
      </c>
      <c r="U17" s="3">
        <v>29660.6624143</v>
      </c>
      <c r="V17" s="1">
        <v>9</v>
      </c>
      <c r="W17" s="1" t="s">
        <v>76</v>
      </c>
      <c r="X17" s="3">
        <v>30954.10989602</v>
      </c>
      <c r="Y17" s="1">
        <v>9</v>
      </c>
      <c r="Z17" s="1" t="s">
        <v>63</v>
      </c>
      <c r="AA17" s="3">
        <v>31000.84177224</v>
      </c>
      <c r="AB17" s="1">
        <v>9</v>
      </c>
      <c r="AC17" s="1" t="s">
        <v>166</v>
      </c>
      <c r="AD17" s="3">
        <v>29961.3025563</v>
      </c>
      <c r="AE17" s="1">
        <v>9</v>
      </c>
      <c r="AF17" s="1" t="s">
        <v>65</v>
      </c>
      <c r="AG17" s="3">
        <v>30202.5960241</v>
      </c>
      <c r="AH17" s="1">
        <v>9</v>
      </c>
      <c r="AI17" s="1" t="s">
        <v>65</v>
      </c>
      <c r="AJ17" s="3">
        <v>30250.41336412</v>
      </c>
      <c r="AK17" s="1">
        <v>9</v>
      </c>
      <c r="AL17" s="1" t="s">
        <v>65</v>
      </c>
      <c r="AM17" s="3">
        <v>30081.92744183</v>
      </c>
      <c r="AN17" s="1">
        <v>9</v>
      </c>
      <c r="AO17" s="1" t="s">
        <v>63</v>
      </c>
      <c r="AP17" s="3">
        <v>30683.29354101</v>
      </c>
      <c r="AQ17" s="1">
        <v>9</v>
      </c>
      <c r="AR17" s="1" t="s">
        <v>26</v>
      </c>
      <c r="AS17" s="3">
        <v>30669.29288941</v>
      </c>
    </row>
    <row r="18" spans="1:45" ht="12">
      <c r="A18" s="1">
        <v>10</v>
      </c>
      <c r="B18" s="1" t="s">
        <v>26</v>
      </c>
      <c r="C18" s="3">
        <v>24715.87122586</v>
      </c>
      <c r="D18" s="1">
        <v>10</v>
      </c>
      <c r="E18" s="1" t="s">
        <v>26</v>
      </c>
      <c r="F18" s="3">
        <v>26063.26142498</v>
      </c>
      <c r="G18" s="1">
        <v>10</v>
      </c>
      <c r="H18" s="1" t="s">
        <v>38</v>
      </c>
      <c r="I18" s="3">
        <v>26861.01215558</v>
      </c>
      <c r="J18" s="1">
        <v>10</v>
      </c>
      <c r="K18" s="1" t="s">
        <v>65</v>
      </c>
      <c r="L18" s="3">
        <v>27401.98226871</v>
      </c>
      <c r="M18" s="3">
        <v>10</v>
      </c>
      <c r="N18" s="1" t="s">
        <v>38</v>
      </c>
      <c r="O18" s="3">
        <v>27997.17954038</v>
      </c>
      <c r="P18" s="3">
        <v>10</v>
      </c>
      <c r="Q18" s="1" t="s">
        <v>65</v>
      </c>
      <c r="R18" s="3">
        <v>28407.01925319</v>
      </c>
      <c r="S18" s="1">
        <v>10</v>
      </c>
      <c r="T18" s="1" t="s">
        <v>166</v>
      </c>
      <c r="U18" s="3">
        <v>29258.37024881</v>
      </c>
      <c r="V18" s="1">
        <v>10</v>
      </c>
      <c r="W18" s="1" t="s">
        <v>62</v>
      </c>
      <c r="X18" s="3">
        <v>30523.3707537</v>
      </c>
      <c r="Y18" s="1">
        <v>10</v>
      </c>
      <c r="Z18" s="1" t="s">
        <v>166</v>
      </c>
      <c r="AA18" s="3">
        <v>30701.76751701</v>
      </c>
      <c r="AB18" s="1">
        <v>10</v>
      </c>
      <c r="AC18" s="1" t="s">
        <v>64</v>
      </c>
      <c r="AD18" s="3">
        <v>29517.73761516</v>
      </c>
      <c r="AE18" s="1">
        <v>10</v>
      </c>
      <c r="AF18" s="1" t="s">
        <v>30</v>
      </c>
      <c r="AG18" s="3">
        <v>29065.16147194</v>
      </c>
      <c r="AH18" s="1">
        <v>10</v>
      </c>
      <c r="AI18" s="1" t="s">
        <v>64</v>
      </c>
      <c r="AJ18" s="3">
        <v>29657.76186437</v>
      </c>
      <c r="AK18" s="1">
        <v>10</v>
      </c>
      <c r="AL18" s="1" t="s">
        <v>64</v>
      </c>
      <c r="AM18" s="3">
        <v>28679.03621069</v>
      </c>
      <c r="AN18" s="1">
        <v>10</v>
      </c>
      <c r="AO18" s="1" t="s">
        <v>64</v>
      </c>
      <c r="AP18" s="3">
        <v>28871.24357693</v>
      </c>
      <c r="AQ18" s="1">
        <v>10</v>
      </c>
      <c r="AR18" s="1" t="s">
        <v>30</v>
      </c>
      <c r="AS18" s="3">
        <v>29319.40155358</v>
      </c>
    </row>
    <row r="19" spans="1:45" ht="12">
      <c r="A19" s="1">
        <v>11</v>
      </c>
      <c r="B19" s="1" t="s">
        <v>40</v>
      </c>
      <c r="C19" s="3">
        <v>24226.06680335</v>
      </c>
      <c r="D19" s="1">
        <v>11</v>
      </c>
      <c r="E19" s="1" t="s">
        <v>38</v>
      </c>
      <c r="F19" s="3">
        <v>25847.25167073</v>
      </c>
      <c r="G19" s="1">
        <v>11</v>
      </c>
      <c r="H19" s="1" t="s">
        <v>26</v>
      </c>
      <c r="I19" s="3">
        <v>26822.12502085</v>
      </c>
      <c r="J19" s="1">
        <v>11</v>
      </c>
      <c r="K19" s="1" t="s">
        <v>38</v>
      </c>
      <c r="L19" s="3">
        <v>27397.54306784</v>
      </c>
      <c r="M19" s="3">
        <v>11</v>
      </c>
      <c r="N19" s="1" t="s">
        <v>65</v>
      </c>
      <c r="O19" s="3">
        <v>27755.88143995</v>
      </c>
      <c r="P19" s="3">
        <v>11</v>
      </c>
      <c r="Q19" s="1" t="s">
        <v>37</v>
      </c>
      <c r="R19" s="3">
        <v>27984.5130927</v>
      </c>
      <c r="S19" s="1">
        <v>11</v>
      </c>
      <c r="T19" s="1" t="s">
        <v>37</v>
      </c>
      <c r="U19" s="3">
        <v>29159.74801412</v>
      </c>
      <c r="V19" s="1">
        <v>11</v>
      </c>
      <c r="W19" s="1" t="s">
        <v>166</v>
      </c>
      <c r="X19" s="3">
        <v>30501.71090945</v>
      </c>
      <c r="Y19" s="1">
        <v>11</v>
      </c>
      <c r="Z19" s="1" t="s">
        <v>30</v>
      </c>
      <c r="AA19" s="3">
        <v>30100.55882623</v>
      </c>
      <c r="AB19" s="1">
        <v>11</v>
      </c>
      <c r="AC19" s="1" t="s">
        <v>30</v>
      </c>
      <c r="AD19" s="3">
        <v>29273.34791317</v>
      </c>
      <c r="AE19" s="1">
        <v>11</v>
      </c>
      <c r="AF19" s="1" t="s">
        <v>64</v>
      </c>
      <c r="AG19" s="3">
        <v>28936.88638552</v>
      </c>
      <c r="AH19" s="1">
        <v>11</v>
      </c>
      <c r="AI19" s="1" t="s">
        <v>30</v>
      </c>
      <c r="AJ19" s="3">
        <v>28899.86152066</v>
      </c>
      <c r="AK19" s="1">
        <v>11</v>
      </c>
      <c r="AL19" s="1" t="s">
        <v>59</v>
      </c>
      <c r="AM19" s="3">
        <v>28453.42529035</v>
      </c>
      <c r="AN19" s="1">
        <v>11</v>
      </c>
      <c r="AO19" s="1" t="s">
        <v>30</v>
      </c>
      <c r="AP19" s="3">
        <v>28207.53535628</v>
      </c>
      <c r="AQ19" s="1">
        <v>11</v>
      </c>
      <c r="AR19" s="1" t="s">
        <v>59</v>
      </c>
      <c r="AS19" s="3">
        <v>29145.02507842</v>
      </c>
    </row>
    <row r="20" spans="1:45" ht="12">
      <c r="A20" s="1">
        <v>12</v>
      </c>
      <c r="B20" s="1" t="s">
        <v>38</v>
      </c>
      <c r="C20" s="3">
        <v>24209.5023025</v>
      </c>
      <c r="D20" s="1">
        <v>12</v>
      </c>
      <c r="E20" s="1" t="s">
        <v>82</v>
      </c>
      <c r="F20" s="3">
        <v>25107.12458206</v>
      </c>
      <c r="G20" s="1">
        <v>12</v>
      </c>
      <c r="H20" s="1" t="s">
        <v>37</v>
      </c>
      <c r="I20" s="3">
        <v>26084.11755671</v>
      </c>
      <c r="J20" s="1">
        <v>12</v>
      </c>
      <c r="K20" s="1" t="s">
        <v>37</v>
      </c>
      <c r="L20" s="3">
        <v>26763.8968767</v>
      </c>
      <c r="M20" s="3">
        <v>12</v>
      </c>
      <c r="N20" s="1" t="s">
        <v>37</v>
      </c>
      <c r="O20" s="3">
        <v>27365.26881479</v>
      </c>
      <c r="P20" s="3">
        <v>12</v>
      </c>
      <c r="Q20" s="1" t="s">
        <v>38</v>
      </c>
      <c r="R20" s="3">
        <v>27687.95387334</v>
      </c>
      <c r="S20" s="1">
        <v>12</v>
      </c>
      <c r="T20" s="1" t="s">
        <v>62</v>
      </c>
      <c r="U20" s="3">
        <v>29003.32210775</v>
      </c>
      <c r="V20" s="1">
        <v>12</v>
      </c>
      <c r="W20" s="1" t="s">
        <v>37</v>
      </c>
      <c r="X20" s="3">
        <v>29611.23210763</v>
      </c>
      <c r="Y20" s="1">
        <v>12</v>
      </c>
      <c r="Z20" s="1" t="s">
        <v>52</v>
      </c>
      <c r="AA20" s="3">
        <v>29746.01091327</v>
      </c>
      <c r="AB20" s="1">
        <v>12</v>
      </c>
      <c r="AC20" s="1" t="s">
        <v>49</v>
      </c>
      <c r="AD20" s="3">
        <v>28581.26063478</v>
      </c>
      <c r="AE20" s="1">
        <v>12</v>
      </c>
      <c r="AF20" s="1" t="s">
        <v>49</v>
      </c>
      <c r="AG20" s="3">
        <v>27773.57345971</v>
      </c>
      <c r="AH20" s="1">
        <v>12</v>
      </c>
      <c r="AI20" s="1" t="s">
        <v>54</v>
      </c>
      <c r="AJ20" s="3">
        <v>28874.64504911</v>
      </c>
      <c r="AK20" s="1">
        <v>12</v>
      </c>
      <c r="AL20" s="1" t="s">
        <v>30</v>
      </c>
      <c r="AM20" s="3">
        <v>28420.6213549</v>
      </c>
      <c r="AN20" s="1">
        <v>12</v>
      </c>
      <c r="AO20" s="1" t="s">
        <v>54</v>
      </c>
      <c r="AP20" s="3">
        <v>28011.49962539</v>
      </c>
      <c r="AQ20" s="1">
        <v>12</v>
      </c>
      <c r="AR20" s="1" t="s">
        <v>64</v>
      </c>
      <c r="AS20" s="3">
        <v>29142.45315474</v>
      </c>
    </row>
    <row r="21" spans="1:45" ht="12">
      <c r="A21" s="1">
        <v>13</v>
      </c>
      <c r="B21" s="1" t="s">
        <v>37</v>
      </c>
      <c r="C21" s="3">
        <v>23797.57997403</v>
      </c>
      <c r="D21" s="1">
        <v>13</v>
      </c>
      <c r="E21" s="1" t="s">
        <v>37</v>
      </c>
      <c r="F21" s="3">
        <v>25016.64547279</v>
      </c>
      <c r="G21" s="1">
        <v>13</v>
      </c>
      <c r="H21" s="1" t="s">
        <v>82</v>
      </c>
      <c r="I21" s="3">
        <v>25778.82636364</v>
      </c>
      <c r="J21" s="1">
        <v>13</v>
      </c>
      <c r="K21" s="1" t="s">
        <v>82</v>
      </c>
      <c r="L21" s="3">
        <v>26146.40802926</v>
      </c>
      <c r="M21" s="3">
        <v>13</v>
      </c>
      <c r="N21" s="1" t="s">
        <v>54</v>
      </c>
      <c r="O21" s="3">
        <v>26833.8303481</v>
      </c>
      <c r="P21" s="3">
        <v>13</v>
      </c>
      <c r="Q21" s="1" t="s">
        <v>52</v>
      </c>
      <c r="R21" s="3">
        <v>27647.10757536</v>
      </c>
      <c r="S21" s="1">
        <v>13</v>
      </c>
      <c r="T21" s="1" t="s">
        <v>38</v>
      </c>
      <c r="U21" s="3">
        <v>28382.55803816</v>
      </c>
      <c r="V21" s="1">
        <v>13</v>
      </c>
      <c r="W21" s="1" t="s">
        <v>38</v>
      </c>
      <c r="X21" s="3">
        <v>29435.89767549</v>
      </c>
      <c r="Y21" s="1">
        <v>13</v>
      </c>
      <c r="Z21" s="1" t="s">
        <v>38</v>
      </c>
      <c r="AA21" s="3">
        <v>29422.96917305</v>
      </c>
      <c r="AB21" s="1">
        <v>13</v>
      </c>
      <c r="AC21" s="1" t="s">
        <v>37</v>
      </c>
      <c r="AD21" s="3">
        <v>28026.04029913</v>
      </c>
      <c r="AE21" s="1">
        <v>13</v>
      </c>
      <c r="AF21" s="1" t="s">
        <v>54</v>
      </c>
      <c r="AG21" s="3">
        <v>27584.05502493</v>
      </c>
      <c r="AH21" s="1">
        <v>13</v>
      </c>
      <c r="AI21" s="1" t="s">
        <v>59</v>
      </c>
      <c r="AJ21" s="3">
        <v>28366.96591026</v>
      </c>
      <c r="AK21" s="1">
        <v>13</v>
      </c>
      <c r="AL21" s="1" t="s">
        <v>54</v>
      </c>
      <c r="AM21" s="3">
        <v>28354.69552009</v>
      </c>
      <c r="AN21" s="1">
        <v>13</v>
      </c>
      <c r="AO21" s="1" t="s">
        <v>59</v>
      </c>
      <c r="AP21" s="3">
        <v>27866.58440238</v>
      </c>
      <c r="AQ21" s="1">
        <v>13</v>
      </c>
      <c r="AR21" s="1" t="s">
        <v>54</v>
      </c>
      <c r="AS21" s="3">
        <v>28342.06953799</v>
      </c>
    </row>
    <row r="22" spans="1:45" ht="12">
      <c r="A22" s="1">
        <v>14</v>
      </c>
      <c r="B22" s="1" t="s">
        <v>42</v>
      </c>
      <c r="C22" s="3">
        <v>23754.33692681</v>
      </c>
      <c r="D22" s="1">
        <v>14</v>
      </c>
      <c r="E22" s="1" t="s">
        <v>52</v>
      </c>
      <c r="F22" s="3">
        <v>24295.67134063</v>
      </c>
      <c r="G22" s="1">
        <v>14</v>
      </c>
      <c r="H22" s="1" t="s">
        <v>42</v>
      </c>
      <c r="I22" s="3">
        <v>25067.65085011</v>
      </c>
      <c r="J22" s="1">
        <v>14</v>
      </c>
      <c r="K22" s="1" t="s">
        <v>62</v>
      </c>
      <c r="L22" s="3">
        <v>25831.511875</v>
      </c>
      <c r="M22" s="3">
        <v>14</v>
      </c>
      <c r="N22" s="1" t="s">
        <v>62</v>
      </c>
      <c r="O22" s="3">
        <v>26611.42156551</v>
      </c>
      <c r="P22" s="3">
        <v>14</v>
      </c>
      <c r="Q22" s="1" t="s">
        <v>54</v>
      </c>
      <c r="R22" s="3">
        <v>27162.24549688</v>
      </c>
      <c r="S22" s="1">
        <v>14</v>
      </c>
      <c r="T22" s="1" t="s">
        <v>52</v>
      </c>
      <c r="U22" s="3">
        <v>27944.93474897</v>
      </c>
      <c r="V22" s="1">
        <v>14</v>
      </c>
      <c r="W22" s="1" t="s">
        <v>52</v>
      </c>
      <c r="X22" s="3">
        <v>29123.30487323</v>
      </c>
      <c r="Y22" s="1">
        <v>14</v>
      </c>
      <c r="Z22" s="1" t="s">
        <v>62</v>
      </c>
      <c r="AA22" s="3">
        <v>28874.08684098</v>
      </c>
      <c r="AB22" s="1">
        <v>14</v>
      </c>
      <c r="AC22" s="1" t="s">
        <v>52</v>
      </c>
      <c r="AD22" s="3">
        <v>26806.78347106</v>
      </c>
      <c r="AE22" s="1">
        <v>14</v>
      </c>
      <c r="AF22" s="1" t="s">
        <v>37</v>
      </c>
      <c r="AG22" s="3">
        <v>27521.81591799</v>
      </c>
      <c r="AH22" s="1">
        <v>14</v>
      </c>
      <c r="AI22" s="1" t="s">
        <v>38</v>
      </c>
      <c r="AJ22" s="3">
        <v>27924.80823964</v>
      </c>
      <c r="AK22" s="1">
        <v>14</v>
      </c>
      <c r="AL22" s="1" t="s">
        <v>49</v>
      </c>
      <c r="AM22" s="3">
        <v>27807.05900306</v>
      </c>
      <c r="AN22" s="1">
        <v>14</v>
      </c>
      <c r="AO22" s="1" t="s">
        <v>49</v>
      </c>
      <c r="AP22" s="3">
        <v>27792.96057864</v>
      </c>
      <c r="AQ22" s="1">
        <v>14</v>
      </c>
      <c r="AR22" s="1" t="s">
        <v>49</v>
      </c>
      <c r="AS22" s="3">
        <v>27922.93849464</v>
      </c>
    </row>
    <row r="23" spans="1:45" ht="12">
      <c r="A23" s="1">
        <v>15</v>
      </c>
      <c r="B23" s="1" t="s">
        <v>82</v>
      </c>
      <c r="C23" s="3">
        <v>23555.27406457</v>
      </c>
      <c r="D23" s="1">
        <v>15</v>
      </c>
      <c r="E23" s="1" t="s">
        <v>42</v>
      </c>
      <c r="F23" s="3">
        <v>24213.56851495</v>
      </c>
      <c r="G23" s="1">
        <v>15</v>
      </c>
      <c r="H23" s="1" t="s">
        <v>62</v>
      </c>
      <c r="I23" s="3">
        <v>24991.96989422</v>
      </c>
      <c r="J23" s="1">
        <v>15</v>
      </c>
      <c r="K23" s="1" t="s">
        <v>42</v>
      </c>
      <c r="L23" s="3">
        <v>25689.75189753</v>
      </c>
      <c r="M23" s="3">
        <v>15</v>
      </c>
      <c r="N23" s="1" t="s">
        <v>82</v>
      </c>
      <c r="O23" s="3">
        <v>26463.05088248</v>
      </c>
      <c r="P23" s="3">
        <v>15</v>
      </c>
      <c r="Q23" s="1" t="s">
        <v>20</v>
      </c>
      <c r="R23" s="3">
        <v>26903.18625263</v>
      </c>
      <c r="S23" s="1">
        <v>15</v>
      </c>
      <c r="T23" s="1" t="s">
        <v>30</v>
      </c>
      <c r="U23" s="3">
        <v>27543.26810564</v>
      </c>
      <c r="V23" s="1">
        <v>15</v>
      </c>
      <c r="W23" s="1" t="s">
        <v>30</v>
      </c>
      <c r="X23" s="3">
        <v>28934.1242985</v>
      </c>
      <c r="Y23" s="1">
        <v>15</v>
      </c>
      <c r="Z23" s="1" t="s">
        <v>37</v>
      </c>
      <c r="AA23" s="3">
        <v>28731.44208428</v>
      </c>
      <c r="AB23" s="1">
        <v>15</v>
      </c>
      <c r="AC23" s="1" t="s">
        <v>38</v>
      </c>
      <c r="AD23" s="3">
        <v>26796.98521888</v>
      </c>
      <c r="AE23" s="1">
        <v>15</v>
      </c>
      <c r="AF23" s="1" t="s">
        <v>59</v>
      </c>
      <c r="AG23" s="3">
        <v>27474.4747099</v>
      </c>
      <c r="AH23" s="1">
        <v>15</v>
      </c>
      <c r="AI23" s="1" t="s">
        <v>49</v>
      </c>
      <c r="AJ23" s="3">
        <v>27811.31480075</v>
      </c>
      <c r="AK23" s="1">
        <v>15</v>
      </c>
      <c r="AL23" s="1" t="s">
        <v>62</v>
      </c>
      <c r="AM23" s="3">
        <v>27355.65757039</v>
      </c>
      <c r="AN23" s="1">
        <v>15</v>
      </c>
      <c r="AO23" s="1" t="s">
        <v>50</v>
      </c>
      <c r="AP23" s="3">
        <v>27566.49396064</v>
      </c>
      <c r="AQ23" s="1">
        <v>15</v>
      </c>
      <c r="AR23" s="1" t="s">
        <v>51</v>
      </c>
      <c r="AS23" s="3">
        <v>27855.20639674</v>
      </c>
    </row>
    <row r="24" spans="1:45" ht="12">
      <c r="A24" s="1">
        <v>16</v>
      </c>
      <c r="B24" s="1" t="s">
        <v>54</v>
      </c>
      <c r="C24" s="3">
        <v>23133.83756955</v>
      </c>
      <c r="D24" s="1">
        <v>16</v>
      </c>
      <c r="E24" s="1" t="s">
        <v>62</v>
      </c>
      <c r="F24" s="3">
        <v>24043.35651561</v>
      </c>
      <c r="G24" s="1">
        <v>16</v>
      </c>
      <c r="H24" s="1" t="s">
        <v>52</v>
      </c>
      <c r="I24" s="3">
        <v>24827.40660429</v>
      </c>
      <c r="J24" s="1">
        <v>16</v>
      </c>
      <c r="K24" s="1" t="s">
        <v>54</v>
      </c>
      <c r="L24" s="3">
        <v>25565.76295776</v>
      </c>
      <c r="M24" s="3">
        <v>16</v>
      </c>
      <c r="N24" s="1" t="s">
        <v>42</v>
      </c>
      <c r="O24" s="3">
        <v>26382.99442151</v>
      </c>
      <c r="P24" s="3">
        <v>16</v>
      </c>
      <c r="Q24" s="1" t="s">
        <v>62</v>
      </c>
      <c r="R24" s="3">
        <v>26810.77888481</v>
      </c>
      <c r="S24" s="1">
        <v>16</v>
      </c>
      <c r="T24" s="1" t="s">
        <v>54</v>
      </c>
      <c r="U24" s="3">
        <v>27333.58980661</v>
      </c>
      <c r="V24" s="1">
        <v>16</v>
      </c>
      <c r="W24" s="1" t="s">
        <v>82</v>
      </c>
      <c r="X24" s="3">
        <v>28376.31498574</v>
      </c>
      <c r="Y24" s="1">
        <v>16</v>
      </c>
      <c r="Z24" s="1" t="s">
        <v>17</v>
      </c>
      <c r="AA24" s="3">
        <v>28081.56981155</v>
      </c>
      <c r="AB24" s="1">
        <v>16</v>
      </c>
      <c r="AC24" s="1" t="s">
        <v>59</v>
      </c>
      <c r="AD24" s="3">
        <v>26692.11849595</v>
      </c>
      <c r="AE24" s="1">
        <v>16</v>
      </c>
      <c r="AF24" s="1" t="s">
        <v>38</v>
      </c>
      <c r="AG24" s="3">
        <v>27002.4718434</v>
      </c>
      <c r="AH24" s="1">
        <v>16</v>
      </c>
      <c r="AI24" s="1" t="s">
        <v>68</v>
      </c>
      <c r="AJ24" s="3">
        <v>27794.32138624</v>
      </c>
      <c r="AK24" s="1">
        <v>16</v>
      </c>
      <c r="AL24" s="1" t="s">
        <v>38</v>
      </c>
      <c r="AM24" s="3">
        <v>27254.61864725</v>
      </c>
      <c r="AN24" s="1">
        <v>16</v>
      </c>
      <c r="AO24" s="1" t="s">
        <v>38</v>
      </c>
      <c r="AP24" s="3">
        <v>27012.44767545</v>
      </c>
      <c r="AQ24" s="1">
        <v>16</v>
      </c>
      <c r="AR24" s="1" t="s">
        <v>50</v>
      </c>
      <c r="AS24" s="3">
        <v>27850.36515061</v>
      </c>
    </row>
    <row r="25" spans="1:45" ht="12">
      <c r="A25" s="1">
        <v>17</v>
      </c>
      <c r="B25" s="1" t="s">
        <v>52</v>
      </c>
      <c r="C25" s="3">
        <v>23081.02353629</v>
      </c>
      <c r="D25" s="1">
        <v>17</v>
      </c>
      <c r="E25" s="1" t="s">
        <v>50</v>
      </c>
      <c r="F25" s="3">
        <v>23882.26787569</v>
      </c>
      <c r="G25" s="1">
        <v>17</v>
      </c>
      <c r="H25" s="1" t="s">
        <v>50</v>
      </c>
      <c r="I25" s="3">
        <v>24446.48647574</v>
      </c>
      <c r="J25" s="1">
        <v>17</v>
      </c>
      <c r="K25" s="1" t="s">
        <v>52</v>
      </c>
      <c r="L25" s="3">
        <v>25486.35005273</v>
      </c>
      <c r="M25" s="3">
        <v>17</v>
      </c>
      <c r="N25" s="1" t="s">
        <v>30</v>
      </c>
      <c r="O25" s="3">
        <v>26304.4518513</v>
      </c>
      <c r="P25" s="3">
        <v>17</v>
      </c>
      <c r="Q25" s="1" t="s">
        <v>30</v>
      </c>
      <c r="R25" s="3">
        <v>26788.99909796</v>
      </c>
      <c r="S25" s="1">
        <v>17</v>
      </c>
      <c r="T25" s="1" t="s">
        <v>20</v>
      </c>
      <c r="U25" s="3">
        <v>27141.89627907</v>
      </c>
      <c r="V25" s="1">
        <v>17</v>
      </c>
      <c r="W25" s="1" t="s">
        <v>54</v>
      </c>
      <c r="X25" s="3">
        <v>28213.80397885</v>
      </c>
      <c r="Y25" s="1">
        <v>17</v>
      </c>
      <c r="Z25" s="1" t="s">
        <v>54</v>
      </c>
      <c r="AA25" s="3">
        <v>28045.44858305</v>
      </c>
      <c r="AB25" s="1">
        <v>17</v>
      </c>
      <c r="AC25" s="1" t="s">
        <v>82</v>
      </c>
      <c r="AD25" s="3">
        <v>26427.66567677</v>
      </c>
      <c r="AE25" s="1">
        <v>17</v>
      </c>
      <c r="AF25" s="1" t="s">
        <v>17</v>
      </c>
      <c r="AG25" s="3">
        <v>26834.73749703</v>
      </c>
      <c r="AH25" s="1">
        <v>17</v>
      </c>
      <c r="AI25" s="1" t="s">
        <v>37</v>
      </c>
      <c r="AJ25" s="3">
        <v>27739.35665598</v>
      </c>
      <c r="AK25" s="1">
        <v>17</v>
      </c>
      <c r="AL25" s="1" t="s">
        <v>50</v>
      </c>
      <c r="AM25" s="3">
        <v>27208.65570192</v>
      </c>
      <c r="AN25" s="1">
        <v>17</v>
      </c>
      <c r="AO25" s="1" t="s">
        <v>51</v>
      </c>
      <c r="AP25" s="3">
        <v>26974.23399428</v>
      </c>
      <c r="AQ25" s="1">
        <v>17</v>
      </c>
      <c r="AR25" s="1" t="s">
        <v>62</v>
      </c>
      <c r="AS25" s="3">
        <v>27524.180517</v>
      </c>
    </row>
    <row r="26" spans="1:45" ht="12">
      <c r="A26" s="1">
        <v>18</v>
      </c>
      <c r="B26" s="1" t="s">
        <v>50</v>
      </c>
      <c r="C26" s="3">
        <v>22935.20201273</v>
      </c>
      <c r="D26" s="1">
        <v>18</v>
      </c>
      <c r="E26" s="1" t="s">
        <v>30</v>
      </c>
      <c r="F26" s="3">
        <v>23880.29370652</v>
      </c>
      <c r="G26" s="1">
        <v>18</v>
      </c>
      <c r="H26" s="1" t="s">
        <v>30</v>
      </c>
      <c r="I26" s="3">
        <v>24334.73616175</v>
      </c>
      <c r="J26" s="1">
        <v>18</v>
      </c>
      <c r="K26" s="1" t="s">
        <v>30</v>
      </c>
      <c r="L26" s="3">
        <v>25459.56589421</v>
      </c>
      <c r="M26" s="3">
        <v>18</v>
      </c>
      <c r="N26" s="1" t="s">
        <v>52</v>
      </c>
      <c r="O26" s="3">
        <v>26140.52816508</v>
      </c>
      <c r="P26" s="3">
        <v>18</v>
      </c>
      <c r="Q26" s="1" t="s">
        <v>42</v>
      </c>
      <c r="R26" s="3">
        <v>26732.7389226</v>
      </c>
      <c r="S26" s="1">
        <v>18</v>
      </c>
      <c r="T26" s="1" t="s">
        <v>49</v>
      </c>
      <c r="U26" s="3">
        <v>27084.03403476</v>
      </c>
      <c r="V26" s="1">
        <v>18</v>
      </c>
      <c r="W26" s="1" t="s">
        <v>57</v>
      </c>
      <c r="X26" s="3">
        <v>28164.96419876</v>
      </c>
      <c r="Y26" s="1">
        <v>18</v>
      </c>
      <c r="Z26" s="1" t="s">
        <v>20</v>
      </c>
      <c r="AA26" s="3">
        <v>28012.6808668</v>
      </c>
      <c r="AB26" s="1">
        <v>18</v>
      </c>
      <c r="AC26" s="1" t="s">
        <v>62</v>
      </c>
      <c r="AD26" s="3">
        <v>26317.21338965</v>
      </c>
      <c r="AE26" s="1">
        <v>18</v>
      </c>
      <c r="AF26" s="1" t="s">
        <v>20</v>
      </c>
      <c r="AG26" s="3">
        <v>26824.417483</v>
      </c>
      <c r="AH26" s="1">
        <v>18</v>
      </c>
      <c r="AI26" s="1" t="s">
        <v>50</v>
      </c>
      <c r="AJ26" s="3">
        <v>27573.77872308</v>
      </c>
      <c r="AK26" s="1">
        <v>18</v>
      </c>
      <c r="AL26" s="1" t="s">
        <v>80</v>
      </c>
      <c r="AM26" s="3">
        <v>26909.11055699</v>
      </c>
      <c r="AN26" s="1">
        <v>18</v>
      </c>
      <c r="AO26" s="1" t="s">
        <v>62</v>
      </c>
      <c r="AP26" s="3">
        <v>26962.95145335</v>
      </c>
      <c r="AQ26" s="1">
        <v>18</v>
      </c>
      <c r="AR26" s="1" t="s">
        <v>38</v>
      </c>
      <c r="AS26" s="3">
        <v>27436.82405998</v>
      </c>
    </row>
    <row r="27" spans="1:45" ht="12">
      <c r="A27" s="1">
        <v>19</v>
      </c>
      <c r="B27" s="1" t="s">
        <v>17</v>
      </c>
      <c r="C27" s="3">
        <v>22857.05426928</v>
      </c>
      <c r="D27" s="1">
        <v>19</v>
      </c>
      <c r="E27" s="1" t="s">
        <v>54</v>
      </c>
      <c r="F27" s="3">
        <v>23861.78037863</v>
      </c>
      <c r="G27" s="1">
        <v>19</v>
      </c>
      <c r="H27" s="1" t="s">
        <v>40</v>
      </c>
      <c r="I27" s="3">
        <v>24303.7264184</v>
      </c>
      <c r="J27" s="1">
        <v>19</v>
      </c>
      <c r="K27" s="1" t="s">
        <v>50</v>
      </c>
      <c r="L27" s="3">
        <v>25256.67152764</v>
      </c>
      <c r="M27" s="3">
        <v>19</v>
      </c>
      <c r="N27" s="1" t="s">
        <v>20</v>
      </c>
      <c r="O27" s="3">
        <v>26058.96052399</v>
      </c>
      <c r="P27" s="3">
        <v>19</v>
      </c>
      <c r="Q27" s="1" t="s">
        <v>82</v>
      </c>
      <c r="R27" s="3">
        <v>26529.53928691</v>
      </c>
      <c r="S27" s="1">
        <v>19</v>
      </c>
      <c r="T27" s="1" t="s">
        <v>82</v>
      </c>
      <c r="U27" s="3">
        <v>26929.12683518</v>
      </c>
      <c r="V27" s="1">
        <v>19</v>
      </c>
      <c r="W27" s="1" t="s">
        <v>20</v>
      </c>
      <c r="X27" s="3">
        <v>28151.78377234</v>
      </c>
      <c r="Y27" s="1">
        <v>19</v>
      </c>
      <c r="Z27" s="1" t="s">
        <v>59</v>
      </c>
      <c r="AA27" s="3">
        <v>27881.3138</v>
      </c>
      <c r="AB27" s="1">
        <v>19</v>
      </c>
      <c r="AC27" s="1" t="s">
        <v>54</v>
      </c>
      <c r="AD27" s="3">
        <v>26315.96644585</v>
      </c>
      <c r="AE27" s="1">
        <v>19</v>
      </c>
      <c r="AF27" s="1" t="s">
        <v>52</v>
      </c>
      <c r="AG27" s="3">
        <v>26609.06342782</v>
      </c>
      <c r="AH27" s="1">
        <v>19</v>
      </c>
      <c r="AI27" s="1" t="s">
        <v>17</v>
      </c>
      <c r="AJ27" s="3">
        <v>27572.51946118</v>
      </c>
      <c r="AK27" s="1">
        <v>19</v>
      </c>
      <c r="AL27" s="1" t="s">
        <v>37</v>
      </c>
      <c r="AM27" s="3">
        <v>26883.82710371</v>
      </c>
      <c r="AN27" s="1">
        <v>19</v>
      </c>
      <c r="AO27" s="1" t="s">
        <v>68</v>
      </c>
      <c r="AP27" s="3">
        <v>26871.1744382</v>
      </c>
      <c r="AQ27" s="1">
        <v>19</v>
      </c>
      <c r="AR27" s="1" t="s">
        <v>68</v>
      </c>
      <c r="AS27" s="3">
        <v>27233.67004335</v>
      </c>
    </row>
    <row r="28" spans="1:45" ht="12">
      <c r="A28" s="1">
        <v>20</v>
      </c>
      <c r="B28" s="1" t="s">
        <v>49</v>
      </c>
      <c r="C28" s="3">
        <v>22811.02019917</v>
      </c>
      <c r="D28" s="1">
        <v>20</v>
      </c>
      <c r="E28" s="1" t="s">
        <v>34</v>
      </c>
      <c r="F28" s="3">
        <v>23772.74792846</v>
      </c>
      <c r="G28" s="1">
        <v>20</v>
      </c>
      <c r="H28" s="1" t="s">
        <v>17</v>
      </c>
      <c r="I28" s="3">
        <v>24257.10418987</v>
      </c>
      <c r="J28" s="1">
        <v>20</v>
      </c>
      <c r="K28" s="1" t="s">
        <v>33</v>
      </c>
      <c r="L28" s="3">
        <v>24987.22140703</v>
      </c>
      <c r="M28" s="3">
        <v>20</v>
      </c>
      <c r="N28" s="1" t="s">
        <v>50</v>
      </c>
      <c r="O28" s="3">
        <v>25987.82221169</v>
      </c>
      <c r="P28" s="3">
        <v>20</v>
      </c>
      <c r="Q28" s="1" t="s">
        <v>17</v>
      </c>
      <c r="R28" s="3">
        <v>26151.12154233</v>
      </c>
      <c r="S28" s="1">
        <v>20</v>
      </c>
      <c r="T28" s="1" t="s">
        <v>53</v>
      </c>
      <c r="U28" s="3">
        <v>26828.6523143</v>
      </c>
      <c r="V28" s="1">
        <v>20</v>
      </c>
      <c r="W28" s="1" t="s">
        <v>49</v>
      </c>
      <c r="X28" s="3">
        <v>27935.82576731</v>
      </c>
      <c r="Y28" s="1">
        <v>20</v>
      </c>
      <c r="Z28" s="1" t="s">
        <v>49</v>
      </c>
      <c r="AA28" s="3">
        <v>27771.92701644</v>
      </c>
      <c r="AB28" s="1">
        <v>20</v>
      </c>
      <c r="AC28" s="1" t="s">
        <v>53</v>
      </c>
      <c r="AD28" s="3">
        <v>26277.47885201</v>
      </c>
      <c r="AE28" s="1">
        <v>20</v>
      </c>
      <c r="AF28" s="1" t="s">
        <v>50</v>
      </c>
      <c r="AG28" s="3">
        <v>26543.67707391</v>
      </c>
      <c r="AH28" s="1">
        <v>20</v>
      </c>
      <c r="AI28" s="1" t="s">
        <v>52</v>
      </c>
      <c r="AJ28" s="3">
        <v>27103.89381725</v>
      </c>
      <c r="AK28" s="1">
        <v>20</v>
      </c>
      <c r="AL28" s="1" t="s">
        <v>68</v>
      </c>
      <c r="AM28" s="3">
        <v>26602.89603846</v>
      </c>
      <c r="AN28" s="1">
        <v>20</v>
      </c>
      <c r="AO28" s="1" t="s">
        <v>17</v>
      </c>
      <c r="AP28" s="3">
        <v>26795.92940492</v>
      </c>
      <c r="AQ28" s="1">
        <v>20</v>
      </c>
      <c r="AR28" s="1" t="s">
        <v>37</v>
      </c>
      <c r="AS28" s="3">
        <v>26913.25407725</v>
      </c>
    </row>
    <row r="29" spans="1:45" ht="12">
      <c r="A29" s="1">
        <v>21</v>
      </c>
      <c r="B29" s="1" t="s">
        <v>33</v>
      </c>
      <c r="C29" s="3">
        <v>22675.06473294</v>
      </c>
      <c r="D29" s="1">
        <v>21</v>
      </c>
      <c r="E29" s="1" t="s">
        <v>40</v>
      </c>
      <c r="F29" s="3">
        <v>23706.59349642</v>
      </c>
      <c r="G29" s="1">
        <v>21</v>
      </c>
      <c r="H29" s="1" t="s">
        <v>54</v>
      </c>
      <c r="I29" s="3">
        <v>24240.71582737</v>
      </c>
      <c r="J29" s="1">
        <v>21</v>
      </c>
      <c r="K29" s="1" t="s">
        <v>17</v>
      </c>
      <c r="L29" s="3">
        <v>24802.48676274</v>
      </c>
      <c r="M29" s="3">
        <v>21</v>
      </c>
      <c r="N29" s="1" t="s">
        <v>33</v>
      </c>
      <c r="O29" s="3">
        <v>25706.48134488</v>
      </c>
      <c r="P29" s="3">
        <v>21</v>
      </c>
      <c r="Q29" s="1" t="s">
        <v>49</v>
      </c>
      <c r="R29" s="3">
        <v>26019.96851145</v>
      </c>
      <c r="S29" s="1">
        <v>21</v>
      </c>
      <c r="T29" s="1" t="s">
        <v>17</v>
      </c>
      <c r="U29" s="3">
        <v>26824.89778526</v>
      </c>
      <c r="V29" s="1">
        <v>21</v>
      </c>
      <c r="W29" s="1" t="s">
        <v>42</v>
      </c>
      <c r="X29" s="3">
        <v>27790.05754947</v>
      </c>
      <c r="Y29" s="1">
        <v>21</v>
      </c>
      <c r="Z29" s="1" t="s">
        <v>68</v>
      </c>
      <c r="AA29" s="3">
        <v>27593.34595074</v>
      </c>
      <c r="AB29" s="1">
        <v>21</v>
      </c>
      <c r="AC29" s="1" t="s">
        <v>57</v>
      </c>
      <c r="AD29" s="3">
        <v>26267.79634791</v>
      </c>
      <c r="AE29" s="1">
        <v>21</v>
      </c>
      <c r="AF29" s="1" t="s">
        <v>69</v>
      </c>
      <c r="AG29" s="3">
        <v>26542.73575633</v>
      </c>
      <c r="AH29" s="1">
        <v>21</v>
      </c>
      <c r="AI29" s="1" t="s">
        <v>62</v>
      </c>
      <c r="AJ29" s="3">
        <v>27063.34532078</v>
      </c>
      <c r="AK29" s="1">
        <v>21</v>
      </c>
      <c r="AL29" s="1" t="s">
        <v>69</v>
      </c>
      <c r="AM29" s="3">
        <v>26435.97079554</v>
      </c>
      <c r="AN29" s="1">
        <v>21</v>
      </c>
      <c r="AO29" s="1" t="s">
        <v>37</v>
      </c>
      <c r="AP29" s="3">
        <v>26610.52215353</v>
      </c>
      <c r="AQ29" s="1">
        <v>21</v>
      </c>
      <c r="AR29" s="1" t="s">
        <v>80</v>
      </c>
      <c r="AS29" s="3">
        <v>26913.15595344</v>
      </c>
    </row>
    <row r="30" spans="1:45" ht="12">
      <c r="A30" s="1">
        <v>22</v>
      </c>
      <c r="B30" s="1" t="s">
        <v>62</v>
      </c>
      <c r="C30" s="3">
        <v>22594.32418755</v>
      </c>
      <c r="D30" s="1">
        <v>22</v>
      </c>
      <c r="E30" s="1" t="s">
        <v>17</v>
      </c>
      <c r="F30" s="3">
        <v>23688.09663821</v>
      </c>
      <c r="G30" s="1">
        <v>22</v>
      </c>
      <c r="H30" s="1" t="s">
        <v>34</v>
      </c>
      <c r="I30" s="3">
        <v>24171.44072764</v>
      </c>
      <c r="J30" s="1">
        <v>22</v>
      </c>
      <c r="K30" s="1" t="s">
        <v>40</v>
      </c>
      <c r="L30" s="3">
        <v>24760.99251471</v>
      </c>
      <c r="M30" s="3">
        <v>22</v>
      </c>
      <c r="N30" s="1" t="s">
        <v>49</v>
      </c>
      <c r="O30" s="3">
        <v>25578.24447501</v>
      </c>
      <c r="P30" s="3">
        <v>22</v>
      </c>
      <c r="Q30" s="1" t="s">
        <v>50</v>
      </c>
      <c r="R30" s="3">
        <v>25976.64330371</v>
      </c>
      <c r="S30" s="1">
        <v>22</v>
      </c>
      <c r="T30" s="1" t="s">
        <v>42</v>
      </c>
      <c r="U30" s="3">
        <v>26653.48641782</v>
      </c>
      <c r="V30" s="1">
        <v>22</v>
      </c>
      <c r="W30" s="1" t="s">
        <v>40</v>
      </c>
      <c r="X30" s="3">
        <v>27544.17719807</v>
      </c>
      <c r="Y30" s="1">
        <v>22</v>
      </c>
      <c r="Z30" s="1" t="s">
        <v>57</v>
      </c>
      <c r="AA30" s="3">
        <v>27564.42474156</v>
      </c>
      <c r="AB30" s="1">
        <v>22</v>
      </c>
      <c r="AC30" s="1" t="s">
        <v>29</v>
      </c>
      <c r="AD30" s="3">
        <v>26147.27395987</v>
      </c>
      <c r="AE30" s="1">
        <v>22</v>
      </c>
      <c r="AF30" s="1" t="s">
        <v>53</v>
      </c>
      <c r="AG30" s="3">
        <v>26508.02310876</v>
      </c>
      <c r="AH30" s="1">
        <v>22</v>
      </c>
      <c r="AI30" s="1" t="s">
        <v>69</v>
      </c>
      <c r="AJ30" s="3">
        <v>27024.34490715</v>
      </c>
      <c r="AK30" s="1">
        <v>22</v>
      </c>
      <c r="AL30" s="1" t="s">
        <v>51</v>
      </c>
      <c r="AM30" s="3">
        <v>26432.65990978</v>
      </c>
      <c r="AN30" s="1">
        <v>22</v>
      </c>
      <c r="AO30" s="1" t="s">
        <v>20</v>
      </c>
      <c r="AP30" s="3">
        <v>26599.42593787</v>
      </c>
      <c r="AQ30" s="1">
        <v>22</v>
      </c>
      <c r="AR30" s="1" t="s">
        <v>52</v>
      </c>
      <c r="AS30" s="3">
        <v>26803.46115718</v>
      </c>
    </row>
    <row r="31" spans="1:45" ht="12">
      <c r="A31" s="1">
        <v>23</v>
      </c>
      <c r="B31" s="1" t="s">
        <v>34</v>
      </c>
      <c r="C31" s="3">
        <v>22495.69799402</v>
      </c>
      <c r="D31" s="1">
        <v>23</v>
      </c>
      <c r="E31" s="1" t="s">
        <v>49</v>
      </c>
      <c r="F31" s="3">
        <v>23599.82368759</v>
      </c>
      <c r="G31" s="1">
        <v>23</v>
      </c>
      <c r="H31" s="1" t="s">
        <v>33</v>
      </c>
      <c r="I31" s="3">
        <v>24116.7771644</v>
      </c>
      <c r="J31" s="1">
        <v>23</v>
      </c>
      <c r="K31" s="1" t="s">
        <v>20</v>
      </c>
      <c r="L31" s="3">
        <v>24657.66636056</v>
      </c>
      <c r="M31" s="3">
        <v>23</v>
      </c>
      <c r="N31" s="1" t="s">
        <v>17</v>
      </c>
      <c r="O31" s="3">
        <v>25429.96940218</v>
      </c>
      <c r="P31" s="3">
        <v>23</v>
      </c>
      <c r="Q31" s="1" t="s">
        <v>68</v>
      </c>
      <c r="R31" s="3">
        <v>25521.73416022</v>
      </c>
      <c r="S31" s="1">
        <v>23</v>
      </c>
      <c r="T31" s="1" t="s">
        <v>33</v>
      </c>
      <c r="U31" s="3">
        <v>26467.05027212</v>
      </c>
      <c r="V31" s="1">
        <v>23</v>
      </c>
      <c r="W31" s="1" t="s">
        <v>17</v>
      </c>
      <c r="X31" s="3">
        <v>27521.70705824</v>
      </c>
      <c r="Y31" s="1">
        <v>23</v>
      </c>
      <c r="Z31" s="1" t="s">
        <v>78</v>
      </c>
      <c r="AA31" s="3">
        <v>27340.12104874</v>
      </c>
      <c r="AB31" s="1">
        <v>23</v>
      </c>
      <c r="AC31" s="1" t="s">
        <v>78</v>
      </c>
      <c r="AD31" s="3">
        <v>26138.55019746</v>
      </c>
      <c r="AE31" s="1">
        <v>23</v>
      </c>
      <c r="AF31" s="1" t="s">
        <v>33</v>
      </c>
      <c r="AG31" s="3">
        <v>26285.07433754</v>
      </c>
      <c r="AH31" s="1">
        <v>23</v>
      </c>
      <c r="AI31" s="1" t="s">
        <v>20</v>
      </c>
      <c r="AJ31" s="3">
        <v>26993.21905117</v>
      </c>
      <c r="AK31" s="1">
        <v>23</v>
      </c>
      <c r="AL31" s="1" t="s">
        <v>17</v>
      </c>
      <c r="AM31" s="3">
        <v>26387.40945156</v>
      </c>
      <c r="AN31" s="1">
        <v>23</v>
      </c>
      <c r="AO31" s="1" t="s">
        <v>69</v>
      </c>
      <c r="AP31" s="3">
        <v>26512.50753221</v>
      </c>
      <c r="AQ31" s="1">
        <v>23</v>
      </c>
      <c r="AR31" s="1" t="s">
        <v>20</v>
      </c>
      <c r="AS31" s="3">
        <v>26767.51127491</v>
      </c>
    </row>
    <row r="32" spans="1:45" ht="12">
      <c r="A32" s="1">
        <v>24</v>
      </c>
      <c r="B32" s="1" t="s">
        <v>41</v>
      </c>
      <c r="C32" s="3">
        <v>22488.40295418</v>
      </c>
      <c r="D32" s="1">
        <v>24</v>
      </c>
      <c r="E32" s="1" t="s">
        <v>60</v>
      </c>
      <c r="F32" s="3">
        <v>23383.56765385</v>
      </c>
      <c r="G32" s="1">
        <v>24</v>
      </c>
      <c r="H32" s="1" t="s">
        <v>57</v>
      </c>
      <c r="I32" s="3">
        <v>24019.28009994</v>
      </c>
      <c r="J32" s="1">
        <v>24</v>
      </c>
      <c r="K32" s="1" t="s">
        <v>49</v>
      </c>
      <c r="L32" s="3">
        <v>24565.4264409</v>
      </c>
      <c r="M32" s="3">
        <v>24</v>
      </c>
      <c r="N32" s="1" t="s">
        <v>68</v>
      </c>
      <c r="O32" s="3">
        <v>25126.3140369</v>
      </c>
      <c r="P32" s="3">
        <v>24</v>
      </c>
      <c r="Q32" s="1" t="s">
        <v>53</v>
      </c>
      <c r="R32" s="3">
        <v>25517.62400753</v>
      </c>
      <c r="S32" s="1">
        <v>24</v>
      </c>
      <c r="T32" s="1" t="s">
        <v>57</v>
      </c>
      <c r="U32" s="3">
        <v>26364.18653882</v>
      </c>
      <c r="V32" s="1">
        <v>24</v>
      </c>
      <c r="W32" s="1" t="s">
        <v>53</v>
      </c>
      <c r="X32" s="3">
        <v>27486.37882148</v>
      </c>
      <c r="Y32" s="1">
        <v>24</v>
      </c>
      <c r="Z32" s="1" t="s">
        <v>50</v>
      </c>
      <c r="AA32" s="3">
        <v>27236.08871104</v>
      </c>
      <c r="AB32" s="1">
        <v>24</v>
      </c>
      <c r="AC32" s="1" t="s">
        <v>20</v>
      </c>
      <c r="AD32" s="3">
        <v>26125.0363131</v>
      </c>
      <c r="AE32" s="1">
        <v>24</v>
      </c>
      <c r="AF32" s="1" t="s">
        <v>44</v>
      </c>
      <c r="AG32" s="3">
        <v>25903.64420832</v>
      </c>
      <c r="AH32" s="1">
        <v>24</v>
      </c>
      <c r="AI32" s="1" t="s">
        <v>53</v>
      </c>
      <c r="AJ32" s="3">
        <v>26987.45079456</v>
      </c>
      <c r="AK32" s="1">
        <v>24</v>
      </c>
      <c r="AL32" s="1" t="s">
        <v>20</v>
      </c>
      <c r="AM32" s="3">
        <v>26293.61807842</v>
      </c>
      <c r="AN32" s="1">
        <v>24</v>
      </c>
      <c r="AO32" s="1" t="s">
        <v>53</v>
      </c>
      <c r="AP32" s="3">
        <v>26259.51567662</v>
      </c>
      <c r="AQ32" s="1">
        <v>24</v>
      </c>
      <c r="AR32" s="1" t="s">
        <v>17</v>
      </c>
      <c r="AS32" s="3">
        <v>26634.16567824</v>
      </c>
    </row>
    <row r="33" spans="1:45" ht="12">
      <c r="A33" s="1">
        <v>25</v>
      </c>
      <c r="B33" s="1" t="s">
        <v>60</v>
      </c>
      <c r="C33" s="3">
        <v>22217.86735127</v>
      </c>
      <c r="D33" s="1">
        <v>25</v>
      </c>
      <c r="E33" s="1" t="s">
        <v>41</v>
      </c>
      <c r="F33" s="3">
        <v>23192.07705352</v>
      </c>
      <c r="G33" s="1">
        <v>25</v>
      </c>
      <c r="H33" s="1" t="s">
        <v>41</v>
      </c>
      <c r="I33" s="3">
        <v>23793.74352321</v>
      </c>
      <c r="J33" s="1">
        <v>25</v>
      </c>
      <c r="K33" s="1" t="s">
        <v>19</v>
      </c>
      <c r="L33" s="3">
        <v>24295.75968597</v>
      </c>
      <c r="M33" s="3">
        <v>25</v>
      </c>
      <c r="N33" s="1" t="s">
        <v>40</v>
      </c>
      <c r="O33" s="3">
        <v>25090.55933353</v>
      </c>
      <c r="P33" s="3">
        <v>25</v>
      </c>
      <c r="Q33" s="1" t="s">
        <v>40</v>
      </c>
      <c r="R33" s="3">
        <v>25471.03291282</v>
      </c>
      <c r="S33" s="1">
        <v>25</v>
      </c>
      <c r="T33" s="1" t="s">
        <v>43</v>
      </c>
      <c r="U33" s="3">
        <v>26310.28941537</v>
      </c>
      <c r="V33" s="1">
        <v>25</v>
      </c>
      <c r="W33" s="1" t="s">
        <v>50</v>
      </c>
      <c r="X33" s="3">
        <v>27421.09778369</v>
      </c>
      <c r="Y33" s="1">
        <v>25</v>
      </c>
      <c r="Z33" s="1" t="s">
        <v>82</v>
      </c>
      <c r="AA33" s="3">
        <v>27198.81153347</v>
      </c>
      <c r="AB33" s="1">
        <v>25</v>
      </c>
      <c r="AC33" s="1" t="s">
        <v>50</v>
      </c>
      <c r="AD33" s="3">
        <v>26033.42616593</v>
      </c>
      <c r="AE33" s="1">
        <v>25</v>
      </c>
      <c r="AF33" s="1" t="s">
        <v>68</v>
      </c>
      <c r="AG33" s="3">
        <v>25851.42450091</v>
      </c>
      <c r="AH33" s="1">
        <v>25</v>
      </c>
      <c r="AI33" s="1" t="s">
        <v>78</v>
      </c>
      <c r="AJ33" s="3">
        <v>26763.34651777</v>
      </c>
      <c r="AK33" s="1">
        <v>25</v>
      </c>
      <c r="AL33" s="1" t="s">
        <v>31</v>
      </c>
      <c r="AM33" s="3">
        <v>26279.423213</v>
      </c>
      <c r="AN33" s="1">
        <v>25</v>
      </c>
      <c r="AO33" s="1" t="s">
        <v>80</v>
      </c>
      <c r="AP33" s="3">
        <v>26149.05299003</v>
      </c>
      <c r="AQ33" s="1">
        <v>25</v>
      </c>
      <c r="AR33" s="1" t="s">
        <v>53</v>
      </c>
      <c r="AS33" s="3">
        <v>26561.99311538</v>
      </c>
    </row>
    <row r="34" spans="1:45" ht="12">
      <c r="A34" s="1">
        <v>26</v>
      </c>
      <c r="B34" s="1" t="s">
        <v>30</v>
      </c>
      <c r="C34" s="3">
        <v>22084.32119711</v>
      </c>
      <c r="D34" s="1">
        <v>26</v>
      </c>
      <c r="E34" s="1" t="s">
        <v>57</v>
      </c>
      <c r="F34" s="3">
        <v>23124.17041466</v>
      </c>
      <c r="G34" s="1">
        <v>26</v>
      </c>
      <c r="H34" s="1" t="s">
        <v>60</v>
      </c>
      <c r="I34" s="3">
        <v>23700.07379167</v>
      </c>
      <c r="J34" s="1">
        <v>26</v>
      </c>
      <c r="K34" s="1" t="s">
        <v>34</v>
      </c>
      <c r="L34" s="3">
        <v>24249.47818565</v>
      </c>
      <c r="M34" s="3">
        <v>26</v>
      </c>
      <c r="N34" s="1" t="s">
        <v>53</v>
      </c>
      <c r="O34" s="3">
        <v>25012.98357666</v>
      </c>
      <c r="P34" s="3">
        <v>26</v>
      </c>
      <c r="Q34" s="1" t="s">
        <v>33</v>
      </c>
      <c r="R34" s="3">
        <v>25407.2483866</v>
      </c>
      <c r="S34" s="1">
        <v>26</v>
      </c>
      <c r="T34" s="1" t="s">
        <v>50</v>
      </c>
      <c r="U34" s="3">
        <v>26212.50884703</v>
      </c>
      <c r="V34" s="1">
        <v>26</v>
      </c>
      <c r="W34" s="1" t="s">
        <v>29</v>
      </c>
      <c r="X34" s="3">
        <v>27249.58356711</v>
      </c>
      <c r="Y34" s="1">
        <v>26</v>
      </c>
      <c r="Z34" s="1" t="s">
        <v>29</v>
      </c>
      <c r="AA34" s="3">
        <v>27167.97664074</v>
      </c>
      <c r="AB34" s="1">
        <v>26</v>
      </c>
      <c r="AC34" s="1" t="s">
        <v>17</v>
      </c>
      <c r="AD34" s="3">
        <v>26007.55658871</v>
      </c>
      <c r="AE34" s="1">
        <v>26</v>
      </c>
      <c r="AF34" s="1" t="s">
        <v>57</v>
      </c>
      <c r="AG34" s="3">
        <v>25844.58583814</v>
      </c>
      <c r="AH34" s="1">
        <v>26</v>
      </c>
      <c r="AI34" s="1" t="s">
        <v>51</v>
      </c>
      <c r="AJ34" s="3">
        <v>26670.42922895</v>
      </c>
      <c r="AK34" s="1">
        <v>26</v>
      </c>
      <c r="AL34" s="1" t="s">
        <v>52</v>
      </c>
      <c r="AM34" s="3">
        <v>26187.31545527</v>
      </c>
      <c r="AN34" s="1">
        <v>26</v>
      </c>
      <c r="AO34" s="1" t="s">
        <v>40</v>
      </c>
      <c r="AP34" s="3">
        <v>26087.51072119</v>
      </c>
      <c r="AQ34" s="1">
        <v>26</v>
      </c>
      <c r="AR34" s="1" t="s">
        <v>69</v>
      </c>
      <c r="AS34" s="3">
        <v>26507.23528135</v>
      </c>
    </row>
    <row r="35" spans="1:45" ht="12">
      <c r="A35" s="1">
        <v>27</v>
      </c>
      <c r="B35" s="1" t="s">
        <v>57</v>
      </c>
      <c r="C35" s="3">
        <v>22076.98968303</v>
      </c>
      <c r="D35" s="1">
        <v>27</v>
      </c>
      <c r="E35" s="1" t="s">
        <v>33</v>
      </c>
      <c r="F35" s="3">
        <v>23026.4411493</v>
      </c>
      <c r="G35" s="1">
        <v>27</v>
      </c>
      <c r="H35" s="1" t="s">
        <v>49</v>
      </c>
      <c r="I35" s="3">
        <v>23610.90864364</v>
      </c>
      <c r="J35" s="1">
        <v>27</v>
      </c>
      <c r="K35" s="1" t="s">
        <v>41</v>
      </c>
      <c r="L35" s="3">
        <v>24240.69054379</v>
      </c>
      <c r="M35" s="3">
        <v>27</v>
      </c>
      <c r="N35" s="1" t="s">
        <v>19</v>
      </c>
      <c r="O35" s="3">
        <v>24933.52366591</v>
      </c>
      <c r="P35" s="3">
        <v>27</v>
      </c>
      <c r="Q35" s="1" t="s">
        <v>19</v>
      </c>
      <c r="R35" s="3">
        <v>25345.26392351</v>
      </c>
      <c r="S35" s="1">
        <v>27</v>
      </c>
      <c r="T35" s="1" t="s">
        <v>68</v>
      </c>
      <c r="U35" s="3">
        <v>26209.50837476</v>
      </c>
      <c r="V35" s="1">
        <v>27</v>
      </c>
      <c r="W35" s="1" t="s">
        <v>69</v>
      </c>
      <c r="X35" s="3">
        <v>27112.2755626</v>
      </c>
      <c r="Y35" s="1">
        <v>27</v>
      </c>
      <c r="Z35" s="1" t="s">
        <v>88</v>
      </c>
      <c r="AA35" s="3">
        <v>27158.21181567</v>
      </c>
      <c r="AB35" s="1">
        <v>27</v>
      </c>
      <c r="AC35" s="1" t="s">
        <v>88</v>
      </c>
      <c r="AD35" s="3">
        <v>25866.46018991</v>
      </c>
      <c r="AE35" s="1">
        <v>27</v>
      </c>
      <c r="AF35" s="1" t="s">
        <v>80</v>
      </c>
      <c r="AG35" s="3">
        <v>25789.33099963</v>
      </c>
      <c r="AH35" s="1">
        <v>27</v>
      </c>
      <c r="AI35" s="1" t="s">
        <v>80</v>
      </c>
      <c r="AJ35" s="3">
        <v>26639.06899225</v>
      </c>
      <c r="AK35" s="1">
        <v>27</v>
      </c>
      <c r="AL35" s="1" t="s">
        <v>53</v>
      </c>
      <c r="AM35" s="3">
        <v>26093.29621274</v>
      </c>
      <c r="AN35" s="1">
        <v>27</v>
      </c>
      <c r="AO35" s="1" t="s">
        <v>52</v>
      </c>
      <c r="AP35" s="3">
        <v>26050.38674899</v>
      </c>
      <c r="AQ35" s="1">
        <v>27</v>
      </c>
      <c r="AR35" s="1" t="s">
        <v>31</v>
      </c>
      <c r="AS35" s="3">
        <v>25923.29366216</v>
      </c>
    </row>
    <row r="36" spans="1:45" ht="12">
      <c r="A36" s="1">
        <v>28</v>
      </c>
      <c r="B36" s="1" t="s">
        <v>51</v>
      </c>
      <c r="C36" s="3">
        <v>22028.6920229</v>
      </c>
      <c r="D36" s="1">
        <v>28</v>
      </c>
      <c r="E36" s="1" t="s">
        <v>19</v>
      </c>
      <c r="F36" s="3">
        <v>22708.73180997</v>
      </c>
      <c r="G36" s="1">
        <v>28</v>
      </c>
      <c r="H36" s="1" t="s">
        <v>19</v>
      </c>
      <c r="I36" s="3">
        <v>23476.91339924</v>
      </c>
      <c r="J36" s="1">
        <v>28</v>
      </c>
      <c r="K36" s="1" t="s">
        <v>68</v>
      </c>
      <c r="L36" s="3">
        <v>24179.24410416</v>
      </c>
      <c r="M36" s="3">
        <v>28</v>
      </c>
      <c r="N36" s="1" t="s">
        <v>51</v>
      </c>
      <c r="O36" s="3">
        <v>24661.62635289</v>
      </c>
      <c r="P36" s="3">
        <v>28</v>
      </c>
      <c r="Q36" s="1" t="s">
        <v>60</v>
      </c>
      <c r="R36" s="3">
        <v>25236.7960188</v>
      </c>
      <c r="S36" s="1">
        <v>28</v>
      </c>
      <c r="T36" s="1" t="s">
        <v>60</v>
      </c>
      <c r="U36" s="3">
        <v>26104.29353626</v>
      </c>
      <c r="V36" s="1">
        <v>28</v>
      </c>
      <c r="W36" s="1" t="s">
        <v>33</v>
      </c>
      <c r="X36" s="3">
        <v>26974.65708206</v>
      </c>
      <c r="Y36" s="1">
        <v>28</v>
      </c>
      <c r="Z36" s="1" t="s">
        <v>33</v>
      </c>
      <c r="AA36" s="3">
        <v>27043.82751395</v>
      </c>
      <c r="AB36" s="1">
        <v>28</v>
      </c>
      <c r="AC36" s="1" t="s">
        <v>69</v>
      </c>
      <c r="AD36" s="3">
        <v>25852.36431484</v>
      </c>
      <c r="AE36" s="1">
        <v>28</v>
      </c>
      <c r="AF36" s="1" t="s">
        <v>78</v>
      </c>
      <c r="AG36" s="3">
        <v>25736.11437032</v>
      </c>
      <c r="AH36" s="1">
        <v>28</v>
      </c>
      <c r="AI36" s="1" t="s">
        <v>35</v>
      </c>
      <c r="AJ36" s="3">
        <v>26403.81048405</v>
      </c>
      <c r="AK36" s="1">
        <v>28</v>
      </c>
      <c r="AL36" s="1" t="s">
        <v>78</v>
      </c>
      <c r="AM36" s="3">
        <v>26060.14319627</v>
      </c>
      <c r="AN36" s="1">
        <v>28</v>
      </c>
      <c r="AO36" s="1" t="s">
        <v>31</v>
      </c>
      <c r="AP36" s="3">
        <v>25993.40342188</v>
      </c>
      <c r="AQ36" s="1">
        <v>28</v>
      </c>
      <c r="AR36" s="1" t="s">
        <v>41</v>
      </c>
      <c r="AS36" s="3">
        <v>25911.59070361</v>
      </c>
    </row>
    <row r="37" spans="1:45" ht="12">
      <c r="A37" s="1">
        <v>29</v>
      </c>
      <c r="B37" s="1" t="s">
        <v>19</v>
      </c>
      <c r="C37" s="3">
        <v>21986.12640868</v>
      </c>
      <c r="D37" s="1">
        <v>29</v>
      </c>
      <c r="E37" s="1" t="s">
        <v>51</v>
      </c>
      <c r="F37" s="3">
        <v>22503.86642413</v>
      </c>
      <c r="G37" s="1">
        <v>29</v>
      </c>
      <c r="H37" s="1" t="s">
        <v>68</v>
      </c>
      <c r="I37" s="3">
        <v>23209.98225973</v>
      </c>
      <c r="J37" s="1">
        <v>29</v>
      </c>
      <c r="K37" s="1" t="s">
        <v>53</v>
      </c>
      <c r="L37" s="3">
        <v>24024.27881985</v>
      </c>
      <c r="M37" s="3">
        <v>29</v>
      </c>
      <c r="N37" s="1" t="s">
        <v>57</v>
      </c>
      <c r="O37" s="3">
        <v>24568.47318433</v>
      </c>
      <c r="P37" s="3">
        <v>29</v>
      </c>
      <c r="Q37" s="1" t="s">
        <v>57</v>
      </c>
      <c r="R37" s="3">
        <v>25226.35260186</v>
      </c>
      <c r="S37" s="1">
        <v>29</v>
      </c>
      <c r="T37" s="1" t="s">
        <v>19</v>
      </c>
      <c r="U37" s="3">
        <v>26009.04640462</v>
      </c>
      <c r="V37" s="1">
        <v>29</v>
      </c>
      <c r="W37" s="1" t="s">
        <v>78</v>
      </c>
      <c r="X37" s="3">
        <v>26907.86853865</v>
      </c>
      <c r="Y37" s="1">
        <v>29</v>
      </c>
      <c r="Z37" s="1" t="s">
        <v>42</v>
      </c>
      <c r="AA37" s="3">
        <v>26997.95123758</v>
      </c>
      <c r="AB37" s="1">
        <v>29</v>
      </c>
      <c r="AC37" s="1" t="s">
        <v>68</v>
      </c>
      <c r="AD37" s="3">
        <v>25799.27255097</v>
      </c>
      <c r="AE37" s="1">
        <v>29</v>
      </c>
      <c r="AF37" s="1" t="s">
        <v>88</v>
      </c>
      <c r="AG37" s="3">
        <v>25675.05384308</v>
      </c>
      <c r="AH37" s="1">
        <v>29</v>
      </c>
      <c r="AI37" s="1" t="s">
        <v>60</v>
      </c>
      <c r="AJ37" s="3">
        <v>26395.32233579</v>
      </c>
      <c r="AK37" s="1">
        <v>29</v>
      </c>
      <c r="AL37" s="1" t="s">
        <v>35</v>
      </c>
      <c r="AM37" s="3">
        <v>25866.14386264</v>
      </c>
      <c r="AN37" s="1">
        <v>29</v>
      </c>
      <c r="AO37" s="1" t="s">
        <v>78</v>
      </c>
      <c r="AP37" s="3">
        <v>25956.72051929</v>
      </c>
      <c r="AQ37" s="1">
        <v>29</v>
      </c>
      <c r="AR37" s="1" t="s">
        <v>78</v>
      </c>
      <c r="AS37" s="3">
        <v>25905.09558432</v>
      </c>
    </row>
    <row r="38" spans="1:45" ht="12">
      <c r="A38" s="1">
        <v>30</v>
      </c>
      <c r="B38" s="1" t="s">
        <v>80</v>
      </c>
      <c r="C38" s="3">
        <v>21694.18191007</v>
      </c>
      <c r="D38" s="1">
        <v>30</v>
      </c>
      <c r="E38" s="1" t="s">
        <v>78</v>
      </c>
      <c r="F38" s="3">
        <v>22462.62639178</v>
      </c>
      <c r="G38" s="1">
        <v>30</v>
      </c>
      <c r="H38" s="1" t="s">
        <v>20</v>
      </c>
      <c r="I38" s="3">
        <v>23052.84122288</v>
      </c>
      <c r="J38" s="1">
        <v>30</v>
      </c>
      <c r="K38" s="1" t="s">
        <v>57</v>
      </c>
      <c r="L38" s="3">
        <v>24005.99007073</v>
      </c>
      <c r="M38" s="3">
        <v>30</v>
      </c>
      <c r="N38" s="1" t="s">
        <v>18</v>
      </c>
      <c r="O38" s="3">
        <v>24566.12478897</v>
      </c>
      <c r="P38" s="3">
        <v>30</v>
      </c>
      <c r="Q38" s="1" t="s">
        <v>59</v>
      </c>
      <c r="R38" s="3">
        <v>24956.16644998</v>
      </c>
      <c r="S38" s="1">
        <v>30</v>
      </c>
      <c r="T38" s="1" t="s">
        <v>69</v>
      </c>
      <c r="U38" s="3">
        <v>25803.35684449</v>
      </c>
      <c r="V38" s="1">
        <v>30</v>
      </c>
      <c r="W38" s="1" t="s">
        <v>19</v>
      </c>
      <c r="X38" s="3">
        <v>26786.96721865</v>
      </c>
      <c r="Y38" s="1">
        <v>30</v>
      </c>
      <c r="Z38" s="1" t="s">
        <v>40</v>
      </c>
      <c r="AA38" s="3">
        <v>26763.96286756</v>
      </c>
      <c r="AB38" s="1">
        <v>30</v>
      </c>
      <c r="AC38" s="1" t="s">
        <v>80</v>
      </c>
      <c r="AD38" s="3">
        <v>25343.10244329</v>
      </c>
      <c r="AE38" s="1">
        <v>30</v>
      </c>
      <c r="AF38" s="1" t="s">
        <v>35</v>
      </c>
      <c r="AG38" s="3">
        <v>25619.82416163</v>
      </c>
      <c r="AH38" s="1">
        <v>30</v>
      </c>
      <c r="AI38" s="1" t="s">
        <v>31</v>
      </c>
      <c r="AJ38" s="3">
        <v>26339.46568911</v>
      </c>
      <c r="AK38" s="1">
        <v>30</v>
      </c>
      <c r="AL38" s="1" t="s">
        <v>33</v>
      </c>
      <c r="AM38" s="3">
        <v>25841.09908843</v>
      </c>
      <c r="AN38" s="1">
        <v>30</v>
      </c>
      <c r="AO38" s="1" t="s">
        <v>41</v>
      </c>
      <c r="AP38" s="3">
        <v>25663.20857177</v>
      </c>
      <c r="AQ38" s="1">
        <v>30</v>
      </c>
      <c r="AR38" s="1" t="s">
        <v>88</v>
      </c>
      <c r="AS38" s="3">
        <v>25791.20684705</v>
      </c>
    </row>
    <row r="39" spans="1:45" ht="12">
      <c r="A39" s="1">
        <v>31</v>
      </c>
      <c r="B39" s="1" t="s">
        <v>53</v>
      </c>
      <c r="C39" s="3">
        <v>21601.61905527</v>
      </c>
      <c r="D39" s="1">
        <v>31</v>
      </c>
      <c r="E39" s="1" t="s">
        <v>53</v>
      </c>
      <c r="F39" s="3">
        <v>22437.52850105</v>
      </c>
      <c r="G39" s="1">
        <v>31</v>
      </c>
      <c r="H39" s="1" t="s">
        <v>51</v>
      </c>
      <c r="I39" s="3">
        <v>22955.9364633</v>
      </c>
      <c r="J39" s="1">
        <v>31</v>
      </c>
      <c r="K39" s="1" t="s">
        <v>51</v>
      </c>
      <c r="L39" s="3">
        <v>23963.65256289</v>
      </c>
      <c r="M39" s="3">
        <v>31</v>
      </c>
      <c r="N39" s="1" t="s">
        <v>69</v>
      </c>
      <c r="O39" s="3">
        <v>24489.02600163</v>
      </c>
      <c r="P39" s="3">
        <v>31</v>
      </c>
      <c r="Q39" s="1" t="s">
        <v>34</v>
      </c>
      <c r="R39" s="3">
        <v>24878.50088639</v>
      </c>
      <c r="S39" s="1">
        <v>31</v>
      </c>
      <c r="T39" s="1" t="s">
        <v>29</v>
      </c>
      <c r="U39" s="3">
        <v>25794.40318882</v>
      </c>
      <c r="V39" s="1">
        <v>31</v>
      </c>
      <c r="W39" s="1" t="s">
        <v>68</v>
      </c>
      <c r="X39" s="3">
        <v>26757.09840291</v>
      </c>
      <c r="Y39" s="1">
        <v>31</v>
      </c>
      <c r="Z39" s="1" t="s">
        <v>53</v>
      </c>
      <c r="AA39" s="3">
        <v>26689.69640052</v>
      </c>
      <c r="AB39" s="1">
        <v>31</v>
      </c>
      <c r="AC39" s="1" t="s">
        <v>70</v>
      </c>
      <c r="AD39" s="3">
        <v>24883.07285044</v>
      </c>
      <c r="AE39" s="1">
        <v>31</v>
      </c>
      <c r="AF39" s="1" t="s">
        <v>60</v>
      </c>
      <c r="AG39" s="3">
        <v>25453.50737721</v>
      </c>
      <c r="AH39" s="1">
        <v>31</v>
      </c>
      <c r="AI39" s="1" t="s">
        <v>41</v>
      </c>
      <c r="AJ39" s="3">
        <v>26281.55715016</v>
      </c>
      <c r="AK39" s="1">
        <v>31</v>
      </c>
      <c r="AL39" s="1" t="s">
        <v>70</v>
      </c>
      <c r="AM39" s="3">
        <v>25726.40912462</v>
      </c>
      <c r="AN39" s="1">
        <v>31</v>
      </c>
      <c r="AO39" s="1" t="s">
        <v>60</v>
      </c>
      <c r="AP39" s="3">
        <v>25642.09767346</v>
      </c>
      <c r="AQ39" s="1">
        <v>31</v>
      </c>
      <c r="AR39" s="1" t="s">
        <v>57</v>
      </c>
      <c r="AS39" s="3">
        <v>25609.73102607</v>
      </c>
    </row>
    <row r="40" spans="1:45" ht="12">
      <c r="A40" s="1">
        <v>32</v>
      </c>
      <c r="B40" s="1" t="s">
        <v>69</v>
      </c>
      <c r="C40" s="3">
        <v>21498.17023073</v>
      </c>
      <c r="D40" s="1">
        <v>32</v>
      </c>
      <c r="E40" s="1" t="s">
        <v>68</v>
      </c>
      <c r="F40" s="3">
        <v>22349.9024567</v>
      </c>
      <c r="G40" s="1">
        <v>32</v>
      </c>
      <c r="H40" s="1" t="s">
        <v>53</v>
      </c>
      <c r="I40" s="3">
        <v>22829.87822521</v>
      </c>
      <c r="J40" s="1">
        <v>32</v>
      </c>
      <c r="K40" s="1" t="s">
        <v>80</v>
      </c>
      <c r="L40" s="3">
        <v>23618.02118637</v>
      </c>
      <c r="M40" s="3">
        <v>32</v>
      </c>
      <c r="N40" s="1" t="s">
        <v>41</v>
      </c>
      <c r="O40" s="3">
        <v>24372.34236434</v>
      </c>
      <c r="P40" s="3">
        <v>32</v>
      </c>
      <c r="Q40" s="1" t="s">
        <v>29</v>
      </c>
      <c r="R40" s="3">
        <v>24845.68096078</v>
      </c>
      <c r="S40" s="1">
        <v>32</v>
      </c>
      <c r="T40" s="1" t="s">
        <v>18</v>
      </c>
      <c r="U40" s="3">
        <v>25761.56231549</v>
      </c>
      <c r="V40" s="1">
        <v>32</v>
      </c>
      <c r="W40" s="1" t="s">
        <v>34</v>
      </c>
      <c r="X40" s="3">
        <v>26617.82571529</v>
      </c>
      <c r="Y40" s="1">
        <v>32</v>
      </c>
      <c r="Z40" s="1" t="s">
        <v>51</v>
      </c>
      <c r="AA40" s="3">
        <v>26458.24064319</v>
      </c>
      <c r="AB40" s="1">
        <v>32</v>
      </c>
      <c r="AC40" s="1" t="s">
        <v>33</v>
      </c>
      <c r="AD40" s="3">
        <v>24811.91055074</v>
      </c>
      <c r="AE40" s="1">
        <v>32</v>
      </c>
      <c r="AF40" s="1" t="s">
        <v>41</v>
      </c>
      <c r="AG40" s="3">
        <v>25218.13779218</v>
      </c>
      <c r="AH40" s="1">
        <v>32</v>
      </c>
      <c r="AI40" s="1" t="s">
        <v>70</v>
      </c>
      <c r="AJ40" s="3">
        <v>26227.30554942</v>
      </c>
      <c r="AK40" s="1">
        <v>32</v>
      </c>
      <c r="AL40" s="1" t="s">
        <v>41</v>
      </c>
      <c r="AM40" s="3">
        <v>25708.06692587</v>
      </c>
      <c r="AN40" s="1">
        <v>32</v>
      </c>
      <c r="AO40" s="1" t="s">
        <v>57</v>
      </c>
      <c r="AP40" s="3">
        <v>25610.39910967</v>
      </c>
      <c r="AQ40" s="1">
        <v>32</v>
      </c>
      <c r="AR40" s="1" t="s">
        <v>35</v>
      </c>
      <c r="AS40" s="3">
        <v>25585.39195283</v>
      </c>
    </row>
    <row r="41" spans="1:45" ht="12">
      <c r="A41" s="1">
        <v>33</v>
      </c>
      <c r="B41" s="1" t="s">
        <v>31</v>
      </c>
      <c r="C41" s="3">
        <v>21372.42698895</v>
      </c>
      <c r="D41" s="1">
        <v>33</v>
      </c>
      <c r="E41" s="1" t="s">
        <v>31</v>
      </c>
      <c r="F41" s="3">
        <v>21938.36496533</v>
      </c>
      <c r="G41" s="1">
        <v>33</v>
      </c>
      <c r="H41" s="1" t="s">
        <v>79</v>
      </c>
      <c r="I41" s="3">
        <v>22778.74058588</v>
      </c>
      <c r="J41" s="1">
        <v>33</v>
      </c>
      <c r="K41" s="1" t="s">
        <v>18</v>
      </c>
      <c r="L41" s="3">
        <v>23537.34510169</v>
      </c>
      <c r="M41" s="3">
        <v>33</v>
      </c>
      <c r="N41" s="1" t="s">
        <v>60</v>
      </c>
      <c r="O41" s="3">
        <v>24337.95939743</v>
      </c>
      <c r="P41" s="3">
        <v>33</v>
      </c>
      <c r="Q41" s="1" t="s">
        <v>78</v>
      </c>
      <c r="R41" s="3">
        <v>24594.21423819</v>
      </c>
      <c r="S41" s="1">
        <v>33</v>
      </c>
      <c r="T41" s="1" t="s">
        <v>59</v>
      </c>
      <c r="U41" s="3">
        <v>25644.16018668</v>
      </c>
      <c r="V41" s="1">
        <v>33</v>
      </c>
      <c r="W41" s="1" t="s">
        <v>59</v>
      </c>
      <c r="X41" s="3">
        <v>26542.58326531</v>
      </c>
      <c r="Y41" s="1">
        <v>33</v>
      </c>
      <c r="Z41" s="1" t="s">
        <v>69</v>
      </c>
      <c r="AA41" s="3">
        <v>26392.84137229</v>
      </c>
      <c r="AB41" s="1">
        <v>33</v>
      </c>
      <c r="AC41" s="1" t="s">
        <v>42</v>
      </c>
      <c r="AD41" s="3">
        <v>24806.39327859</v>
      </c>
      <c r="AE41" s="1">
        <v>33</v>
      </c>
      <c r="AF41" s="1" t="s">
        <v>82</v>
      </c>
      <c r="AG41" s="3">
        <v>25077.67748392</v>
      </c>
      <c r="AH41" s="1">
        <v>33</v>
      </c>
      <c r="AI41" s="1" t="s">
        <v>33</v>
      </c>
      <c r="AJ41" s="3">
        <v>25927.08290834</v>
      </c>
      <c r="AK41" s="1">
        <v>33</v>
      </c>
      <c r="AL41" s="1" t="s">
        <v>44</v>
      </c>
      <c r="AM41" s="3">
        <v>25442.22289588</v>
      </c>
      <c r="AN41" s="1">
        <v>33</v>
      </c>
      <c r="AO41" s="1" t="s">
        <v>42</v>
      </c>
      <c r="AP41" s="3">
        <v>25478.68034078</v>
      </c>
      <c r="AQ41" s="1">
        <v>33</v>
      </c>
      <c r="AR41" s="1" t="s">
        <v>82</v>
      </c>
      <c r="AS41" s="3">
        <v>25536.61220861</v>
      </c>
    </row>
    <row r="42" spans="1:45" ht="12">
      <c r="A42" s="1">
        <v>34</v>
      </c>
      <c r="B42" s="1" t="s">
        <v>78</v>
      </c>
      <c r="C42" s="3">
        <v>21320.31110415</v>
      </c>
      <c r="D42" s="1">
        <v>34</v>
      </c>
      <c r="E42" s="1" t="s">
        <v>39</v>
      </c>
      <c r="F42" s="3">
        <v>21828.12899777</v>
      </c>
      <c r="G42" s="1">
        <v>34</v>
      </c>
      <c r="H42" s="1" t="s">
        <v>78</v>
      </c>
      <c r="I42" s="3">
        <v>22659.31803168</v>
      </c>
      <c r="J42" s="1">
        <v>34</v>
      </c>
      <c r="K42" s="1" t="s">
        <v>79</v>
      </c>
      <c r="L42" s="3">
        <v>23497.22816376</v>
      </c>
      <c r="M42" s="3">
        <v>34</v>
      </c>
      <c r="N42" s="1" t="s">
        <v>79</v>
      </c>
      <c r="O42" s="3">
        <v>24258.60531741</v>
      </c>
      <c r="P42" s="3">
        <v>34</v>
      </c>
      <c r="Q42" s="1" t="s">
        <v>69</v>
      </c>
      <c r="R42" s="3">
        <v>24570.52580376</v>
      </c>
      <c r="S42" s="1">
        <v>34</v>
      </c>
      <c r="T42" s="1" t="s">
        <v>40</v>
      </c>
      <c r="U42" s="3">
        <v>25552.05869977</v>
      </c>
      <c r="V42" s="1">
        <v>34</v>
      </c>
      <c r="W42" s="1" t="s">
        <v>18</v>
      </c>
      <c r="X42" s="3">
        <v>26394.19512648</v>
      </c>
      <c r="Y42" s="1">
        <v>34</v>
      </c>
      <c r="Z42" s="1" t="s">
        <v>44</v>
      </c>
      <c r="AA42" s="3">
        <v>26288.87861808</v>
      </c>
      <c r="AB42" s="1">
        <v>34</v>
      </c>
      <c r="AC42" s="1" t="s">
        <v>44</v>
      </c>
      <c r="AD42" s="3">
        <v>24776.76399638</v>
      </c>
      <c r="AE42" s="1">
        <v>34</v>
      </c>
      <c r="AF42" s="1" t="s">
        <v>40</v>
      </c>
      <c r="AG42" s="3">
        <v>25034.35669263</v>
      </c>
      <c r="AH42" s="1">
        <v>34</v>
      </c>
      <c r="AI42" s="1" t="s">
        <v>44</v>
      </c>
      <c r="AJ42" s="3">
        <v>25906.49253468</v>
      </c>
      <c r="AK42" s="1">
        <v>34</v>
      </c>
      <c r="AL42" s="1" t="s">
        <v>88</v>
      </c>
      <c r="AM42" s="3">
        <v>25232.62899436</v>
      </c>
      <c r="AN42" s="1">
        <v>34</v>
      </c>
      <c r="AO42" s="1" t="s">
        <v>82</v>
      </c>
      <c r="AP42" s="3">
        <v>25458.20832146</v>
      </c>
      <c r="AQ42" s="1">
        <v>34</v>
      </c>
      <c r="AR42" s="1" t="s">
        <v>42</v>
      </c>
      <c r="AS42" s="3">
        <v>25500.63688106</v>
      </c>
    </row>
    <row r="43" spans="1:45" ht="12">
      <c r="A43" s="1">
        <v>35</v>
      </c>
      <c r="B43" s="1" t="s">
        <v>68</v>
      </c>
      <c r="C43" s="3">
        <v>20659.0782694</v>
      </c>
      <c r="D43" s="1">
        <v>35</v>
      </c>
      <c r="E43" s="1" t="s">
        <v>20</v>
      </c>
      <c r="F43" s="3">
        <v>21785.78252964</v>
      </c>
      <c r="G43" s="1">
        <v>35</v>
      </c>
      <c r="H43" s="1" t="s">
        <v>39</v>
      </c>
      <c r="I43" s="3">
        <v>22605.24400162</v>
      </c>
      <c r="J43" s="1">
        <v>35</v>
      </c>
      <c r="K43" s="1" t="s">
        <v>60</v>
      </c>
      <c r="L43" s="3">
        <v>23487.8878246</v>
      </c>
      <c r="M43" s="3">
        <v>35</v>
      </c>
      <c r="N43" s="1" t="s">
        <v>34</v>
      </c>
      <c r="O43" s="3">
        <v>24156.83310164</v>
      </c>
      <c r="P43" s="3">
        <v>35</v>
      </c>
      <c r="Q43" s="1" t="s">
        <v>31</v>
      </c>
      <c r="R43" s="3">
        <v>24388.99734195</v>
      </c>
      <c r="S43" s="1">
        <v>35</v>
      </c>
      <c r="T43" s="1" t="s">
        <v>79</v>
      </c>
      <c r="U43" s="3">
        <v>25360.60179648</v>
      </c>
      <c r="V43" s="1">
        <v>35</v>
      </c>
      <c r="W43" s="1" t="s">
        <v>60</v>
      </c>
      <c r="X43" s="3">
        <v>26387.56094315</v>
      </c>
      <c r="Y43" s="1">
        <v>35</v>
      </c>
      <c r="Z43" s="1" t="s">
        <v>70</v>
      </c>
      <c r="AA43" s="3">
        <v>26084.27398098</v>
      </c>
      <c r="AB43" s="1">
        <v>35</v>
      </c>
      <c r="AC43" s="1" t="s">
        <v>41</v>
      </c>
      <c r="AD43" s="3">
        <v>24503.61266159</v>
      </c>
      <c r="AE43" s="1">
        <v>35</v>
      </c>
      <c r="AF43" s="1" t="s">
        <v>62</v>
      </c>
      <c r="AG43" s="3">
        <v>25026.07648109</v>
      </c>
      <c r="AH43" s="1">
        <v>35</v>
      </c>
      <c r="AI43" s="1" t="s">
        <v>57</v>
      </c>
      <c r="AJ43" s="3">
        <v>25899.73612621</v>
      </c>
      <c r="AK43" s="1">
        <v>35</v>
      </c>
      <c r="AL43" s="1" t="s">
        <v>57</v>
      </c>
      <c r="AM43" s="3">
        <v>25145.95037409</v>
      </c>
      <c r="AN43" s="1">
        <v>35</v>
      </c>
      <c r="AO43" s="1" t="s">
        <v>44</v>
      </c>
      <c r="AP43" s="3">
        <v>25351.89267303</v>
      </c>
      <c r="AQ43" s="1">
        <v>35</v>
      </c>
      <c r="AR43" s="1" t="s">
        <v>70</v>
      </c>
      <c r="AS43" s="3">
        <v>25401.71263818</v>
      </c>
    </row>
    <row r="44" spans="1:45" ht="12">
      <c r="A44" s="1">
        <v>36</v>
      </c>
      <c r="B44" s="1" t="s">
        <v>20</v>
      </c>
      <c r="C44" s="3">
        <v>20554.35726519</v>
      </c>
      <c r="D44" s="1">
        <v>36</v>
      </c>
      <c r="E44" s="1" t="s">
        <v>80</v>
      </c>
      <c r="F44" s="3">
        <v>21755.56603332</v>
      </c>
      <c r="G44" s="1">
        <v>36</v>
      </c>
      <c r="H44" s="1" t="s">
        <v>80</v>
      </c>
      <c r="I44" s="3">
        <v>22591.02194862</v>
      </c>
      <c r="J44" s="1">
        <v>36</v>
      </c>
      <c r="K44" s="1" t="s">
        <v>69</v>
      </c>
      <c r="L44" s="3">
        <v>23388.96764625</v>
      </c>
      <c r="M44" s="3">
        <v>36</v>
      </c>
      <c r="N44" s="1" t="s">
        <v>22</v>
      </c>
      <c r="O44" s="3">
        <v>24095.57737453</v>
      </c>
      <c r="P44" s="3">
        <v>36</v>
      </c>
      <c r="Q44" s="1" t="s">
        <v>41</v>
      </c>
      <c r="R44" s="3">
        <v>24344.14966223</v>
      </c>
      <c r="S44" s="1">
        <v>36</v>
      </c>
      <c r="T44" s="1" t="s">
        <v>78</v>
      </c>
      <c r="U44" s="3">
        <v>25256.26460277</v>
      </c>
      <c r="V44" s="1">
        <v>36</v>
      </c>
      <c r="W44" s="1" t="s">
        <v>88</v>
      </c>
      <c r="X44" s="3">
        <v>26107.44178273</v>
      </c>
      <c r="Y44" s="1">
        <v>36</v>
      </c>
      <c r="Z44" s="1" t="s">
        <v>80</v>
      </c>
      <c r="AA44" s="3">
        <v>25945.13362716</v>
      </c>
      <c r="AB44" s="1">
        <v>36</v>
      </c>
      <c r="AC44" s="1" t="s">
        <v>35</v>
      </c>
      <c r="AD44" s="3">
        <v>24405.74602642</v>
      </c>
      <c r="AE44" s="1">
        <v>36</v>
      </c>
      <c r="AF44" s="1" t="s">
        <v>29</v>
      </c>
      <c r="AG44" s="3">
        <v>25023.31695958</v>
      </c>
      <c r="AH44" s="1">
        <v>36</v>
      </c>
      <c r="AI44" s="1" t="s">
        <v>88</v>
      </c>
      <c r="AJ44" s="3">
        <v>25856.89659677</v>
      </c>
      <c r="AK44" s="1">
        <v>36</v>
      </c>
      <c r="AL44" s="1" t="s">
        <v>60</v>
      </c>
      <c r="AM44" s="3">
        <v>25144.70624401</v>
      </c>
      <c r="AN44" s="1">
        <v>36</v>
      </c>
      <c r="AO44" s="1" t="s">
        <v>35</v>
      </c>
      <c r="AP44" s="3">
        <v>25256.96072408</v>
      </c>
      <c r="AQ44" s="1">
        <v>36</v>
      </c>
      <c r="AR44" s="1" t="s">
        <v>44</v>
      </c>
      <c r="AS44" s="3">
        <v>25390.90303497</v>
      </c>
    </row>
    <row r="45" spans="1:45" ht="12">
      <c r="A45" s="1">
        <v>37</v>
      </c>
      <c r="B45" s="1" t="s">
        <v>44</v>
      </c>
      <c r="C45" s="3">
        <v>20468.7652035</v>
      </c>
      <c r="D45" s="1">
        <v>37</v>
      </c>
      <c r="E45" s="1" t="s">
        <v>79</v>
      </c>
      <c r="F45" s="3">
        <v>21736.91749845</v>
      </c>
      <c r="G45" s="1">
        <v>37</v>
      </c>
      <c r="H45" s="1" t="s">
        <v>69</v>
      </c>
      <c r="I45" s="3">
        <v>22360.28293367</v>
      </c>
      <c r="J45" s="1">
        <v>37</v>
      </c>
      <c r="K45" s="1" t="s">
        <v>22</v>
      </c>
      <c r="L45" s="3">
        <v>23149.36366563</v>
      </c>
      <c r="M45" s="3">
        <v>37</v>
      </c>
      <c r="N45" s="1" t="s">
        <v>29</v>
      </c>
      <c r="O45" s="3">
        <v>23789.09673897</v>
      </c>
      <c r="P45" s="3">
        <v>37</v>
      </c>
      <c r="Q45" s="1" t="s">
        <v>79</v>
      </c>
      <c r="R45" s="3">
        <v>24291.02664266</v>
      </c>
      <c r="S45" s="1">
        <v>37</v>
      </c>
      <c r="T45" s="1" t="s">
        <v>34</v>
      </c>
      <c r="U45" s="3">
        <v>25250.6239304</v>
      </c>
      <c r="V45" s="1">
        <v>37</v>
      </c>
      <c r="W45" s="1" t="s">
        <v>43</v>
      </c>
      <c r="X45" s="3">
        <v>25989.87056096</v>
      </c>
      <c r="Y45" s="1">
        <v>37</v>
      </c>
      <c r="Z45" s="1" t="s">
        <v>41</v>
      </c>
      <c r="AA45" s="3">
        <v>25871.79665014</v>
      </c>
      <c r="AB45" s="1">
        <v>37</v>
      </c>
      <c r="AC45" s="1" t="s">
        <v>22</v>
      </c>
      <c r="AD45" s="3">
        <v>24257.72874019</v>
      </c>
      <c r="AE45" s="1">
        <v>37</v>
      </c>
      <c r="AF45" s="1" t="s">
        <v>51</v>
      </c>
      <c r="AG45" s="3">
        <v>25017.5428066</v>
      </c>
      <c r="AH45" s="1">
        <v>37</v>
      </c>
      <c r="AI45" s="1" t="s">
        <v>82</v>
      </c>
      <c r="AJ45" s="3">
        <v>25652.98422445</v>
      </c>
      <c r="AK45" s="1">
        <v>37</v>
      </c>
      <c r="AL45" s="1" t="s">
        <v>42</v>
      </c>
      <c r="AM45" s="3">
        <v>25073.82421999</v>
      </c>
      <c r="AN45" s="1">
        <v>37</v>
      </c>
      <c r="AO45" s="1" t="s">
        <v>70</v>
      </c>
      <c r="AP45" s="3">
        <v>25245.14298557</v>
      </c>
      <c r="AQ45" s="1">
        <v>37</v>
      </c>
      <c r="AR45" s="1" t="s">
        <v>60</v>
      </c>
      <c r="AS45" s="3">
        <v>25351.7006427</v>
      </c>
    </row>
    <row r="46" spans="1:45" ht="12">
      <c r="A46" s="1">
        <v>38</v>
      </c>
      <c r="B46" s="1" t="s">
        <v>43</v>
      </c>
      <c r="C46" s="3">
        <v>20462.98888889</v>
      </c>
      <c r="D46" s="1">
        <v>38</v>
      </c>
      <c r="E46" s="1" t="s">
        <v>29</v>
      </c>
      <c r="F46" s="3">
        <v>21649.32833333</v>
      </c>
      <c r="G46" s="1">
        <v>38</v>
      </c>
      <c r="H46" s="1" t="s">
        <v>18</v>
      </c>
      <c r="I46" s="3">
        <v>22168.75969422</v>
      </c>
      <c r="J46" s="1">
        <v>38</v>
      </c>
      <c r="K46" s="1" t="s">
        <v>78</v>
      </c>
      <c r="L46" s="3">
        <v>23093.84467613</v>
      </c>
      <c r="M46" s="3">
        <v>38</v>
      </c>
      <c r="N46" s="1" t="s">
        <v>80</v>
      </c>
      <c r="O46" s="3">
        <v>23773.24182804</v>
      </c>
      <c r="P46" s="3">
        <v>38</v>
      </c>
      <c r="Q46" s="1" t="s">
        <v>43</v>
      </c>
      <c r="R46" s="3">
        <v>24246.79958911</v>
      </c>
      <c r="S46" s="1">
        <v>38</v>
      </c>
      <c r="T46" s="1" t="s">
        <v>22</v>
      </c>
      <c r="U46" s="3">
        <v>24952.64048803</v>
      </c>
      <c r="V46" s="1">
        <v>38</v>
      </c>
      <c r="W46" s="1" t="s">
        <v>70</v>
      </c>
      <c r="X46" s="3">
        <v>25751.9968531</v>
      </c>
      <c r="Y46" s="1">
        <v>38</v>
      </c>
      <c r="Z46" s="1" t="s">
        <v>60</v>
      </c>
      <c r="AA46" s="3">
        <v>25712.69299514</v>
      </c>
      <c r="AB46" s="1">
        <v>38</v>
      </c>
      <c r="AC46" s="1" t="s">
        <v>40</v>
      </c>
      <c r="AD46" s="3">
        <v>24194.72972137</v>
      </c>
      <c r="AE46" s="1">
        <v>38</v>
      </c>
      <c r="AF46" s="1" t="s">
        <v>42</v>
      </c>
      <c r="AG46" s="3">
        <v>24897.03338978</v>
      </c>
      <c r="AH46" s="1">
        <v>38</v>
      </c>
      <c r="AI46" s="1" t="s">
        <v>29</v>
      </c>
      <c r="AJ46" s="3">
        <v>25343.32714738</v>
      </c>
      <c r="AK46" s="1">
        <v>38</v>
      </c>
      <c r="AL46" s="1" t="s">
        <v>40</v>
      </c>
      <c r="AM46" s="3">
        <v>25061.86306478</v>
      </c>
      <c r="AN46" s="1">
        <v>38</v>
      </c>
      <c r="AO46" s="1" t="s">
        <v>33</v>
      </c>
      <c r="AP46" s="3">
        <v>25028.25788553</v>
      </c>
      <c r="AQ46" s="1">
        <v>38</v>
      </c>
      <c r="AR46" s="1" t="s">
        <v>33</v>
      </c>
      <c r="AS46" s="3">
        <v>25292.5582173</v>
      </c>
    </row>
    <row r="47" spans="1:45" ht="12">
      <c r="A47" s="1">
        <v>39</v>
      </c>
      <c r="B47" s="1" t="s">
        <v>88</v>
      </c>
      <c r="C47" s="3">
        <v>20203.67862657</v>
      </c>
      <c r="D47" s="1">
        <v>39</v>
      </c>
      <c r="E47" s="1" t="s">
        <v>43</v>
      </c>
      <c r="F47" s="3">
        <v>21510.01203844</v>
      </c>
      <c r="G47" s="1">
        <v>39</v>
      </c>
      <c r="H47" s="1" t="s">
        <v>43</v>
      </c>
      <c r="I47" s="3">
        <v>22130.05786145</v>
      </c>
      <c r="J47" s="1">
        <v>39</v>
      </c>
      <c r="K47" s="1" t="s">
        <v>29</v>
      </c>
      <c r="L47" s="3">
        <v>23067.11673581</v>
      </c>
      <c r="M47" s="3">
        <v>39</v>
      </c>
      <c r="N47" s="1" t="s">
        <v>59</v>
      </c>
      <c r="O47" s="3">
        <v>23741.05428212</v>
      </c>
      <c r="P47" s="3">
        <v>39</v>
      </c>
      <c r="Q47" s="1" t="s">
        <v>80</v>
      </c>
      <c r="R47" s="3">
        <v>24114.95730385</v>
      </c>
      <c r="S47" s="1">
        <v>39</v>
      </c>
      <c r="T47" s="1" t="s">
        <v>41</v>
      </c>
      <c r="U47" s="3">
        <v>24906.03885192</v>
      </c>
      <c r="V47" s="1">
        <v>39</v>
      </c>
      <c r="W47" s="1" t="s">
        <v>41</v>
      </c>
      <c r="X47" s="3">
        <v>25688.35477136</v>
      </c>
      <c r="Y47" s="1">
        <v>39</v>
      </c>
      <c r="Z47" s="1" t="s">
        <v>19</v>
      </c>
      <c r="AA47" s="3">
        <v>25560.54449503</v>
      </c>
      <c r="AB47" s="1">
        <v>39</v>
      </c>
      <c r="AC47" s="1" t="s">
        <v>51</v>
      </c>
      <c r="AD47" s="3">
        <v>24102.50299953</v>
      </c>
      <c r="AE47" s="1">
        <v>39</v>
      </c>
      <c r="AF47" s="1" t="s">
        <v>31</v>
      </c>
      <c r="AG47" s="3">
        <v>24787.3560235</v>
      </c>
      <c r="AH47" s="1">
        <v>39</v>
      </c>
      <c r="AI47" s="1" t="s">
        <v>42</v>
      </c>
      <c r="AJ47" s="3">
        <v>25343.11703759</v>
      </c>
      <c r="AK47" s="1">
        <v>39</v>
      </c>
      <c r="AL47" s="1" t="s">
        <v>82</v>
      </c>
      <c r="AM47" s="3">
        <v>25055.13387804</v>
      </c>
      <c r="AN47" s="1">
        <v>39</v>
      </c>
      <c r="AO47" s="1" t="s">
        <v>88</v>
      </c>
      <c r="AP47" s="3">
        <v>24905.81862508</v>
      </c>
      <c r="AQ47" s="1">
        <v>39</v>
      </c>
      <c r="AR47" s="1" t="s">
        <v>40</v>
      </c>
      <c r="AS47" s="3">
        <v>25225.95613982</v>
      </c>
    </row>
    <row r="48" spans="1:45" ht="12">
      <c r="A48" s="1">
        <v>40</v>
      </c>
      <c r="B48" s="1" t="s">
        <v>39</v>
      </c>
      <c r="C48" s="3">
        <v>20153.99549817</v>
      </c>
      <c r="D48" s="1">
        <v>40</v>
      </c>
      <c r="E48" s="1" t="s">
        <v>69</v>
      </c>
      <c r="F48" s="3">
        <v>21505.80977031</v>
      </c>
      <c r="G48" s="1">
        <v>40</v>
      </c>
      <c r="H48" s="1" t="s">
        <v>88</v>
      </c>
      <c r="I48" s="3">
        <v>22099.75568636</v>
      </c>
      <c r="J48" s="1">
        <v>40</v>
      </c>
      <c r="K48" s="1" t="s">
        <v>39</v>
      </c>
      <c r="L48" s="3">
        <v>23007.40428142</v>
      </c>
      <c r="M48" s="3">
        <v>40</v>
      </c>
      <c r="N48" s="1" t="s">
        <v>78</v>
      </c>
      <c r="O48" s="3">
        <v>23652.35444501</v>
      </c>
      <c r="P48" s="3">
        <v>40</v>
      </c>
      <c r="Q48" s="1" t="s">
        <v>22</v>
      </c>
      <c r="R48" s="3">
        <v>24001.30764595</v>
      </c>
      <c r="S48" s="1">
        <v>40</v>
      </c>
      <c r="T48" s="1" t="s">
        <v>70</v>
      </c>
      <c r="U48" s="3">
        <v>24828.46892834</v>
      </c>
      <c r="V48" s="1">
        <v>40</v>
      </c>
      <c r="W48" s="1" t="s">
        <v>22</v>
      </c>
      <c r="X48" s="3">
        <v>25651.94390574</v>
      </c>
      <c r="Y48" s="1">
        <v>40</v>
      </c>
      <c r="Z48" s="1" t="s">
        <v>34</v>
      </c>
      <c r="AA48" s="3">
        <v>25383.06123309</v>
      </c>
      <c r="AB48" s="1">
        <v>40</v>
      </c>
      <c r="AC48" s="1" t="s">
        <v>74</v>
      </c>
      <c r="AD48" s="3">
        <v>23984.46294253</v>
      </c>
      <c r="AE48" s="1">
        <v>40</v>
      </c>
      <c r="AF48" s="1" t="s">
        <v>22</v>
      </c>
      <c r="AG48" s="3">
        <v>24665.46704771</v>
      </c>
      <c r="AH48" s="1">
        <v>40</v>
      </c>
      <c r="AI48" s="1" t="s">
        <v>40</v>
      </c>
      <c r="AJ48" s="3">
        <v>25181.26312413</v>
      </c>
      <c r="AK48" s="1">
        <v>40</v>
      </c>
      <c r="AL48" s="1" t="s">
        <v>29</v>
      </c>
      <c r="AM48" s="3">
        <v>24508.86193878</v>
      </c>
      <c r="AN48" s="1">
        <v>40</v>
      </c>
      <c r="AO48" s="1" t="s">
        <v>29</v>
      </c>
      <c r="AP48" s="3">
        <v>24388.99271831</v>
      </c>
      <c r="AQ48" s="1">
        <v>40</v>
      </c>
      <c r="AR48" s="1" t="s">
        <v>79</v>
      </c>
      <c r="AS48" s="3">
        <v>24571.62791691</v>
      </c>
    </row>
    <row r="49" spans="1:45" ht="12">
      <c r="A49" s="1">
        <v>41</v>
      </c>
      <c r="B49" s="1" t="s">
        <v>23</v>
      </c>
      <c r="C49" s="3">
        <v>19970.38313266</v>
      </c>
      <c r="D49" s="1">
        <v>41</v>
      </c>
      <c r="E49" s="1" t="s">
        <v>59</v>
      </c>
      <c r="F49" s="3">
        <v>21303.72638395</v>
      </c>
      <c r="G49" s="1">
        <v>41</v>
      </c>
      <c r="H49" s="1" t="s">
        <v>31</v>
      </c>
      <c r="I49" s="3">
        <v>21996.32362581</v>
      </c>
      <c r="J49" s="1">
        <v>41</v>
      </c>
      <c r="K49" s="1" t="s">
        <v>59</v>
      </c>
      <c r="L49" s="3">
        <v>22912.33848434</v>
      </c>
      <c r="M49" s="3">
        <v>41</v>
      </c>
      <c r="N49" s="1" t="s">
        <v>35</v>
      </c>
      <c r="O49" s="3">
        <v>23456.93262332</v>
      </c>
      <c r="P49" s="3">
        <v>41</v>
      </c>
      <c r="Q49" s="1" t="s">
        <v>70</v>
      </c>
      <c r="R49" s="3">
        <v>23883.41303</v>
      </c>
      <c r="S49" s="1">
        <v>41</v>
      </c>
      <c r="T49" s="1" t="s">
        <v>80</v>
      </c>
      <c r="U49" s="3">
        <v>24760.14975488</v>
      </c>
      <c r="V49" s="1">
        <v>41</v>
      </c>
      <c r="W49" s="1" t="s">
        <v>80</v>
      </c>
      <c r="X49" s="3">
        <v>25595.22292173</v>
      </c>
      <c r="Y49" s="1">
        <v>41</v>
      </c>
      <c r="Z49" s="1" t="s">
        <v>22</v>
      </c>
      <c r="AA49" s="3">
        <v>24748.6033943</v>
      </c>
      <c r="AB49" s="1">
        <v>41</v>
      </c>
      <c r="AC49" s="1" t="s">
        <v>31</v>
      </c>
      <c r="AD49" s="3">
        <v>23790.93279312</v>
      </c>
      <c r="AE49" s="1">
        <v>41</v>
      </c>
      <c r="AF49" s="1" t="s">
        <v>34</v>
      </c>
      <c r="AG49" s="3">
        <v>24636.10982759</v>
      </c>
      <c r="AH49" s="1">
        <v>41</v>
      </c>
      <c r="AI49" s="1" t="s">
        <v>34</v>
      </c>
      <c r="AJ49" s="3">
        <v>25161.88371927</v>
      </c>
      <c r="AK49" s="1">
        <v>41</v>
      </c>
      <c r="AL49" s="1" t="s">
        <v>19</v>
      </c>
      <c r="AM49" s="3">
        <v>24051.18448406</v>
      </c>
      <c r="AN49" s="1">
        <v>41</v>
      </c>
      <c r="AO49" s="1" t="s">
        <v>79</v>
      </c>
      <c r="AP49" s="3">
        <v>24218.43798099</v>
      </c>
      <c r="AQ49" s="1">
        <v>41</v>
      </c>
      <c r="AR49" s="1" t="s">
        <v>19</v>
      </c>
      <c r="AS49" s="3">
        <v>24414.63379171</v>
      </c>
    </row>
    <row r="50" spans="1:45" ht="12">
      <c r="A50" s="1">
        <v>42</v>
      </c>
      <c r="B50" s="1" t="s">
        <v>79</v>
      </c>
      <c r="C50" s="3">
        <v>19935.19182073</v>
      </c>
      <c r="D50" s="1">
        <v>42</v>
      </c>
      <c r="E50" s="1" t="s">
        <v>44</v>
      </c>
      <c r="F50" s="3">
        <v>21291.94840669</v>
      </c>
      <c r="G50" s="1">
        <v>42</v>
      </c>
      <c r="H50" s="1" t="s">
        <v>44</v>
      </c>
      <c r="I50" s="3">
        <v>21914.88053117</v>
      </c>
      <c r="J50" s="1">
        <v>42</v>
      </c>
      <c r="K50" s="1" t="s">
        <v>35</v>
      </c>
      <c r="L50" s="3">
        <v>22640.01530405</v>
      </c>
      <c r="M50" s="3">
        <v>42</v>
      </c>
      <c r="N50" s="1" t="s">
        <v>39</v>
      </c>
      <c r="O50" s="3">
        <v>23338.18190608</v>
      </c>
      <c r="P50" s="3">
        <v>42</v>
      </c>
      <c r="Q50" s="1" t="s">
        <v>44</v>
      </c>
      <c r="R50" s="3">
        <v>23759.32741709</v>
      </c>
      <c r="S50" s="1">
        <v>42</v>
      </c>
      <c r="T50" s="1" t="s">
        <v>88</v>
      </c>
      <c r="U50" s="3">
        <v>24514.26617723</v>
      </c>
      <c r="V50" s="1">
        <v>42</v>
      </c>
      <c r="W50" s="1" t="s">
        <v>79</v>
      </c>
      <c r="X50" s="3">
        <v>25416.83223109</v>
      </c>
      <c r="Y50" s="1">
        <v>42</v>
      </c>
      <c r="Z50" s="1" t="s">
        <v>35</v>
      </c>
      <c r="AA50" s="3">
        <v>24721.53972406</v>
      </c>
      <c r="AB50" s="1">
        <v>42</v>
      </c>
      <c r="AC50" s="1" t="s">
        <v>34</v>
      </c>
      <c r="AD50" s="3">
        <v>23728.30070311</v>
      </c>
      <c r="AE50" s="1">
        <v>42</v>
      </c>
      <c r="AF50" s="1" t="s">
        <v>19</v>
      </c>
      <c r="AG50" s="3">
        <v>24559.54839184</v>
      </c>
      <c r="AH50" s="1">
        <v>42</v>
      </c>
      <c r="AI50" s="1" t="s">
        <v>22</v>
      </c>
      <c r="AJ50" s="3">
        <v>24377.35082854</v>
      </c>
      <c r="AK50" s="1">
        <v>42</v>
      </c>
      <c r="AL50" s="1" t="s">
        <v>74</v>
      </c>
      <c r="AM50" s="3">
        <v>23843.34302632</v>
      </c>
      <c r="AN50" s="1">
        <v>42</v>
      </c>
      <c r="AO50" s="1" t="s">
        <v>19</v>
      </c>
      <c r="AP50" s="3">
        <v>24112.36452195</v>
      </c>
      <c r="AQ50" s="1">
        <v>42</v>
      </c>
      <c r="AR50" s="1" t="s">
        <v>34</v>
      </c>
      <c r="AS50" s="3">
        <v>24195.82651318</v>
      </c>
    </row>
    <row r="51" spans="1:45" ht="12">
      <c r="A51" s="1">
        <v>43</v>
      </c>
      <c r="B51" s="1" t="s">
        <v>29</v>
      </c>
      <c r="C51" s="3">
        <v>19920.08008406</v>
      </c>
      <c r="D51" s="1">
        <v>43</v>
      </c>
      <c r="E51" s="1" t="s">
        <v>88</v>
      </c>
      <c r="F51" s="3">
        <v>21019.29265764</v>
      </c>
      <c r="G51" s="1">
        <v>43</v>
      </c>
      <c r="H51" s="1" t="s">
        <v>22</v>
      </c>
      <c r="I51" s="3">
        <v>21906.26636015</v>
      </c>
      <c r="J51" s="1">
        <v>43</v>
      </c>
      <c r="K51" s="1" t="s">
        <v>43</v>
      </c>
      <c r="L51" s="3">
        <v>22486.92776186</v>
      </c>
      <c r="M51" s="3">
        <v>43</v>
      </c>
      <c r="N51" s="1" t="s">
        <v>90</v>
      </c>
      <c r="O51" s="3">
        <v>23334.14720581</v>
      </c>
      <c r="P51" s="3">
        <v>43</v>
      </c>
      <c r="Q51" s="1" t="s">
        <v>51</v>
      </c>
      <c r="R51" s="3">
        <v>23751.86399811</v>
      </c>
      <c r="S51" s="1">
        <v>43</v>
      </c>
      <c r="T51" s="1" t="s">
        <v>51</v>
      </c>
      <c r="U51" s="3">
        <v>24215.46547045</v>
      </c>
      <c r="V51" s="1">
        <v>43</v>
      </c>
      <c r="W51" s="1" t="s">
        <v>51</v>
      </c>
      <c r="X51" s="3">
        <v>25328.32710514</v>
      </c>
      <c r="Y51" s="1">
        <v>43</v>
      </c>
      <c r="Z51" s="1" t="s">
        <v>67</v>
      </c>
      <c r="AA51" s="3">
        <v>24662.13202596</v>
      </c>
      <c r="AB51" s="1">
        <v>43</v>
      </c>
      <c r="AC51" s="1" t="s">
        <v>43</v>
      </c>
      <c r="AD51" s="3">
        <v>23700.24367806</v>
      </c>
      <c r="AE51" s="1">
        <v>43</v>
      </c>
      <c r="AF51" s="1" t="s">
        <v>74</v>
      </c>
      <c r="AG51" s="3">
        <v>24401.2407014</v>
      </c>
      <c r="AH51" s="1">
        <v>43</v>
      </c>
      <c r="AI51" s="1" t="s">
        <v>74</v>
      </c>
      <c r="AJ51" s="3">
        <v>24356.87795034</v>
      </c>
      <c r="AK51" s="1">
        <v>43</v>
      </c>
      <c r="AL51" s="1" t="s">
        <v>34</v>
      </c>
      <c r="AM51" s="3">
        <v>23715.50979953</v>
      </c>
      <c r="AN51" s="1">
        <v>43</v>
      </c>
      <c r="AO51" s="1" t="s">
        <v>18</v>
      </c>
      <c r="AP51" s="3">
        <v>23789.45935175</v>
      </c>
      <c r="AQ51" s="1">
        <v>43</v>
      </c>
      <c r="AR51" s="1" t="s">
        <v>29</v>
      </c>
      <c r="AS51" s="3">
        <v>23846.91849929</v>
      </c>
    </row>
    <row r="52" spans="1:45" ht="12">
      <c r="A52" s="1">
        <v>44</v>
      </c>
      <c r="B52" s="1" t="s">
        <v>90</v>
      </c>
      <c r="C52" s="3">
        <v>19897.47783663</v>
      </c>
      <c r="D52" s="1">
        <v>44</v>
      </c>
      <c r="E52" s="1" t="s">
        <v>18</v>
      </c>
      <c r="F52" s="3">
        <v>20869.03173643</v>
      </c>
      <c r="G52" s="1">
        <v>44</v>
      </c>
      <c r="H52" s="1" t="s">
        <v>59</v>
      </c>
      <c r="I52" s="3">
        <v>21891.18663625</v>
      </c>
      <c r="J52" s="1">
        <v>44</v>
      </c>
      <c r="K52" s="1" t="s">
        <v>88</v>
      </c>
      <c r="L52" s="3">
        <v>22455.02582599</v>
      </c>
      <c r="M52" s="3">
        <v>44</v>
      </c>
      <c r="N52" s="1" t="s">
        <v>70</v>
      </c>
      <c r="O52" s="3">
        <v>23301.665668</v>
      </c>
      <c r="P52" s="3">
        <v>44</v>
      </c>
      <c r="Q52" s="1" t="s">
        <v>18</v>
      </c>
      <c r="R52" s="3">
        <v>23732.8246288</v>
      </c>
      <c r="S52" s="1">
        <v>44</v>
      </c>
      <c r="T52" s="1" t="s">
        <v>44</v>
      </c>
      <c r="U52" s="3">
        <v>23723.975132</v>
      </c>
      <c r="V52" s="1">
        <v>44</v>
      </c>
      <c r="W52" s="1" t="s">
        <v>90</v>
      </c>
      <c r="X52" s="3">
        <v>24825.53077327</v>
      </c>
      <c r="Y52" s="1">
        <v>44</v>
      </c>
      <c r="Z52" s="1" t="s">
        <v>31</v>
      </c>
      <c r="AA52" s="3">
        <v>24646.20950409</v>
      </c>
      <c r="AB52" s="1">
        <v>44</v>
      </c>
      <c r="AC52" s="1" t="s">
        <v>19</v>
      </c>
      <c r="AD52" s="3">
        <v>23590.64593981</v>
      </c>
      <c r="AE52" s="1">
        <v>44</v>
      </c>
      <c r="AF52" s="1" t="s">
        <v>70</v>
      </c>
      <c r="AG52" s="3">
        <v>24347.95008978</v>
      </c>
      <c r="AH52" s="1">
        <v>44</v>
      </c>
      <c r="AI52" s="1" t="s">
        <v>19</v>
      </c>
      <c r="AJ52" s="3">
        <v>24250.7398916</v>
      </c>
      <c r="AK52" s="1">
        <v>44</v>
      </c>
      <c r="AL52" s="1" t="s">
        <v>79</v>
      </c>
      <c r="AM52" s="3">
        <v>23694.41111015</v>
      </c>
      <c r="AN52" s="1">
        <v>44</v>
      </c>
      <c r="AO52" s="1" t="s">
        <v>74</v>
      </c>
      <c r="AP52" s="3">
        <v>23500.75351481</v>
      </c>
      <c r="AQ52" s="1">
        <v>44</v>
      </c>
      <c r="AR52" s="1" t="s">
        <v>74</v>
      </c>
      <c r="AS52" s="3">
        <v>23827.30957614</v>
      </c>
    </row>
    <row r="53" spans="1:45" ht="12">
      <c r="A53" s="1">
        <v>45</v>
      </c>
      <c r="B53" s="1" t="s">
        <v>84</v>
      </c>
      <c r="C53" s="3">
        <v>19755.2552332</v>
      </c>
      <c r="D53" s="1">
        <v>45</v>
      </c>
      <c r="E53" s="1" t="s">
        <v>23</v>
      </c>
      <c r="F53" s="3">
        <v>20842.38874933</v>
      </c>
      <c r="G53" s="1">
        <v>45</v>
      </c>
      <c r="H53" s="1" t="s">
        <v>29</v>
      </c>
      <c r="I53" s="3">
        <v>21871.09528399</v>
      </c>
      <c r="J53" s="1">
        <v>45</v>
      </c>
      <c r="K53" s="1" t="s">
        <v>31</v>
      </c>
      <c r="L53" s="3">
        <v>22438.49046824</v>
      </c>
      <c r="M53" s="3">
        <v>45</v>
      </c>
      <c r="N53" s="1" t="s">
        <v>44</v>
      </c>
      <c r="O53" s="3">
        <v>23179.32124429</v>
      </c>
      <c r="P53" s="3">
        <v>45</v>
      </c>
      <c r="Q53" s="1" t="s">
        <v>35</v>
      </c>
      <c r="R53" s="3">
        <v>23359.81702401</v>
      </c>
      <c r="S53" s="1">
        <v>45</v>
      </c>
      <c r="T53" s="1" t="s">
        <v>35</v>
      </c>
      <c r="U53" s="3">
        <v>23700.5042881</v>
      </c>
      <c r="V53" s="1">
        <v>45</v>
      </c>
      <c r="W53" s="1" t="s">
        <v>44</v>
      </c>
      <c r="X53" s="3">
        <v>24621.6544106</v>
      </c>
      <c r="Y53" s="1">
        <v>45</v>
      </c>
      <c r="Z53" s="1" t="s">
        <v>18</v>
      </c>
      <c r="AA53" s="3">
        <v>24569.1981243</v>
      </c>
      <c r="AB53" s="1">
        <v>45</v>
      </c>
      <c r="AC53" s="1" t="s">
        <v>60</v>
      </c>
      <c r="AD53" s="3">
        <v>23406.43393696</v>
      </c>
      <c r="AE53" s="1">
        <v>45</v>
      </c>
      <c r="AF53" s="1" t="s">
        <v>43</v>
      </c>
      <c r="AG53" s="3">
        <v>24008.54400804</v>
      </c>
      <c r="AH53" s="1">
        <v>45</v>
      </c>
      <c r="AI53" s="1" t="s">
        <v>58</v>
      </c>
      <c r="AJ53" s="3">
        <v>24122.26872159</v>
      </c>
      <c r="AK53" s="1">
        <v>45</v>
      </c>
      <c r="AL53" s="1" t="s">
        <v>22</v>
      </c>
      <c r="AM53" s="3">
        <v>23399.92055709</v>
      </c>
      <c r="AN53" s="1">
        <v>45</v>
      </c>
      <c r="AO53" s="1" t="s">
        <v>34</v>
      </c>
      <c r="AP53" s="3">
        <v>23487.99246525</v>
      </c>
      <c r="AQ53" s="1">
        <v>45</v>
      </c>
      <c r="AR53" s="1" t="s">
        <v>22</v>
      </c>
      <c r="AS53" s="3">
        <v>23687.0875052</v>
      </c>
    </row>
    <row r="54" spans="1:45" ht="12">
      <c r="A54" s="1">
        <v>46</v>
      </c>
      <c r="B54" s="1" t="s">
        <v>70</v>
      </c>
      <c r="C54" s="3">
        <v>19623.11342349</v>
      </c>
      <c r="D54" s="1">
        <v>46</v>
      </c>
      <c r="E54" s="1" t="s">
        <v>22</v>
      </c>
      <c r="F54" s="3">
        <v>20765.31000478</v>
      </c>
      <c r="G54" s="1">
        <v>46</v>
      </c>
      <c r="H54" s="1" t="s">
        <v>35</v>
      </c>
      <c r="I54" s="3">
        <v>21436.48345958</v>
      </c>
      <c r="J54" s="1">
        <v>46</v>
      </c>
      <c r="K54" s="1" t="s">
        <v>44</v>
      </c>
      <c r="L54" s="3">
        <v>22415.51149396</v>
      </c>
      <c r="M54" s="3">
        <v>46</v>
      </c>
      <c r="N54" s="1" t="s">
        <v>31</v>
      </c>
      <c r="O54" s="3">
        <v>23078.4150393</v>
      </c>
      <c r="P54" s="3">
        <v>46</v>
      </c>
      <c r="Q54" s="1" t="s">
        <v>90</v>
      </c>
      <c r="R54" s="3">
        <v>23198.36065511</v>
      </c>
      <c r="S54" s="1">
        <v>46</v>
      </c>
      <c r="T54" s="1" t="s">
        <v>31</v>
      </c>
      <c r="U54" s="3">
        <v>23580.02071823</v>
      </c>
      <c r="V54" s="1">
        <v>46</v>
      </c>
      <c r="W54" s="1" t="s">
        <v>35</v>
      </c>
      <c r="X54" s="3">
        <v>24494.42886427</v>
      </c>
      <c r="Y54" s="1">
        <v>46</v>
      </c>
      <c r="Z54" s="1" t="s">
        <v>84</v>
      </c>
      <c r="AA54" s="3">
        <v>24276.47307942</v>
      </c>
      <c r="AB54" s="1">
        <v>46</v>
      </c>
      <c r="AC54" s="1" t="s">
        <v>79</v>
      </c>
      <c r="AD54" s="3">
        <v>23015.28052388</v>
      </c>
      <c r="AE54" s="1">
        <v>46</v>
      </c>
      <c r="AF54" s="1" t="s">
        <v>58</v>
      </c>
      <c r="AG54" s="3">
        <v>23914.27608788</v>
      </c>
      <c r="AH54" s="1">
        <v>46</v>
      </c>
      <c r="AI54" s="1" t="s">
        <v>18</v>
      </c>
      <c r="AJ54" s="3">
        <v>23951.70430174</v>
      </c>
      <c r="AK54" s="1">
        <v>46</v>
      </c>
      <c r="AL54" s="1" t="s">
        <v>18</v>
      </c>
      <c r="AM54" s="3">
        <v>23343.91357504</v>
      </c>
      <c r="AN54" s="1">
        <v>46</v>
      </c>
      <c r="AO54" s="1" t="s">
        <v>22</v>
      </c>
      <c r="AP54" s="3">
        <v>23442.11233587</v>
      </c>
      <c r="AQ54" s="1">
        <v>46</v>
      </c>
      <c r="AR54" s="1" t="s">
        <v>18</v>
      </c>
      <c r="AS54" s="3">
        <v>23656.28291619</v>
      </c>
    </row>
    <row r="55" spans="1:45" ht="12">
      <c r="A55" s="1">
        <v>47</v>
      </c>
      <c r="B55" s="1" t="s">
        <v>59</v>
      </c>
      <c r="C55" s="3">
        <v>19570.34938039</v>
      </c>
      <c r="D55" s="1">
        <v>47</v>
      </c>
      <c r="E55" s="1" t="s">
        <v>84</v>
      </c>
      <c r="F55" s="3">
        <v>20674.0536068</v>
      </c>
      <c r="G55" s="1">
        <v>47</v>
      </c>
      <c r="H55" s="1" t="s">
        <v>84</v>
      </c>
      <c r="I55" s="3">
        <v>21219.59435025</v>
      </c>
      <c r="J55" s="1">
        <v>47</v>
      </c>
      <c r="K55" s="1" t="s">
        <v>90</v>
      </c>
      <c r="L55" s="3">
        <v>22142.36103415</v>
      </c>
      <c r="M55" s="3">
        <v>47</v>
      </c>
      <c r="N55" s="1" t="s">
        <v>88</v>
      </c>
      <c r="O55" s="3">
        <v>22837.50335079</v>
      </c>
      <c r="P55" s="3">
        <v>47</v>
      </c>
      <c r="Q55" s="1" t="s">
        <v>88</v>
      </c>
      <c r="R55" s="3">
        <v>23044.43708406</v>
      </c>
      <c r="S55" s="1">
        <v>47</v>
      </c>
      <c r="T55" s="1" t="s">
        <v>84</v>
      </c>
      <c r="U55" s="3">
        <v>23381.62207142</v>
      </c>
      <c r="V55" s="1">
        <v>47</v>
      </c>
      <c r="W55" s="1" t="s">
        <v>67</v>
      </c>
      <c r="X55" s="3">
        <v>24330.06414489</v>
      </c>
      <c r="Y55" s="1">
        <v>47</v>
      </c>
      <c r="Z55" s="1" t="s">
        <v>23</v>
      </c>
      <c r="AA55" s="3">
        <v>24240.67545552</v>
      </c>
      <c r="AB55" s="1">
        <v>47</v>
      </c>
      <c r="AC55" s="1" t="s">
        <v>18</v>
      </c>
      <c r="AD55" s="3">
        <v>22581.1679127</v>
      </c>
      <c r="AE55" s="1">
        <v>47</v>
      </c>
      <c r="AF55" s="1" t="s">
        <v>79</v>
      </c>
      <c r="AG55" s="3">
        <v>23364.9830026</v>
      </c>
      <c r="AH55" s="1">
        <v>47</v>
      </c>
      <c r="AI55" s="1" t="s">
        <v>79</v>
      </c>
      <c r="AJ55" s="3">
        <v>23876.87292374</v>
      </c>
      <c r="AK55" s="1">
        <v>47</v>
      </c>
      <c r="AL55" s="1" t="s">
        <v>77</v>
      </c>
      <c r="AM55" s="3">
        <v>22766.11309426</v>
      </c>
      <c r="AN55" s="1">
        <v>47</v>
      </c>
      <c r="AO55" s="1" t="s">
        <v>43</v>
      </c>
      <c r="AP55" s="3">
        <v>22869.75214974</v>
      </c>
      <c r="AQ55" s="1">
        <v>47</v>
      </c>
      <c r="AR55" s="1" t="s">
        <v>58</v>
      </c>
      <c r="AS55" s="3">
        <v>22895.92206383</v>
      </c>
    </row>
    <row r="56" spans="1:45" ht="12">
      <c r="A56" s="1">
        <v>48</v>
      </c>
      <c r="B56" s="1" t="s">
        <v>67</v>
      </c>
      <c r="C56" s="3">
        <v>19485.68965278</v>
      </c>
      <c r="D56" s="1">
        <v>48</v>
      </c>
      <c r="E56" s="1" t="s">
        <v>67</v>
      </c>
      <c r="F56" s="3">
        <v>20569.01409515</v>
      </c>
      <c r="G56" s="1">
        <v>48</v>
      </c>
      <c r="H56" s="1" t="s">
        <v>90</v>
      </c>
      <c r="I56" s="3">
        <v>21202.14285223</v>
      </c>
      <c r="J56" s="1">
        <v>48</v>
      </c>
      <c r="K56" s="1" t="s">
        <v>70</v>
      </c>
      <c r="L56" s="3">
        <v>22141.60621612</v>
      </c>
      <c r="M56" s="3">
        <v>48</v>
      </c>
      <c r="N56" s="1" t="s">
        <v>67</v>
      </c>
      <c r="O56" s="3">
        <v>22825.04707155</v>
      </c>
      <c r="P56" s="3">
        <v>48</v>
      </c>
      <c r="Q56" s="1" t="s">
        <v>84</v>
      </c>
      <c r="R56" s="3">
        <v>22784.8898855</v>
      </c>
      <c r="S56" s="1">
        <v>48</v>
      </c>
      <c r="T56" s="1" t="s">
        <v>90</v>
      </c>
      <c r="U56" s="3">
        <v>23257.09610365</v>
      </c>
      <c r="V56" s="1">
        <v>48</v>
      </c>
      <c r="W56" s="1" t="s">
        <v>31</v>
      </c>
      <c r="X56" s="3">
        <v>24231.14558864</v>
      </c>
      <c r="Y56" s="1">
        <v>48</v>
      </c>
      <c r="Z56" s="1" t="s">
        <v>79</v>
      </c>
      <c r="AA56" s="3">
        <v>24117.63854227</v>
      </c>
      <c r="AB56" s="1">
        <v>48</v>
      </c>
      <c r="AC56" s="1" t="s">
        <v>90</v>
      </c>
      <c r="AD56" s="3">
        <v>22577.13021719</v>
      </c>
      <c r="AE56" s="1">
        <v>48</v>
      </c>
      <c r="AF56" s="1" t="s">
        <v>18</v>
      </c>
      <c r="AG56" s="3">
        <v>23354.30784434</v>
      </c>
      <c r="AH56" s="1">
        <v>48</v>
      </c>
      <c r="AI56" s="1" t="s">
        <v>23</v>
      </c>
      <c r="AJ56" s="3">
        <v>23397.82923411</v>
      </c>
      <c r="AK56" s="1">
        <v>48</v>
      </c>
      <c r="AL56" s="1" t="s">
        <v>43</v>
      </c>
      <c r="AM56" s="3">
        <v>22553.00349052</v>
      </c>
      <c r="AN56" s="1">
        <v>48</v>
      </c>
      <c r="AO56" s="1" t="s">
        <v>58</v>
      </c>
      <c r="AP56" s="3">
        <v>22766.91417317</v>
      </c>
      <c r="AQ56" s="1">
        <v>48</v>
      </c>
      <c r="AR56" s="1" t="s">
        <v>43</v>
      </c>
      <c r="AS56" s="3">
        <v>22704.22979067</v>
      </c>
    </row>
    <row r="57" spans="1:45" ht="12">
      <c r="A57" s="1">
        <v>49</v>
      </c>
      <c r="B57" s="1" t="s">
        <v>58</v>
      </c>
      <c r="C57" s="3">
        <v>19409.94469552</v>
      </c>
      <c r="D57" s="1">
        <v>49</v>
      </c>
      <c r="E57" s="1" t="s">
        <v>70</v>
      </c>
      <c r="F57" s="3">
        <v>20331.85225337</v>
      </c>
      <c r="G57" s="1">
        <v>49</v>
      </c>
      <c r="H57" s="1" t="s">
        <v>70</v>
      </c>
      <c r="I57" s="3">
        <v>21098.41482688</v>
      </c>
      <c r="J57" s="1">
        <v>49</v>
      </c>
      <c r="K57" s="1" t="s">
        <v>67</v>
      </c>
      <c r="L57" s="3">
        <v>21899.89771818</v>
      </c>
      <c r="M57" s="3">
        <v>49</v>
      </c>
      <c r="N57" s="1" t="s">
        <v>43</v>
      </c>
      <c r="O57" s="3">
        <v>22695.67441533</v>
      </c>
      <c r="P57" s="3">
        <v>49</v>
      </c>
      <c r="Q57" s="1" t="s">
        <v>58</v>
      </c>
      <c r="R57" s="3">
        <v>22740.96861351</v>
      </c>
      <c r="S57" s="1">
        <v>49</v>
      </c>
      <c r="T57" s="1" t="s">
        <v>87</v>
      </c>
      <c r="U57" s="3">
        <v>23175.204937</v>
      </c>
      <c r="V57" s="1">
        <v>49</v>
      </c>
      <c r="W57" s="1" t="s">
        <v>28</v>
      </c>
      <c r="X57" s="3">
        <v>24069.0774531</v>
      </c>
      <c r="Y57" s="1">
        <v>49</v>
      </c>
      <c r="Z57" s="1" t="s">
        <v>74</v>
      </c>
      <c r="AA57" s="3">
        <v>23892.1621842</v>
      </c>
      <c r="AB57" s="1">
        <v>49</v>
      </c>
      <c r="AC57" s="1" t="s">
        <v>87</v>
      </c>
      <c r="AD57" s="3">
        <v>22563.00499174</v>
      </c>
      <c r="AE57" s="1">
        <v>49</v>
      </c>
      <c r="AF57" s="1" t="s">
        <v>77</v>
      </c>
      <c r="AG57" s="3">
        <v>22884.4401057</v>
      </c>
      <c r="AH57" s="1">
        <v>49</v>
      </c>
      <c r="AI57" s="1" t="s">
        <v>77</v>
      </c>
      <c r="AJ57" s="3">
        <v>23224.91984489</v>
      </c>
      <c r="AK57" s="1">
        <v>49</v>
      </c>
      <c r="AL57" s="1" t="s">
        <v>87</v>
      </c>
      <c r="AM57" s="3">
        <v>22347.17785088</v>
      </c>
      <c r="AN57" s="1">
        <v>49</v>
      </c>
      <c r="AO57" s="1" t="s">
        <v>77</v>
      </c>
      <c r="AP57" s="3">
        <v>22504.6600792</v>
      </c>
      <c r="AQ57" s="1">
        <v>49</v>
      </c>
      <c r="AR57" s="1" t="s">
        <v>77</v>
      </c>
      <c r="AS57" s="3">
        <v>22686.46793996</v>
      </c>
    </row>
    <row r="58" spans="1:45" ht="12">
      <c r="A58" s="1">
        <v>50</v>
      </c>
      <c r="B58" s="1" t="s">
        <v>18</v>
      </c>
      <c r="C58" s="3">
        <v>19336.41749578</v>
      </c>
      <c r="D58" s="1">
        <v>50</v>
      </c>
      <c r="E58" s="1" t="s">
        <v>90</v>
      </c>
      <c r="F58" s="3">
        <v>20320.21719961</v>
      </c>
      <c r="G58" s="1">
        <v>50</v>
      </c>
      <c r="H58" s="1" t="s">
        <v>67</v>
      </c>
      <c r="I58" s="3">
        <v>21058.65697269</v>
      </c>
      <c r="J58" s="1">
        <v>50</v>
      </c>
      <c r="K58" s="1" t="s">
        <v>84</v>
      </c>
      <c r="L58" s="3">
        <v>21800.64088575</v>
      </c>
      <c r="M58" s="3">
        <v>50</v>
      </c>
      <c r="N58" s="1" t="s">
        <v>91</v>
      </c>
      <c r="O58" s="3">
        <v>22639.97278496</v>
      </c>
      <c r="P58" s="3">
        <v>50</v>
      </c>
      <c r="Q58" s="1" t="s">
        <v>39</v>
      </c>
      <c r="R58" s="3">
        <v>22656.22468523</v>
      </c>
      <c r="S58" s="1">
        <v>50</v>
      </c>
      <c r="T58" s="1" t="s">
        <v>89</v>
      </c>
      <c r="U58" s="3">
        <v>23075.1993768</v>
      </c>
      <c r="V58" s="1">
        <v>50</v>
      </c>
      <c r="W58" s="1" t="s">
        <v>84</v>
      </c>
      <c r="X58" s="3">
        <v>23947.63968706</v>
      </c>
      <c r="Y58" s="1">
        <v>50</v>
      </c>
      <c r="Z58" s="1" t="s">
        <v>28</v>
      </c>
      <c r="AA58" s="3">
        <v>23888.97418486</v>
      </c>
      <c r="AB58" s="1">
        <v>50</v>
      </c>
      <c r="AC58" s="1" t="s">
        <v>77</v>
      </c>
      <c r="AD58" s="3">
        <v>22549.97589086</v>
      </c>
      <c r="AE58" s="1">
        <v>50</v>
      </c>
      <c r="AF58" s="1" t="s">
        <v>23</v>
      </c>
      <c r="AG58" s="3">
        <v>22793.15106003</v>
      </c>
      <c r="AH58" s="1">
        <v>50</v>
      </c>
      <c r="AI58" s="1" t="s">
        <v>87</v>
      </c>
      <c r="AJ58" s="3">
        <v>23192.23772291</v>
      </c>
      <c r="AK58" s="1">
        <v>50</v>
      </c>
      <c r="AL58" s="1" t="s">
        <v>58</v>
      </c>
      <c r="AM58" s="3">
        <v>22316.64517413</v>
      </c>
      <c r="AN58" s="1">
        <v>50</v>
      </c>
      <c r="AO58" s="1" t="s">
        <v>67</v>
      </c>
      <c r="AP58" s="3">
        <v>22393.32762588</v>
      </c>
      <c r="AQ58" s="1">
        <v>50</v>
      </c>
      <c r="AR58" s="1" t="s">
        <v>87</v>
      </c>
      <c r="AS58" s="3">
        <v>22580.30007145</v>
      </c>
    </row>
    <row r="59" spans="1:45" ht="12">
      <c r="A59" s="1">
        <v>51</v>
      </c>
      <c r="B59" s="1" t="s">
        <v>35</v>
      </c>
      <c r="C59" s="3">
        <v>18882.26098361</v>
      </c>
      <c r="D59" s="1">
        <v>51</v>
      </c>
      <c r="E59" s="1" t="s">
        <v>58</v>
      </c>
      <c r="F59" s="3">
        <v>20265.86314978</v>
      </c>
      <c r="G59" s="1">
        <v>51</v>
      </c>
      <c r="H59" s="1" t="s">
        <v>91</v>
      </c>
      <c r="I59" s="3">
        <v>20962.96847813</v>
      </c>
      <c r="J59" s="1">
        <v>51</v>
      </c>
      <c r="K59" s="1" t="s">
        <v>91</v>
      </c>
      <c r="L59" s="3">
        <v>21732.38245552</v>
      </c>
      <c r="M59" s="3">
        <v>51</v>
      </c>
      <c r="N59" s="1" t="s">
        <v>55</v>
      </c>
      <c r="O59" s="3">
        <v>22484.86724364</v>
      </c>
      <c r="P59" s="3">
        <v>51</v>
      </c>
      <c r="Q59" s="1" t="s">
        <v>67</v>
      </c>
      <c r="R59" s="3">
        <v>22595.95132644</v>
      </c>
      <c r="S59" s="1">
        <v>51</v>
      </c>
      <c r="T59" s="1" t="s">
        <v>39</v>
      </c>
      <c r="U59" s="3">
        <v>23073.40658385</v>
      </c>
      <c r="V59" s="1">
        <v>51</v>
      </c>
      <c r="W59" s="1" t="s">
        <v>74</v>
      </c>
      <c r="X59" s="3">
        <v>23906.85672212</v>
      </c>
      <c r="Y59" s="1">
        <v>51</v>
      </c>
      <c r="Z59" s="1" t="s">
        <v>43</v>
      </c>
      <c r="AA59" s="3">
        <v>23496.55543924</v>
      </c>
      <c r="AB59" s="1">
        <v>51</v>
      </c>
      <c r="AC59" s="1" t="s">
        <v>84</v>
      </c>
      <c r="AD59" s="3">
        <v>22464.77856071</v>
      </c>
      <c r="AE59" s="1">
        <v>51</v>
      </c>
      <c r="AF59" s="1" t="s">
        <v>87</v>
      </c>
      <c r="AG59" s="3">
        <v>22745.12458265</v>
      </c>
      <c r="AH59" s="1">
        <v>51</v>
      </c>
      <c r="AI59" s="1" t="s">
        <v>55</v>
      </c>
      <c r="AJ59" s="3">
        <v>22991.62596319</v>
      </c>
      <c r="AK59" s="1">
        <v>51</v>
      </c>
      <c r="AL59" s="1" t="s">
        <v>84</v>
      </c>
      <c r="AM59" s="3">
        <v>22270.193607</v>
      </c>
      <c r="AN59" s="1">
        <v>51</v>
      </c>
      <c r="AO59" s="1" t="s">
        <v>23</v>
      </c>
      <c r="AP59" s="3">
        <v>22105.27851669</v>
      </c>
      <c r="AQ59" s="1">
        <v>51</v>
      </c>
      <c r="AR59" s="1" t="s">
        <v>67</v>
      </c>
      <c r="AS59" s="3">
        <v>22459.8099436</v>
      </c>
    </row>
    <row r="60" spans="1:45" ht="12">
      <c r="A60" s="1">
        <v>52</v>
      </c>
      <c r="B60" s="1" t="s">
        <v>91</v>
      </c>
      <c r="C60" s="3">
        <v>18485.65553076</v>
      </c>
      <c r="D60" s="1">
        <v>52</v>
      </c>
      <c r="E60" s="1" t="s">
        <v>35</v>
      </c>
      <c r="F60" s="3">
        <v>19860.32890023</v>
      </c>
      <c r="G60" s="1">
        <v>52</v>
      </c>
      <c r="H60" s="1" t="s">
        <v>23</v>
      </c>
      <c r="I60" s="3">
        <v>20787.23891444</v>
      </c>
      <c r="J60" s="1">
        <v>52</v>
      </c>
      <c r="K60" s="1" t="s">
        <v>55</v>
      </c>
      <c r="L60" s="3">
        <v>21591.07305601</v>
      </c>
      <c r="M60" s="3">
        <v>52</v>
      </c>
      <c r="N60" s="1" t="s">
        <v>84</v>
      </c>
      <c r="O60" s="3">
        <v>22384.27666453</v>
      </c>
      <c r="P60" s="3">
        <v>52</v>
      </c>
      <c r="Q60" s="1" t="s">
        <v>55</v>
      </c>
      <c r="R60" s="3">
        <v>22585.99699427</v>
      </c>
      <c r="S60" s="1">
        <v>52</v>
      </c>
      <c r="T60" s="1" t="s">
        <v>58</v>
      </c>
      <c r="U60" s="3">
        <v>23056.12602004</v>
      </c>
      <c r="V60" s="1">
        <v>52</v>
      </c>
      <c r="W60" s="1" t="s">
        <v>39</v>
      </c>
      <c r="X60" s="3">
        <v>23731.40896228</v>
      </c>
      <c r="Y60" s="1">
        <v>52</v>
      </c>
      <c r="Z60" s="1" t="s">
        <v>87</v>
      </c>
      <c r="AA60" s="3">
        <v>23409.76116357</v>
      </c>
      <c r="AB60" s="1">
        <v>52</v>
      </c>
      <c r="AC60" s="1" t="s">
        <v>23</v>
      </c>
      <c r="AD60" s="3">
        <v>22165.39082796</v>
      </c>
      <c r="AE60" s="1">
        <v>52</v>
      </c>
      <c r="AF60" s="1" t="s">
        <v>84</v>
      </c>
      <c r="AG60" s="3">
        <v>22540.17378518</v>
      </c>
      <c r="AH60" s="1">
        <v>52</v>
      </c>
      <c r="AI60" s="1" t="s">
        <v>43</v>
      </c>
      <c r="AJ60" s="3">
        <v>22853.49634547</v>
      </c>
      <c r="AK60" s="1">
        <v>52</v>
      </c>
      <c r="AL60" s="1" t="s">
        <v>23</v>
      </c>
      <c r="AM60" s="3">
        <v>22254.85628883</v>
      </c>
      <c r="AN60" s="1">
        <v>52</v>
      </c>
      <c r="AO60" s="1" t="s">
        <v>87</v>
      </c>
      <c r="AP60" s="3">
        <v>22027.26938563</v>
      </c>
      <c r="AQ60" s="1">
        <v>52</v>
      </c>
      <c r="AR60" s="1" t="s">
        <v>55</v>
      </c>
      <c r="AS60" s="3">
        <v>22207.04713933</v>
      </c>
    </row>
    <row r="61" spans="1:45" ht="12">
      <c r="A61" s="1">
        <v>53</v>
      </c>
      <c r="B61" s="1" t="s">
        <v>22</v>
      </c>
      <c r="C61" s="3">
        <v>18476.79702375</v>
      </c>
      <c r="D61" s="1">
        <v>53</v>
      </c>
      <c r="E61" s="1" t="s">
        <v>91</v>
      </c>
      <c r="F61" s="3">
        <v>19611.92167166</v>
      </c>
      <c r="G61" s="1">
        <v>53</v>
      </c>
      <c r="H61" s="1" t="s">
        <v>58</v>
      </c>
      <c r="I61" s="3">
        <v>20755.43252924</v>
      </c>
      <c r="J61" s="1">
        <v>53</v>
      </c>
      <c r="K61" s="1" t="s">
        <v>23</v>
      </c>
      <c r="L61" s="3">
        <v>20961.81479467</v>
      </c>
      <c r="M61" s="3">
        <v>53</v>
      </c>
      <c r="N61" s="1" t="s">
        <v>58</v>
      </c>
      <c r="O61" s="3">
        <v>21528.66168953</v>
      </c>
      <c r="P61" s="3">
        <v>53</v>
      </c>
      <c r="Q61" s="1" t="s">
        <v>91</v>
      </c>
      <c r="R61" s="3">
        <v>22284.23921099</v>
      </c>
      <c r="S61" s="1">
        <v>53</v>
      </c>
      <c r="T61" s="1" t="s">
        <v>23</v>
      </c>
      <c r="U61" s="3">
        <v>22619.12220974</v>
      </c>
      <c r="V61" s="1">
        <v>53</v>
      </c>
      <c r="W61" s="1" t="s">
        <v>87</v>
      </c>
      <c r="X61" s="3">
        <v>23523.44903928</v>
      </c>
      <c r="Y61" s="1">
        <v>53</v>
      </c>
      <c r="Z61" s="1" t="s">
        <v>90</v>
      </c>
      <c r="AA61" s="3">
        <v>22897.27455924</v>
      </c>
      <c r="AB61" s="1">
        <v>53</v>
      </c>
      <c r="AC61" s="1" t="s">
        <v>67</v>
      </c>
      <c r="AD61" s="3">
        <v>22150.47741709</v>
      </c>
      <c r="AE61" s="1">
        <v>53</v>
      </c>
      <c r="AF61" s="1" t="s">
        <v>55</v>
      </c>
      <c r="AG61" s="3">
        <v>22527.52275735</v>
      </c>
      <c r="AH61" s="1">
        <v>53</v>
      </c>
      <c r="AI61" s="1" t="s">
        <v>84</v>
      </c>
      <c r="AJ61" s="3">
        <v>22755.73879582</v>
      </c>
      <c r="AK61" s="1">
        <v>53</v>
      </c>
      <c r="AL61" s="1" t="s">
        <v>75</v>
      </c>
      <c r="AM61" s="3">
        <v>22225.5485024</v>
      </c>
      <c r="AN61" s="1">
        <v>53</v>
      </c>
      <c r="AO61" s="1" t="s">
        <v>55</v>
      </c>
      <c r="AP61" s="3">
        <v>21996.42024151</v>
      </c>
      <c r="AQ61" s="1">
        <v>53</v>
      </c>
      <c r="AR61" s="1" t="s">
        <v>90</v>
      </c>
      <c r="AS61" s="3">
        <v>22171.33456265</v>
      </c>
    </row>
    <row r="62" spans="1:45" ht="12">
      <c r="A62" s="1">
        <v>54</v>
      </c>
      <c r="B62" s="1" t="s">
        <v>55</v>
      </c>
      <c r="C62" s="3">
        <v>18422.01797286</v>
      </c>
      <c r="D62" s="1">
        <v>54</v>
      </c>
      <c r="E62" s="1" t="s">
        <v>87</v>
      </c>
      <c r="F62" s="3">
        <v>19269.13304867</v>
      </c>
      <c r="G62" s="1">
        <v>54</v>
      </c>
      <c r="H62" s="1" t="s">
        <v>87</v>
      </c>
      <c r="I62" s="3">
        <v>20480.83493588</v>
      </c>
      <c r="J62" s="1">
        <v>54</v>
      </c>
      <c r="K62" s="1" t="s">
        <v>58</v>
      </c>
      <c r="L62" s="3">
        <v>20936.3774782</v>
      </c>
      <c r="M62" s="3">
        <v>54</v>
      </c>
      <c r="N62" s="1" t="s">
        <v>96</v>
      </c>
      <c r="O62" s="3">
        <v>21483.30000991</v>
      </c>
      <c r="P62" s="3">
        <v>54</v>
      </c>
      <c r="Q62" s="1" t="s">
        <v>96</v>
      </c>
      <c r="R62" s="3">
        <v>22175.02863467</v>
      </c>
      <c r="S62" s="1">
        <v>54</v>
      </c>
      <c r="T62" s="1" t="s">
        <v>67</v>
      </c>
      <c r="U62" s="3">
        <v>22533.03951129</v>
      </c>
      <c r="V62" s="1">
        <v>54</v>
      </c>
      <c r="W62" s="1" t="s">
        <v>91</v>
      </c>
      <c r="X62" s="3">
        <v>23492.01053333</v>
      </c>
      <c r="Y62" s="1">
        <v>54</v>
      </c>
      <c r="Z62" s="1" t="s">
        <v>77</v>
      </c>
      <c r="AA62" s="3">
        <v>22858.78717842</v>
      </c>
      <c r="AB62" s="1">
        <v>54</v>
      </c>
      <c r="AC62" s="1" t="s">
        <v>103</v>
      </c>
      <c r="AD62" s="3">
        <v>22148.18326608</v>
      </c>
      <c r="AE62" s="1">
        <v>54</v>
      </c>
      <c r="AF62" s="1" t="s">
        <v>81</v>
      </c>
      <c r="AG62" s="3">
        <v>22054.68498004</v>
      </c>
      <c r="AH62" s="1">
        <v>54</v>
      </c>
      <c r="AI62" s="1" t="s">
        <v>67</v>
      </c>
      <c r="AJ62" s="3">
        <v>22528.64782828</v>
      </c>
      <c r="AK62" s="1">
        <v>54</v>
      </c>
      <c r="AL62" s="1" t="s">
        <v>103</v>
      </c>
      <c r="AM62" s="3">
        <v>22203.73471886</v>
      </c>
      <c r="AN62" s="1">
        <v>54</v>
      </c>
      <c r="AO62" s="1" t="s">
        <v>84</v>
      </c>
      <c r="AP62" s="3">
        <v>21974.87786789</v>
      </c>
      <c r="AQ62" s="1">
        <v>54</v>
      </c>
      <c r="AR62" s="1" t="s">
        <v>23</v>
      </c>
      <c r="AS62" s="3">
        <v>22127.0150743</v>
      </c>
    </row>
    <row r="63" spans="1:45" ht="12">
      <c r="A63" s="1">
        <v>55</v>
      </c>
      <c r="B63" s="1" t="s">
        <v>21</v>
      </c>
      <c r="C63" s="3">
        <v>18085.50404613</v>
      </c>
      <c r="D63" s="1">
        <v>55</v>
      </c>
      <c r="E63" s="1" t="s">
        <v>55</v>
      </c>
      <c r="F63" s="3">
        <v>19259.46725693</v>
      </c>
      <c r="G63" s="1">
        <v>55</v>
      </c>
      <c r="H63" s="1" t="s">
        <v>55</v>
      </c>
      <c r="I63" s="3">
        <v>20309.16890173</v>
      </c>
      <c r="J63" s="1">
        <v>55</v>
      </c>
      <c r="K63" s="1" t="s">
        <v>87</v>
      </c>
      <c r="L63" s="3">
        <v>20618.30655467</v>
      </c>
      <c r="M63" s="3">
        <v>55</v>
      </c>
      <c r="N63" s="1" t="s">
        <v>87</v>
      </c>
      <c r="O63" s="3">
        <v>21163.74538305</v>
      </c>
      <c r="P63" s="3">
        <v>55</v>
      </c>
      <c r="Q63" s="1" t="s">
        <v>87</v>
      </c>
      <c r="R63" s="3">
        <v>22053.73425974</v>
      </c>
      <c r="S63" s="1">
        <v>55</v>
      </c>
      <c r="T63" s="1" t="s">
        <v>55</v>
      </c>
      <c r="U63" s="3">
        <v>22500.81857494</v>
      </c>
      <c r="V63" s="1">
        <v>55</v>
      </c>
      <c r="W63" s="1" t="s">
        <v>23</v>
      </c>
      <c r="X63" s="3">
        <v>23294.19675415</v>
      </c>
      <c r="Y63" s="1">
        <v>55</v>
      </c>
      <c r="Z63" s="1" t="s">
        <v>144</v>
      </c>
      <c r="AA63" s="3">
        <v>22542.39628096</v>
      </c>
      <c r="AB63" s="1">
        <v>55</v>
      </c>
      <c r="AC63" s="1" t="s">
        <v>91</v>
      </c>
      <c r="AD63" s="3">
        <v>21803.93049087</v>
      </c>
      <c r="AE63" s="1">
        <v>55</v>
      </c>
      <c r="AF63" s="1" t="s">
        <v>90</v>
      </c>
      <c r="AG63" s="3">
        <v>21905.67700472</v>
      </c>
      <c r="AH63" s="1">
        <v>55</v>
      </c>
      <c r="AI63" s="1" t="s">
        <v>89</v>
      </c>
      <c r="AJ63" s="3">
        <v>22272.22804476</v>
      </c>
      <c r="AK63" s="1">
        <v>55</v>
      </c>
      <c r="AL63" s="1" t="s">
        <v>101</v>
      </c>
      <c r="AM63" s="3">
        <v>22085.63701468</v>
      </c>
      <c r="AN63" s="1">
        <v>55</v>
      </c>
      <c r="AO63" s="1" t="s">
        <v>103</v>
      </c>
      <c r="AP63" s="3">
        <v>21890.12809184</v>
      </c>
      <c r="AQ63" s="1">
        <v>55</v>
      </c>
      <c r="AR63" s="1" t="s">
        <v>89</v>
      </c>
      <c r="AS63" s="3">
        <v>22117.95884328</v>
      </c>
    </row>
    <row r="64" spans="1:45" ht="12">
      <c r="A64" s="1">
        <v>56</v>
      </c>
      <c r="B64" s="1" t="s">
        <v>85</v>
      </c>
      <c r="C64" s="3">
        <v>17841.25409545</v>
      </c>
      <c r="D64" s="1">
        <v>56</v>
      </c>
      <c r="E64" s="1" t="s">
        <v>21</v>
      </c>
      <c r="F64" s="3">
        <v>19247.50411426</v>
      </c>
      <c r="G64" s="1">
        <v>56</v>
      </c>
      <c r="H64" s="1" t="s">
        <v>21</v>
      </c>
      <c r="I64" s="3">
        <v>19798.23144844</v>
      </c>
      <c r="J64" s="1">
        <v>56</v>
      </c>
      <c r="K64" s="1" t="s">
        <v>21</v>
      </c>
      <c r="L64" s="3">
        <v>20510.06694907</v>
      </c>
      <c r="M64" s="3">
        <v>56</v>
      </c>
      <c r="N64" s="1" t="s">
        <v>21</v>
      </c>
      <c r="O64" s="3">
        <v>21054.78343868</v>
      </c>
      <c r="P64" s="3">
        <v>56</v>
      </c>
      <c r="Q64" s="1" t="s">
        <v>89</v>
      </c>
      <c r="R64" s="3">
        <v>21777.80053933</v>
      </c>
      <c r="S64" s="1">
        <v>56</v>
      </c>
      <c r="T64" s="1" t="s">
        <v>91</v>
      </c>
      <c r="U64" s="3">
        <v>22298.62407343</v>
      </c>
      <c r="V64" s="1">
        <v>56</v>
      </c>
      <c r="W64" s="1" t="s">
        <v>58</v>
      </c>
      <c r="X64" s="3">
        <v>23219.87390592</v>
      </c>
      <c r="Y64" s="1">
        <v>56</v>
      </c>
      <c r="Z64" s="1" t="s">
        <v>91</v>
      </c>
      <c r="AA64" s="3">
        <v>22502.72113728</v>
      </c>
      <c r="AB64" s="1">
        <v>56</v>
      </c>
      <c r="AC64" s="1" t="s">
        <v>89</v>
      </c>
      <c r="AD64" s="3">
        <v>21731.32320749</v>
      </c>
      <c r="AE64" s="1">
        <v>56</v>
      </c>
      <c r="AF64" s="1" t="s">
        <v>89</v>
      </c>
      <c r="AG64" s="3">
        <v>21795.33993464</v>
      </c>
      <c r="AH64" s="1">
        <v>56</v>
      </c>
      <c r="AI64" s="1" t="s">
        <v>75</v>
      </c>
      <c r="AJ64" s="3">
        <v>22234.72556241</v>
      </c>
      <c r="AK64" s="1">
        <v>56</v>
      </c>
      <c r="AL64" s="1" t="s">
        <v>67</v>
      </c>
      <c r="AM64" s="3">
        <v>22059.58244663</v>
      </c>
      <c r="AN64" s="1">
        <v>56</v>
      </c>
      <c r="AO64" s="1" t="s">
        <v>21</v>
      </c>
      <c r="AP64" s="3">
        <v>21690.28627157</v>
      </c>
      <c r="AQ64" s="1">
        <v>56</v>
      </c>
      <c r="AR64" s="1" t="s">
        <v>75</v>
      </c>
      <c r="AS64" s="3">
        <v>21909.92884629</v>
      </c>
    </row>
    <row r="65" spans="1:45" ht="12">
      <c r="A65" s="1">
        <v>57</v>
      </c>
      <c r="B65" s="1" t="s">
        <v>89</v>
      </c>
      <c r="C65" s="3">
        <v>17833.84476175</v>
      </c>
      <c r="D65" s="1">
        <v>57</v>
      </c>
      <c r="E65" s="1" t="s">
        <v>85</v>
      </c>
      <c r="F65" s="3">
        <v>19136.86000456</v>
      </c>
      <c r="G65" s="1">
        <v>57</v>
      </c>
      <c r="H65" s="1" t="s">
        <v>103</v>
      </c>
      <c r="I65" s="3">
        <v>19745.20629467</v>
      </c>
      <c r="J65" s="1">
        <v>57</v>
      </c>
      <c r="K65" s="1" t="s">
        <v>103</v>
      </c>
      <c r="L65" s="3">
        <v>20431.31017063</v>
      </c>
      <c r="M65" s="3">
        <v>57</v>
      </c>
      <c r="N65" s="1" t="s">
        <v>75</v>
      </c>
      <c r="O65" s="3">
        <v>20905.11335994</v>
      </c>
      <c r="P65" s="3">
        <v>57</v>
      </c>
      <c r="Q65" s="1" t="s">
        <v>23</v>
      </c>
      <c r="R65" s="3">
        <v>21375.10538133</v>
      </c>
      <c r="S65" s="1">
        <v>57</v>
      </c>
      <c r="T65" s="1" t="s">
        <v>21</v>
      </c>
      <c r="U65" s="3">
        <v>22088.42867571</v>
      </c>
      <c r="V65" s="1">
        <v>57</v>
      </c>
      <c r="W65" s="1" t="s">
        <v>89</v>
      </c>
      <c r="X65" s="3">
        <v>23013.96804886</v>
      </c>
      <c r="Y65" s="1">
        <v>57</v>
      </c>
      <c r="Z65" s="1" t="s">
        <v>58</v>
      </c>
      <c r="AA65" s="3">
        <v>22451.6840922</v>
      </c>
      <c r="AB65" s="1">
        <v>57</v>
      </c>
      <c r="AC65" s="1" t="s">
        <v>144</v>
      </c>
      <c r="AD65" s="3">
        <v>21578.67601407</v>
      </c>
      <c r="AE65" s="1">
        <v>57</v>
      </c>
      <c r="AF65" s="1" t="s">
        <v>67</v>
      </c>
      <c r="AG65" s="3">
        <v>21672.84090067</v>
      </c>
      <c r="AH65" s="1">
        <v>57</v>
      </c>
      <c r="AI65" s="1" t="s">
        <v>103</v>
      </c>
      <c r="AJ65" s="3">
        <v>22098.7956622</v>
      </c>
      <c r="AK65" s="1">
        <v>57</v>
      </c>
      <c r="AL65" s="1" t="s">
        <v>55</v>
      </c>
      <c r="AM65" s="3">
        <v>21817.23216858</v>
      </c>
      <c r="AN65" s="1">
        <v>57</v>
      </c>
      <c r="AO65" s="1" t="s">
        <v>89</v>
      </c>
      <c r="AP65" s="3">
        <v>21672.00351057</v>
      </c>
      <c r="AQ65" s="1">
        <v>57</v>
      </c>
      <c r="AR65" s="1" t="s">
        <v>21</v>
      </c>
      <c r="AS65" s="3">
        <v>21789.60679417</v>
      </c>
    </row>
    <row r="66" spans="1:45" ht="12">
      <c r="A66" s="1">
        <v>58</v>
      </c>
      <c r="B66" s="1" t="s">
        <v>103</v>
      </c>
      <c r="C66" s="3">
        <v>17816.126423230002</v>
      </c>
      <c r="D66" s="1">
        <v>58</v>
      </c>
      <c r="E66" s="1" t="s">
        <v>103</v>
      </c>
      <c r="F66" s="3">
        <v>19046.16597903</v>
      </c>
      <c r="G66" s="1">
        <v>58</v>
      </c>
      <c r="H66" s="1" t="s">
        <v>89</v>
      </c>
      <c r="I66" s="3">
        <v>19635.83727723</v>
      </c>
      <c r="J66" s="1">
        <v>58</v>
      </c>
      <c r="K66" s="1" t="s">
        <v>96</v>
      </c>
      <c r="L66" s="3">
        <v>20341.44599398</v>
      </c>
      <c r="M66" s="3">
        <v>58</v>
      </c>
      <c r="N66" s="1" t="s">
        <v>74</v>
      </c>
      <c r="O66" s="3">
        <v>20822.0606063</v>
      </c>
      <c r="P66" s="3">
        <v>58</v>
      </c>
      <c r="Q66" s="1" t="s">
        <v>21</v>
      </c>
      <c r="R66" s="3">
        <v>21339.31441784</v>
      </c>
      <c r="S66" s="1">
        <v>58</v>
      </c>
      <c r="T66" s="1" t="s">
        <v>74</v>
      </c>
      <c r="U66" s="3">
        <v>21870.95223532</v>
      </c>
      <c r="V66" s="1">
        <v>58</v>
      </c>
      <c r="W66" s="1" t="s">
        <v>55</v>
      </c>
      <c r="X66" s="3">
        <v>22885.37808337</v>
      </c>
      <c r="Y66" s="1">
        <v>58</v>
      </c>
      <c r="Z66" s="1" t="s">
        <v>103</v>
      </c>
      <c r="AA66" s="3">
        <v>22446.33954473</v>
      </c>
      <c r="AB66" s="1">
        <v>58</v>
      </c>
      <c r="AC66" s="1" t="s">
        <v>81</v>
      </c>
      <c r="AD66" s="3">
        <v>21567.56011586</v>
      </c>
      <c r="AE66" s="1">
        <v>58</v>
      </c>
      <c r="AF66" s="1" t="s">
        <v>91</v>
      </c>
      <c r="AG66" s="3">
        <v>21469.12426295</v>
      </c>
      <c r="AH66" s="1">
        <v>58</v>
      </c>
      <c r="AI66" s="1" t="s">
        <v>90</v>
      </c>
      <c r="AJ66" s="3">
        <v>21945.95943841</v>
      </c>
      <c r="AK66" s="1">
        <v>58</v>
      </c>
      <c r="AL66" s="1" t="s">
        <v>89</v>
      </c>
      <c r="AM66" s="3">
        <v>21758.64351351</v>
      </c>
      <c r="AN66" s="1">
        <v>58</v>
      </c>
      <c r="AO66" s="1" t="s">
        <v>101</v>
      </c>
      <c r="AP66" s="3">
        <v>21591.82552331</v>
      </c>
      <c r="AQ66" s="1">
        <v>58</v>
      </c>
      <c r="AR66" s="1" t="s">
        <v>101</v>
      </c>
      <c r="AS66" s="3">
        <v>21730.3480412</v>
      </c>
    </row>
    <row r="67" spans="1:45" ht="12">
      <c r="A67" s="1">
        <v>59</v>
      </c>
      <c r="B67" s="1" t="s">
        <v>104</v>
      </c>
      <c r="C67" s="3">
        <v>17785.91673208</v>
      </c>
      <c r="D67" s="1">
        <v>59</v>
      </c>
      <c r="E67" s="1" t="s">
        <v>89</v>
      </c>
      <c r="F67" s="3">
        <v>18753.52626363</v>
      </c>
      <c r="G67" s="1">
        <v>59</v>
      </c>
      <c r="H67" s="1" t="s">
        <v>74</v>
      </c>
      <c r="I67" s="3">
        <v>19443.4361254</v>
      </c>
      <c r="J67" s="1">
        <v>59</v>
      </c>
      <c r="K67" s="1" t="s">
        <v>74</v>
      </c>
      <c r="L67" s="3">
        <v>20170.70211467</v>
      </c>
      <c r="M67" s="3">
        <v>59</v>
      </c>
      <c r="N67" s="1" t="s">
        <v>81</v>
      </c>
      <c r="O67" s="3">
        <v>20739.85277726</v>
      </c>
      <c r="P67" s="3">
        <v>59</v>
      </c>
      <c r="Q67" s="1" t="s">
        <v>74</v>
      </c>
      <c r="R67" s="3">
        <v>21296.93515662</v>
      </c>
      <c r="S67" s="1">
        <v>59</v>
      </c>
      <c r="T67" s="1" t="s">
        <v>96</v>
      </c>
      <c r="U67" s="3">
        <v>21858.02832621</v>
      </c>
      <c r="V67" s="1">
        <v>59</v>
      </c>
      <c r="W67" s="1" t="s">
        <v>21</v>
      </c>
      <c r="X67" s="3">
        <v>22688.90147564</v>
      </c>
      <c r="Y67" s="1">
        <v>59</v>
      </c>
      <c r="Z67" s="1" t="s">
        <v>39</v>
      </c>
      <c r="AA67" s="3">
        <v>22421.88428329</v>
      </c>
      <c r="AB67" s="1">
        <v>59</v>
      </c>
      <c r="AC67" s="1" t="s">
        <v>58</v>
      </c>
      <c r="AD67" s="3">
        <v>21524.03822364</v>
      </c>
      <c r="AE67" s="1">
        <v>59</v>
      </c>
      <c r="AF67" s="1" t="s">
        <v>85</v>
      </c>
      <c r="AG67" s="3">
        <v>21416.92794783</v>
      </c>
      <c r="AH67" s="1">
        <v>59</v>
      </c>
      <c r="AI67" s="1" t="s">
        <v>21</v>
      </c>
      <c r="AJ67" s="3">
        <v>21851.66110455</v>
      </c>
      <c r="AK67" s="1">
        <v>59</v>
      </c>
      <c r="AL67" s="1" t="s">
        <v>144</v>
      </c>
      <c r="AM67" s="3">
        <v>21458.07909857</v>
      </c>
      <c r="AN67" s="1">
        <v>59</v>
      </c>
      <c r="AO67" s="1" t="s">
        <v>75</v>
      </c>
      <c r="AP67" s="3">
        <v>21566.83592529</v>
      </c>
      <c r="AQ67" s="1">
        <v>59</v>
      </c>
      <c r="AR67" s="1" t="s">
        <v>103</v>
      </c>
      <c r="AS67" s="3">
        <v>21616.69731556</v>
      </c>
    </row>
    <row r="68" spans="1:45" ht="12">
      <c r="A68" s="1">
        <v>60</v>
      </c>
      <c r="B68" s="1" t="s">
        <v>74</v>
      </c>
      <c r="C68" s="3">
        <v>17715.11967768</v>
      </c>
      <c r="D68" s="1">
        <v>60</v>
      </c>
      <c r="E68" s="1" t="s">
        <v>74</v>
      </c>
      <c r="F68" s="3">
        <v>18572.85014501</v>
      </c>
      <c r="G68" s="1">
        <v>60</v>
      </c>
      <c r="H68" s="1" t="s">
        <v>28</v>
      </c>
      <c r="I68" s="3">
        <v>19166.54617332</v>
      </c>
      <c r="J68" s="1">
        <v>60</v>
      </c>
      <c r="K68" s="1" t="s">
        <v>28</v>
      </c>
      <c r="L68" s="3">
        <v>20028.43354136</v>
      </c>
      <c r="M68" s="3">
        <v>60</v>
      </c>
      <c r="N68" s="1" t="s">
        <v>103</v>
      </c>
      <c r="O68" s="3">
        <v>20608.32368491</v>
      </c>
      <c r="P68" s="3">
        <v>60</v>
      </c>
      <c r="Q68" s="1" t="s">
        <v>103</v>
      </c>
      <c r="R68" s="3">
        <v>20831.00399474</v>
      </c>
      <c r="S68" s="1">
        <v>60</v>
      </c>
      <c r="T68" s="1" t="s">
        <v>81</v>
      </c>
      <c r="U68" s="3">
        <v>21794.3592237</v>
      </c>
      <c r="V68" s="1">
        <v>60</v>
      </c>
      <c r="W68" s="1" t="s">
        <v>85</v>
      </c>
      <c r="X68" s="3">
        <v>22383.53053168</v>
      </c>
      <c r="Y68" s="1">
        <v>60</v>
      </c>
      <c r="Z68" s="1" t="s">
        <v>81</v>
      </c>
      <c r="AA68" s="3">
        <v>22123.41724494</v>
      </c>
      <c r="AB68" s="1">
        <v>60</v>
      </c>
      <c r="AC68" s="1" t="s">
        <v>55</v>
      </c>
      <c r="AD68" s="3">
        <v>21399.53161843</v>
      </c>
      <c r="AE68" s="1">
        <v>60</v>
      </c>
      <c r="AF68" s="1" t="s">
        <v>75</v>
      </c>
      <c r="AG68" s="3">
        <v>21387.716189</v>
      </c>
      <c r="AH68" s="1">
        <v>60</v>
      </c>
      <c r="AI68" s="1" t="s">
        <v>104</v>
      </c>
      <c r="AJ68" s="3">
        <v>21731.64664888</v>
      </c>
      <c r="AK68" s="1">
        <v>60</v>
      </c>
      <c r="AL68" s="1" t="s">
        <v>91</v>
      </c>
      <c r="AM68" s="3">
        <v>21456.57406356</v>
      </c>
      <c r="AN68" s="1">
        <v>60</v>
      </c>
      <c r="AO68" s="1" t="s">
        <v>91</v>
      </c>
      <c r="AP68" s="3">
        <v>21393.62758934</v>
      </c>
      <c r="AQ68" s="1">
        <v>60</v>
      </c>
      <c r="AR68" s="1" t="s">
        <v>84</v>
      </c>
      <c r="AS68" s="3">
        <v>21589.23415827</v>
      </c>
    </row>
    <row r="69" spans="1:45" ht="12">
      <c r="A69" s="1">
        <v>61</v>
      </c>
      <c r="B69" s="1" t="s">
        <v>28</v>
      </c>
      <c r="C69" s="3">
        <v>17443.66182259</v>
      </c>
      <c r="D69" s="1">
        <v>61</v>
      </c>
      <c r="E69" s="1" t="s">
        <v>28</v>
      </c>
      <c r="F69" s="3">
        <v>18534.12655474</v>
      </c>
      <c r="G69" s="1">
        <v>61</v>
      </c>
      <c r="H69" s="1" t="s">
        <v>85</v>
      </c>
      <c r="I69" s="3">
        <v>19156.67003183</v>
      </c>
      <c r="J69" s="1">
        <v>61</v>
      </c>
      <c r="K69" s="1" t="s">
        <v>89</v>
      </c>
      <c r="L69" s="3">
        <v>19809.26126673</v>
      </c>
      <c r="M69" s="3">
        <v>61</v>
      </c>
      <c r="N69" s="1" t="s">
        <v>28</v>
      </c>
      <c r="O69" s="3">
        <v>20571.80486344</v>
      </c>
      <c r="P69" s="3">
        <v>61</v>
      </c>
      <c r="Q69" s="1" t="s">
        <v>75</v>
      </c>
      <c r="R69" s="3">
        <v>20791.76428315</v>
      </c>
      <c r="S69" s="1">
        <v>61</v>
      </c>
      <c r="T69" s="1" t="s">
        <v>24</v>
      </c>
      <c r="U69" s="3">
        <v>21591.51160248</v>
      </c>
      <c r="V69" s="1">
        <v>61</v>
      </c>
      <c r="W69" s="1" t="s">
        <v>75</v>
      </c>
      <c r="X69" s="3">
        <v>22314.86270099</v>
      </c>
      <c r="Y69" s="1">
        <v>61</v>
      </c>
      <c r="Z69" s="1" t="s">
        <v>89</v>
      </c>
      <c r="AA69" s="3">
        <v>22028.78340559</v>
      </c>
      <c r="AB69" s="1">
        <v>61</v>
      </c>
      <c r="AC69" s="1" t="s">
        <v>85</v>
      </c>
      <c r="AD69" s="3">
        <v>21102.16359948</v>
      </c>
      <c r="AE69" s="1">
        <v>61</v>
      </c>
      <c r="AF69" s="1" t="s">
        <v>103</v>
      </c>
      <c r="AG69" s="3">
        <v>21343.48304634</v>
      </c>
      <c r="AH69" s="1">
        <v>61</v>
      </c>
      <c r="AI69" s="1" t="s">
        <v>39</v>
      </c>
      <c r="AJ69" s="3">
        <v>21559.49369501</v>
      </c>
      <c r="AK69" s="1">
        <v>61</v>
      </c>
      <c r="AL69" s="1" t="s">
        <v>90</v>
      </c>
      <c r="AM69" s="3">
        <v>21403.37146767</v>
      </c>
      <c r="AN69" s="1">
        <v>61</v>
      </c>
      <c r="AO69" s="1" t="s">
        <v>90</v>
      </c>
      <c r="AP69" s="3">
        <v>21273.19242567</v>
      </c>
      <c r="AQ69" s="1">
        <v>61</v>
      </c>
      <c r="AR69" s="1" t="s">
        <v>91</v>
      </c>
      <c r="AS69" s="3">
        <v>21383.97634921</v>
      </c>
    </row>
    <row r="70" spans="1:45" ht="12">
      <c r="A70" s="1">
        <v>62</v>
      </c>
      <c r="B70" s="1" t="s">
        <v>87</v>
      </c>
      <c r="C70" s="3">
        <v>17187.42734811</v>
      </c>
      <c r="D70" s="1">
        <v>62</v>
      </c>
      <c r="E70" s="1" t="s">
        <v>102</v>
      </c>
      <c r="F70" s="3">
        <v>18182.95099896</v>
      </c>
      <c r="G70" s="1">
        <v>62</v>
      </c>
      <c r="H70" s="1" t="s">
        <v>96</v>
      </c>
      <c r="I70" s="3">
        <v>19044.12739668</v>
      </c>
      <c r="J70" s="1">
        <v>62</v>
      </c>
      <c r="K70" s="1" t="s">
        <v>77</v>
      </c>
      <c r="L70" s="3">
        <v>19539.55975632</v>
      </c>
      <c r="M70" s="3">
        <v>62</v>
      </c>
      <c r="N70" s="1" t="s">
        <v>23</v>
      </c>
      <c r="O70" s="3">
        <v>20570.78879127</v>
      </c>
      <c r="P70" s="3">
        <v>62</v>
      </c>
      <c r="Q70" s="1" t="s">
        <v>81</v>
      </c>
      <c r="R70" s="3">
        <v>20501.57090993</v>
      </c>
      <c r="S70" s="1">
        <v>62</v>
      </c>
      <c r="T70" s="1" t="s">
        <v>77</v>
      </c>
      <c r="U70" s="3">
        <v>21476.21719604</v>
      </c>
      <c r="V70" s="1">
        <v>62</v>
      </c>
      <c r="W70" s="1" t="s">
        <v>81</v>
      </c>
      <c r="X70" s="3">
        <v>22192.43156122</v>
      </c>
      <c r="Y70" s="1">
        <v>62</v>
      </c>
      <c r="Z70" s="1" t="s">
        <v>85</v>
      </c>
      <c r="AA70" s="3">
        <v>22021.91298507</v>
      </c>
      <c r="AB70" s="1">
        <v>62</v>
      </c>
      <c r="AC70" s="1" t="s">
        <v>75</v>
      </c>
      <c r="AD70" s="3">
        <v>20721.98992756</v>
      </c>
      <c r="AE70" s="1">
        <v>62</v>
      </c>
      <c r="AF70" s="1" t="s">
        <v>144</v>
      </c>
      <c r="AG70" s="3">
        <v>21094.17175612</v>
      </c>
      <c r="AH70" s="1">
        <v>62</v>
      </c>
      <c r="AI70" s="1" t="s">
        <v>91</v>
      </c>
      <c r="AJ70" s="3">
        <v>21341.86170551</v>
      </c>
      <c r="AK70" s="1">
        <v>62</v>
      </c>
      <c r="AL70" s="1" t="s">
        <v>21</v>
      </c>
      <c r="AM70" s="3">
        <v>21367.9283931</v>
      </c>
      <c r="AN70" s="1">
        <v>62</v>
      </c>
      <c r="AO70" s="1" t="s">
        <v>104</v>
      </c>
      <c r="AP70" s="3">
        <v>21138.65825679</v>
      </c>
      <c r="AQ70" s="1">
        <v>62</v>
      </c>
      <c r="AR70" s="1" t="s">
        <v>104</v>
      </c>
      <c r="AS70" s="3">
        <v>21181.12631833</v>
      </c>
    </row>
    <row r="71" spans="1:45" ht="12">
      <c r="A71" s="1">
        <v>63</v>
      </c>
      <c r="B71" s="1" t="s">
        <v>77</v>
      </c>
      <c r="C71" s="3">
        <v>17159.0352934</v>
      </c>
      <c r="D71" s="1">
        <v>63</v>
      </c>
      <c r="E71" s="1" t="s">
        <v>104</v>
      </c>
      <c r="F71" s="3">
        <v>17890.48628931</v>
      </c>
      <c r="G71" s="1">
        <v>63</v>
      </c>
      <c r="H71" s="1" t="s">
        <v>75</v>
      </c>
      <c r="I71" s="3">
        <v>18740.51812384</v>
      </c>
      <c r="J71" s="1">
        <v>63</v>
      </c>
      <c r="K71" s="1" t="s">
        <v>85</v>
      </c>
      <c r="L71" s="3">
        <v>19519.93464948</v>
      </c>
      <c r="M71" s="3">
        <v>63</v>
      </c>
      <c r="N71" s="1" t="s">
        <v>89</v>
      </c>
      <c r="O71" s="3">
        <v>20541.51992243</v>
      </c>
      <c r="P71" s="3">
        <v>63</v>
      </c>
      <c r="Q71" s="1" t="s">
        <v>24</v>
      </c>
      <c r="R71" s="3">
        <v>20472.07737562</v>
      </c>
      <c r="S71" s="1">
        <v>63</v>
      </c>
      <c r="T71" s="1" t="s">
        <v>28</v>
      </c>
      <c r="U71" s="3">
        <v>21382.55086052</v>
      </c>
      <c r="V71" s="1">
        <v>63</v>
      </c>
      <c r="W71" s="1" t="s">
        <v>96</v>
      </c>
      <c r="X71" s="3">
        <v>22106.03559816</v>
      </c>
      <c r="Y71" s="1">
        <v>63</v>
      </c>
      <c r="Z71" s="1" t="s">
        <v>55</v>
      </c>
      <c r="AA71" s="3">
        <v>21709.62877343</v>
      </c>
      <c r="AB71" s="1">
        <v>63</v>
      </c>
      <c r="AC71" s="1" t="s">
        <v>39</v>
      </c>
      <c r="AD71" s="3">
        <v>20517.34372575</v>
      </c>
      <c r="AE71" s="1">
        <v>63</v>
      </c>
      <c r="AF71" s="1" t="s">
        <v>146</v>
      </c>
      <c r="AG71" s="3">
        <v>20867.40751309</v>
      </c>
      <c r="AH71" s="1">
        <v>63</v>
      </c>
      <c r="AI71" s="1" t="s">
        <v>101</v>
      </c>
      <c r="AJ71" s="3">
        <v>21308.8659621</v>
      </c>
      <c r="AK71" s="1">
        <v>63</v>
      </c>
      <c r="AL71" s="1" t="s">
        <v>104</v>
      </c>
      <c r="AM71" s="3">
        <v>21103.87183202</v>
      </c>
      <c r="AN71" s="1">
        <v>63</v>
      </c>
      <c r="AO71" s="1" t="s">
        <v>24</v>
      </c>
      <c r="AP71" s="3">
        <v>20964.94226006</v>
      </c>
      <c r="AQ71" s="1">
        <v>63</v>
      </c>
      <c r="AR71" s="1" t="s">
        <v>73</v>
      </c>
      <c r="AS71" s="3">
        <v>21084.10774387</v>
      </c>
    </row>
    <row r="72" spans="1:45" ht="12">
      <c r="A72" s="1">
        <v>64</v>
      </c>
      <c r="B72" s="1" t="s">
        <v>24</v>
      </c>
      <c r="C72" s="3">
        <v>16952.45385822</v>
      </c>
      <c r="D72" s="1">
        <v>64</v>
      </c>
      <c r="E72" s="1" t="s">
        <v>24</v>
      </c>
      <c r="F72" s="3">
        <v>17884.16486164</v>
      </c>
      <c r="G72" s="1">
        <v>64</v>
      </c>
      <c r="H72" s="1" t="s">
        <v>77</v>
      </c>
      <c r="I72" s="3">
        <v>18673.86696942</v>
      </c>
      <c r="J72" s="1">
        <v>64</v>
      </c>
      <c r="K72" s="1" t="s">
        <v>81</v>
      </c>
      <c r="L72" s="3">
        <v>19445.43777516</v>
      </c>
      <c r="M72" s="3">
        <v>64</v>
      </c>
      <c r="N72" s="1" t="s">
        <v>77</v>
      </c>
      <c r="O72" s="3">
        <v>20317.77576015</v>
      </c>
      <c r="P72" s="3">
        <v>64</v>
      </c>
      <c r="Q72" s="1" t="s">
        <v>77</v>
      </c>
      <c r="R72" s="3">
        <v>20430.08017475</v>
      </c>
      <c r="S72" s="1">
        <v>64</v>
      </c>
      <c r="T72" s="1" t="s">
        <v>85</v>
      </c>
      <c r="U72" s="3">
        <v>21315.09241087</v>
      </c>
      <c r="V72" s="1">
        <v>64</v>
      </c>
      <c r="W72" s="1" t="s">
        <v>103</v>
      </c>
      <c r="X72" s="3">
        <v>21895.15780181</v>
      </c>
      <c r="Y72" s="1">
        <v>64</v>
      </c>
      <c r="Z72" s="1" t="s">
        <v>75</v>
      </c>
      <c r="AA72" s="3">
        <v>21700.42178149</v>
      </c>
      <c r="AB72" s="1">
        <v>64</v>
      </c>
      <c r="AC72" s="1" t="s">
        <v>146</v>
      </c>
      <c r="AD72" s="3">
        <v>20348.28276203</v>
      </c>
      <c r="AE72" s="1">
        <v>64</v>
      </c>
      <c r="AF72" s="1" t="s">
        <v>102</v>
      </c>
      <c r="AG72" s="3">
        <v>20825.44745231</v>
      </c>
      <c r="AH72" s="1">
        <v>64</v>
      </c>
      <c r="AI72" s="1" t="s">
        <v>28</v>
      </c>
      <c r="AJ72" s="3">
        <v>21226.65954608</v>
      </c>
      <c r="AK72" s="1">
        <v>64</v>
      </c>
      <c r="AL72" s="1" t="s">
        <v>81</v>
      </c>
      <c r="AM72" s="3">
        <v>20791.55843943</v>
      </c>
      <c r="AN72" s="1">
        <v>64</v>
      </c>
      <c r="AO72" s="1" t="s">
        <v>81</v>
      </c>
      <c r="AP72" s="3">
        <v>20856.47788564</v>
      </c>
      <c r="AQ72" s="1">
        <v>64</v>
      </c>
      <c r="AR72" s="1" t="s">
        <v>24</v>
      </c>
      <c r="AS72" s="3">
        <v>20893.02623215</v>
      </c>
    </row>
    <row r="73" spans="1:45" ht="12">
      <c r="A73" s="1">
        <v>65</v>
      </c>
      <c r="B73" s="1" t="s">
        <v>102</v>
      </c>
      <c r="C73" s="3">
        <v>16882.89346946</v>
      </c>
      <c r="D73" s="1">
        <v>65</v>
      </c>
      <c r="E73" s="1" t="s">
        <v>77</v>
      </c>
      <c r="F73" s="3">
        <v>17863.70895527</v>
      </c>
      <c r="G73" s="1">
        <v>65</v>
      </c>
      <c r="H73" s="1" t="s">
        <v>24</v>
      </c>
      <c r="I73" s="3">
        <v>18639.68124607</v>
      </c>
      <c r="J73" s="1">
        <v>65</v>
      </c>
      <c r="K73" s="1" t="s">
        <v>75</v>
      </c>
      <c r="L73" s="3">
        <v>19364.92966214</v>
      </c>
      <c r="M73" s="3">
        <v>65</v>
      </c>
      <c r="N73" s="1" t="s">
        <v>85</v>
      </c>
      <c r="O73" s="3">
        <v>20249.91509425</v>
      </c>
      <c r="P73" s="3">
        <v>65</v>
      </c>
      <c r="Q73" s="1" t="s">
        <v>28</v>
      </c>
      <c r="R73" s="3">
        <v>20419.73698526</v>
      </c>
      <c r="S73" s="1">
        <v>65</v>
      </c>
      <c r="T73" s="1" t="s">
        <v>103</v>
      </c>
      <c r="U73" s="3">
        <v>20821.4036806</v>
      </c>
      <c r="V73" s="1">
        <v>65</v>
      </c>
      <c r="W73" s="1" t="s">
        <v>24</v>
      </c>
      <c r="X73" s="3">
        <v>21856.57887856</v>
      </c>
      <c r="Y73" s="1">
        <v>65</v>
      </c>
      <c r="Z73" s="1" t="s">
        <v>21</v>
      </c>
      <c r="AA73" s="3">
        <v>21674.40629817</v>
      </c>
      <c r="AB73" s="1">
        <v>65</v>
      </c>
      <c r="AC73" s="1" t="s">
        <v>102</v>
      </c>
      <c r="AD73" s="3">
        <v>20316.89643205</v>
      </c>
      <c r="AE73" s="1">
        <v>65</v>
      </c>
      <c r="AF73" s="1" t="s">
        <v>39</v>
      </c>
      <c r="AG73" s="3">
        <v>20732.0492596</v>
      </c>
      <c r="AH73" s="1">
        <v>65</v>
      </c>
      <c r="AI73" s="1" t="s">
        <v>81</v>
      </c>
      <c r="AJ73" s="3">
        <v>21220.42659593</v>
      </c>
      <c r="AK73" s="1">
        <v>65</v>
      </c>
      <c r="AL73" s="1" t="s">
        <v>28</v>
      </c>
      <c r="AM73" s="3">
        <v>20759.43711732</v>
      </c>
      <c r="AN73" s="1">
        <v>65</v>
      </c>
      <c r="AO73" s="1" t="s">
        <v>144</v>
      </c>
      <c r="AP73" s="3">
        <v>20763.12424821</v>
      </c>
      <c r="AQ73" s="1">
        <v>65</v>
      </c>
      <c r="AR73" s="1" t="s">
        <v>39</v>
      </c>
      <c r="AS73" s="3">
        <v>20812.39359891</v>
      </c>
    </row>
    <row r="74" spans="1:45" ht="12">
      <c r="A74" s="1">
        <v>66</v>
      </c>
      <c r="B74" s="1" t="s">
        <v>75</v>
      </c>
      <c r="C74" s="3">
        <v>16825.96908343</v>
      </c>
      <c r="D74" s="1">
        <v>66</v>
      </c>
      <c r="E74" s="1" t="s">
        <v>75</v>
      </c>
      <c r="F74" s="3">
        <v>17618.44633892</v>
      </c>
      <c r="G74" s="1">
        <v>66</v>
      </c>
      <c r="H74" s="1" t="s">
        <v>102</v>
      </c>
      <c r="I74" s="3">
        <v>18388.55073535</v>
      </c>
      <c r="J74" s="1">
        <v>66</v>
      </c>
      <c r="K74" s="1" t="s">
        <v>24</v>
      </c>
      <c r="L74" s="3">
        <v>19339.34374295</v>
      </c>
      <c r="M74" s="3">
        <v>66</v>
      </c>
      <c r="N74" s="1" t="s">
        <v>93</v>
      </c>
      <c r="O74" s="3">
        <v>19945.8363003</v>
      </c>
      <c r="P74" s="3">
        <v>66</v>
      </c>
      <c r="Q74" s="1" t="s">
        <v>85</v>
      </c>
      <c r="R74" s="3">
        <v>19882.21731577</v>
      </c>
      <c r="S74" s="1">
        <v>66</v>
      </c>
      <c r="T74" s="1" t="s">
        <v>75</v>
      </c>
      <c r="U74" s="3">
        <v>20462.70515335</v>
      </c>
      <c r="V74" s="1">
        <v>66</v>
      </c>
      <c r="W74" s="1" t="s">
        <v>101</v>
      </c>
      <c r="X74" s="3">
        <v>21267.2427933</v>
      </c>
      <c r="Y74" s="1">
        <v>66</v>
      </c>
      <c r="Z74" s="1" t="s">
        <v>104</v>
      </c>
      <c r="AA74" s="3">
        <v>21122.30134763</v>
      </c>
      <c r="AB74" s="1">
        <v>66</v>
      </c>
      <c r="AC74" s="1" t="s">
        <v>73</v>
      </c>
      <c r="AD74" s="3">
        <v>20178.30796342</v>
      </c>
      <c r="AE74" s="1">
        <v>66</v>
      </c>
      <c r="AF74" s="1" t="s">
        <v>21</v>
      </c>
      <c r="AG74" s="3">
        <v>20641.30245678</v>
      </c>
      <c r="AH74" s="1">
        <v>66</v>
      </c>
      <c r="AI74" s="1" t="s">
        <v>146</v>
      </c>
      <c r="AJ74" s="3">
        <v>21082.93964263</v>
      </c>
      <c r="AK74" s="1">
        <v>66</v>
      </c>
      <c r="AL74" s="1" t="s">
        <v>24</v>
      </c>
      <c r="AM74" s="3">
        <v>20709.582739639998</v>
      </c>
      <c r="AN74" s="1">
        <v>66</v>
      </c>
      <c r="AO74" s="1" t="s">
        <v>28</v>
      </c>
      <c r="AP74" s="3">
        <v>20679.68711468</v>
      </c>
      <c r="AQ74" s="1">
        <v>66</v>
      </c>
      <c r="AR74" s="1" t="s">
        <v>28</v>
      </c>
      <c r="AS74" s="3">
        <v>20688.0971468</v>
      </c>
    </row>
    <row r="75" spans="1:45" ht="12">
      <c r="A75" s="1">
        <v>67</v>
      </c>
      <c r="B75" s="1" t="s">
        <v>93</v>
      </c>
      <c r="C75" s="3">
        <v>16390.11609451</v>
      </c>
      <c r="D75" s="1">
        <v>67</v>
      </c>
      <c r="E75" s="1" t="s">
        <v>96</v>
      </c>
      <c r="F75" s="3">
        <v>17597.40222539</v>
      </c>
      <c r="G75" s="1">
        <v>67</v>
      </c>
      <c r="H75" s="1" t="s">
        <v>81</v>
      </c>
      <c r="I75" s="3">
        <v>18250.89305726</v>
      </c>
      <c r="J75" s="1">
        <v>67</v>
      </c>
      <c r="K75" s="1" t="s">
        <v>93</v>
      </c>
      <c r="L75" s="3">
        <v>18627.02592339</v>
      </c>
      <c r="M75" s="3">
        <v>67</v>
      </c>
      <c r="N75" s="1" t="s">
        <v>24</v>
      </c>
      <c r="O75" s="3">
        <v>19678.97968204</v>
      </c>
      <c r="P75" s="3">
        <v>67</v>
      </c>
      <c r="Q75" s="1" t="s">
        <v>97</v>
      </c>
      <c r="R75" s="3">
        <v>19820.06253175</v>
      </c>
      <c r="S75" s="1">
        <v>67</v>
      </c>
      <c r="T75" s="1" t="s">
        <v>104</v>
      </c>
      <c r="U75" s="3">
        <v>20039.21203464</v>
      </c>
      <c r="V75" s="1">
        <v>67</v>
      </c>
      <c r="W75" s="1" t="s">
        <v>77</v>
      </c>
      <c r="X75" s="3">
        <v>21089.44512239</v>
      </c>
      <c r="Y75" s="1">
        <v>67</v>
      </c>
      <c r="Z75" s="1" t="s">
        <v>96</v>
      </c>
      <c r="AA75" s="3">
        <v>20987.01742367</v>
      </c>
      <c r="AB75" s="1">
        <v>67</v>
      </c>
      <c r="AC75" s="1" t="s">
        <v>96</v>
      </c>
      <c r="AD75" s="3">
        <v>20106.39847539</v>
      </c>
      <c r="AE75" s="1">
        <v>67</v>
      </c>
      <c r="AF75" s="1" t="s">
        <v>104</v>
      </c>
      <c r="AG75" s="3">
        <v>20548.6102364</v>
      </c>
      <c r="AH75" s="1">
        <v>67</v>
      </c>
      <c r="AI75" s="1" t="s">
        <v>85</v>
      </c>
      <c r="AJ75" s="3">
        <v>21062.05888841</v>
      </c>
      <c r="AK75" s="1">
        <v>67</v>
      </c>
      <c r="AL75" s="1" t="s">
        <v>39</v>
      </c>
      <c r="AM75" s="3">
        <v>20623.40589932</v>
      </c>
      <c r="AN75" s="1">
        <v>67</v>
      </c>
      <c r="AO75" s="1" t="s">
        <v>39</v>
      </c>
      <c r="AP75" s="3">
        <v>20574.08576206</v>
      </c>
      <c r="AQ75" s="1">
        <v>67</v>
      </c>
      <c r="AR75" s="1" t="s">
        <v>81</v>
      </c>
      <c r="AS75" s="3">
        <v>20508.55570285</v>
      </c>
    </row>
    <row r="76" spans="1:45" ht="12">
      <c r="A76" s="1">
        <v>68</v>
      </c>
      <c r="B76" s="1" t="s">
        <v>96</v>
      </c>
      <c r="C76" s="3">
        <v>16357.63219894</v>
      </c>
      <c r="D76" s="1">
        <v>68</v>
      </c>
      <c r="E76" s="1" t="s">
        <v>97</v>
      </c>
      <c r="F76" s="3">
        <v>17346.99064396</v>
      </c>
      <c r="G76" s="1">
        <v>68</v>
      </c>
      <c r="H76" s="1" t="s">
        <v>104</v>
      </c>
      <c r="I76" s="3">
        <v>18194.82606116</v>
      </c>
      <c r="J76" s="1">
        <v>68</v>
      </c>
      <c r="K76" s="1" t="s">
        <v>97</v>
      </c>
      <c r="L76" s="3">
        <v>18569.34557043</v>
      </c>
      <c r="M76" s="3">
        <v>68</v>
      </c>
      <c r="N76" s="1" t="s">
        <v>97</v>
      </c>
      <c r="O76" s="3">
        <v>19556.07525559</v>
      </c>
      <c r="P76" s="3">
        <v>68</v>
      </c>
      <c r="Q76" s="1" t="s">
        <v>146</v>
      </c>
      <c r="R76" s="3">
        <v>19655.64856443</v>
      </c>
      <c r="S76" s="1">
        <v>68</v>
      </c>
      <c r="T76" s="1" t="s">
        <v>97</v>
      </c>
      <c r="U76" s="3">
        <v>19960.89592555</v>
      </c>
      <c r="V76" s="1">
        <v>68</v>
      </c>
      <c r="W76" s="1" t="s">
        <v>97</v>
      </c>
      <c r="X76" s="3">
        <v>20756.21073757</v>
      </c>
      <c r="Y76" s="1">
        <v>68</v>
      </c>
      <c r="Z76" s="1" t="s">
        <v>101</v>
      </c>
      <c r="AA76" s="3">
        <v>20625.86349673</v>
      </c>
      <c r="AB76" s="1">
        <v>68</v>
      </c>
      <c r="AC76" s="1" t="s">
        <v>28</v>
      </c>
      <c r="AD76" s="3">
        <v>19837.17248846</v>
      </c>
      <c r="AE76" s="1">
        <v>68</v>
      </c>
      <c r="AF76" s="1" t="s">
        <v>24</v>
      </c>
      <c r="AG76" s="3">
        <v>20437.00086983</v>
      </c>
      <c r="AH76" s="1">
        <v>68</v>
      </c>
      <c r="AI76" s="1" t="s">
        <v>24</v>
      </c>
      <c r="AJ76" s="3">
        <v>20897.81314392</v>
      </c>
      <c r="AK76" s="1">
        <v>68</v>
      </c>
      <c r="AL76" s="1" t="s">
        <v>73</v>
      </c>
      <c r="AM76" s="3">
        <v>20371.95803465</v>
      </c>
      <c r="AN76" s="1">
        <v>68</v>
      </c>
      <c r="AO76" s="1" t="s">
        <v>73</v>
      </c>
      <c r="AP76" s="3">
        <v>20292.76018417</v>
      </c>
      <c r="AQ76" s="1">
        <v>68</v>
      </c>
      <c r="AR76" s="1" t="s">
        <v>144</v>
      </c>
      <c r="AS76" s="3">
        <v>20415.43992697</v>
      </c>
    </row>
    <row r="77" spans="1:45" ht="12">
      <c r="A77" s="1">
        <v>69</v>
      </c>
      <c r="B77" s="1" t="s">
        <v>144</v>
      </c>
      <c r="C77" s="3">
        <v>15894.75439573</v>
      </c>
      <c r="D77" s="1">
        <v>69</v>
      </c>
      <c r="E77" s="1" t="s">
        <v>101</v>
      </c>
      <c r="F77" s="3">
        <v>16914.03734275</v>
      </c>
      <c r="G77" s="1">
        <v>69</v>
      </c>
      <c r="H77" s="1" t="s">
        <v>97</v>
      </c>
      <c r="I77" s="3">
        <v>18123.38842583</v>
      </c>
      <c r="J77" s="1">
        <v>69</v>
      </c>
      <c r="K77" s="1" t="s">
        <v>102</v>
      </c>
      <c r="L77" s="3">
        <v>18510.9154608</v>
      </c>
      <c r="M77" s="3">
        <v>69</v>
      </c>
      <c r="N77" s="1" t="s">
        <v>144</v>
      </c>
      <c r="O77" s="3">
        <v>18852.32136264</v>
      </c>
      <c r="P77" s="3">
        <v>69</v>
      </c>
      <c r="Q77" s="1" t="s">
        <v>93</v>
      </c>
      <c r="R77" s="3">
        <v>19349.70843058</v>
      </c>
      <c r="S77" s="1">
        <v>69</v>
      </c>
      <c r="T77" s="1" t="s">
        <v>146</v>
      </c>
      <c r="U77" s="3">
        <v>19838.4523509</v>
      </c>
      <c r="V77" s="1">
        <v>69</v>
      </c>
      <c r="W77" s="1" t="s">
        <v>146</v>
      </c>
      <c r="X77" s="3">
        <v>20260.48739101</v>
      </c>
      <c r="Y77" s="1">
        <v>69</v>
      </c>
      <c r="Z77" s="1" t="s">
        <v>24</v>
      </c>
      <c r="AA77" s="3">
        <v>20594.89465102</v>
      </c>
      <c r="AB77" s="1">
        <v>69</v>
      </c>
      <c r="AC77" s="1" t="s">
        <v>104</v>
      </c>
      <c r="AD77" s="3">
        <v>19747.12141949</v>
      </c>
      <c r="AE77" s="1">
        <v>69</v>
      </c>
      <c r="AF77" s="1" t="s">
        <v>96</v>
      </c>
      <c r="AG77" s="3">
        <v>20256.42006984</v>
      </c>
      <c r="AH77" s="1">
        <v>69</v>
      </c>
      <c r="AI77" s="1" t="s">
        <v>102</v>
      </c>
      <c r="AJ77" s="3">
        <v>20862.42370119</v>
      </c>
      <c r="AK77" s="1">
        <v>69</v>
      </c>
      <c r="AL77" s="1" t="s">
        <v>102</v>
      </c>
      <c r="AM77" s="3">
        <v>20272.44687802</v>
      </c>
      <c r="AN77" s="1">
        <v>69</v>
      </c>
      <c r="AO77" s="1" t="s">
        <v>102</v>
      </c>
      <c r="AP77" s="3">
        <v>19946.39609772</v>
      </c>
      <c r="AQ77" s="1">
        <v>69</v>
      </c>
      <c r="AR77" s="1" t="s">
        <v>102</v>
      </c>
      <c r="AS77" s="3">
        <v>20159.15366763</v>
      </c>
    </row>
    <row r="78" spans="1:45" ht="12">
      <c r="A78" s="1">
        <v>70</v>
      </c>
      <c r="B78" s="1" t="s">
        <v>97</v>
      </c>
      <c r="C78" s="3">
        <v>15737.17989682</v>
      </c>
      <c r="D78" s="1">
        <v>70</v>
      </c>
      <c r="E78" s="1" t="s">
        <v>144</v>
      </c>
      <c r="F78" s="3">
        <v>16776.31208203</v>
      </c>
      <c r="G78" s="1">
        <v>70</v>
      </c>
      <c r="H78" s="1" t="s">
        <v>93</v>
      </c>
      <c r="I78" s="3">
        <v>17632.34908558</v>
      </c>
      <c r="J78" s="1">
        <v>70</v>
      </c>
      <c r="K78" s="1" t="s">
        <v>104</v>
      </c>
      <c r="L78" s="3">
        <v>18331.28020302</v>
      </c>
      <c r="M78" s="3">
        <v>70</v>
      </c>
      <c r="N78" s="1" t="s">
        <v>102</v>
      </c>
      <c r="O78" s="3">
        <v>18609.34482477</v>
      </c>
      <c r="P78" s="3">
        <v>70</v>
      </c>
      <c r="Q78" s="1" t="s">
        <v>73</v>
      </c>
      <c r="R78" s="3">
        <v>18925.98793069</v>
      </c>
      <c r="S78" s="1">
        <v>70</v>
      </c>
      <c r="T78" s="1" t="s">
        <v>101</v>
      </c>
      <c r="U78" s="3">
        <v>19505.06752309</v>
      </c>
      <c r="V78" s="1">
        <v>70</v>
      </c>
      <c r="W78" s="1" t="s">
        <v>106</v>
      </c>
      <c r="X78" s="3">
        <v>20146.60990834</v>
      </c>
      <c r="Y78" s="1">
        <v>70</v>
      </c>
      <c r="Z78" s="1" t="s">
        <v>102</v>
      </c>
      <c r="AA78" s="3">
        <v>20341.78164267</v>
      </c>
      <c r="AB78" s="1">
        <v>70</v>
      </c>
      <c r="AC78" s="1" t="s">
        <v>24</v>
      </c>
      <c r="AD78" s="3">
        <v>19707.61425046</v>
      </c>
      <c r="AE78" s="1">
        <v>70</v>
      </c>
      <c r="AF78" s="1" t="s">
        <v>101</v>
      </c>
      <c r="AG78" s="3">
        <v>20153.6803269</v>
      </c>
      <c r="AH78" s="1">
        <v>70</v>
      </c>
      <c r="AI78" s="1" t="s">
        <v>144</v>
      </c>
      <c r="AJ78" s="3">
        <v>20750.97163581</v>
      </c>
      <c r="AK78" s="1">
        <v>70</v>
      </c>
      <c r="AL78" s="1" t="s">
        <v>146</v>
      </c>
      <c r="AM78" s="3">
        <v>20268.77052057</v>
      </c>
      <c r="AN78" s="1">
        <v>70</v>
      </c>
      <c r="AO78" s="1" t="s">
        <v>146</v>
      </c>
      <c r="AP78" s="3">
        <v>19646.32376904</v>
      </c>
      <c r="AQ78" s="1">
        <v>70</v>
      </c>
      <c r="AR78" s="1" t="s">
        <v>146</v>
      </c>
      <c r="AS78" s="3">
        <v>19482.0014196</v>
      </c>
    </row>
    <row r="79" spans="1:45" ht="12">
      <c r="A79" s="1">
        <v>71</v>
      </c>
      <c r="B79" s="1" t="s">
        <v>101</v>
      </c>
      <c r="C79" s="3">
        <v>15638.67850721</v>
      </c>
      <c r="D79" s="1">
        <v>71</v>
      </c>
      <c r="E79" s="1" t="s">
        <v>93</v>
      </c>
      <c r="F79" s="3">
        <v>16515.12684775</v>
      </c>
      <c r="G79" s="1">
        <v>71</v>
      </c>
      <c r="H79" s="1" t="s">
        <v>101</v>
      </c>
      <c r="I79" s="3">
        <v>17150.73673387</v>
      </c>
      <c r="J79" s="1">
        <v>71</v>
      </c>
      <c r="K79" s="1" t="s">
        <v>144</v>
      </c>
      <c r="L79" s="3">
        <v>17955.65767352</v>
      </c>
      <c r="M79" s="3">
        <v>71</v>
      </c>
      <c r="N79" s="1" t="s">
        <v>94</v>
      </c>
      <c r="O79" s="3">
        <v>18336.80851432</v>
      </c>
      <c r="P79" s="3">
        <v>71</v>
      </c>
      <c r="Q79" s="1" t="s">
        <v>102</v>
      </c>
      <c r="R79" s="3">
        <v>18923.90698686</v>
      </c>
      <c r="S79" s="1">
        <v>71</v>
      </c>
      <c r="T79" s="1" t="s">
        <v>102</v>
      </c>
      <c r="U79" s="3">
        <v>19457.83930458</v>
      </c>
      <c r="V79" s="1">
        <v>71</v>
      </c>
      <c r="W79" s="1" t="s">
        <v>104</v>
      </c>
      <c r="X79" s="3">
        <v>20060.02459856</v>
      </c>
      <c r="Y79" s="1">
        <v>71</v>
      </c>
      <c r="Z79" s="1" t="s">
        <v>146</v>
      </c>
      <c r="AA79" s="3">
        <v>20210.05843792</v>
      </c>
      <c r="AB79" s="1">
        <v>71</v>
      </c>
      <c r="AC79" s="1" t="s">
        <v>21</v>
      </c>
      <c r="AD79" s="3">
        <v>19690.24207478</v>
      </c>
      <c r="AE79" s="1">
        <v>71</v>
      </c>
      <c r="AF79" s="1" t="s">
        <v>73</v>
      </c>
      <c r="AG79" s="3">
        <v>19515.26195158</v>
      </c>
      <c r="AH79" s="1">
        <v>71</v>
      </c>
      <c r="AI79" s="1" t="s">
        <v>97</v>
      </c>
      <c r="AJ79" s="3">
        <v>20163.4339996</v>
      </c>
      <c r="AK79" s="1">
        <v>71</v>
      </c>
      <c r="AL79" s="1" t="s">
        <v>85</v>
      </c>
      <c r="AM79" s="3">
        <v>19762.10271348</v>
      </c>
      <c r="AN79" s="1">
        <v>71</v>
      </c>
      <c r="AO79" s="1" t="s">
        <v>96</v>
      </c>
      <c r="AP79" s="3">
        <v>19458.73536831</v>
      </c>
      <c r="AQ79" s="1">
        <v>71</v>
      </c>
      <c r="AR79" s="1" t="s">
        <v>96</v>
      </c>
      <c r="AS79" s="3">
        <v>19206.20902994</v>
      </c>
    </row>
    <row r="80" spans="1:45" ht="12">
      <c r="A80" s="1">
        <v>72</v>
      </c>
      <c r="B80" s="1" t="s">
        <v>106</v>
      </c>
      <c r="C80" s="3">
        <v>15223.8381277</v>
      </c>
      <c r="D80" s="1">
        <v>72</v>
      </c>
      <c r="E80" s="1" t="s">
        <v>116</v>
      </c>
      <c r="F80" s="3">
        <v>16105.44689879</v>
      </c>
      <c r="G80" s="1">
        <v>72</v>
      </c>
      <c r="H80" s="1" t="s">
        <v>144</v>
      </c>
      <c r="I80" s="3">
        <v>16990.94001104</v>
      </c>
      <c r="J80" s="1">
        <v>72</v>
      </c>
      <c r="K80" s="1" t="s">
        <v>73</v>
      </c>
      <c r="L80" s="3">
        <v>17656.15577564</v>
      </c>
      <c r="M80" s="3">
        <v>72</v>
      </c>
      <c r="N80" s="1" t="s">
        <v>146</v>
      </c>
      <c r="O80" s="3">
        <v>18047.45646893</v>
      </c>
      <c r="P80" s="3">
        <v>72</v>
      </c>
      <c r="Q80" s="1" t="s">
        <v>144</v>
      </c>
      <c r="R80" s="3">
        <v>18884.6819032</v>
      </c>
      <c r="S80" s="1">
        <v>72</v>
      </c>
      <c r="T80" s="1" t="s">
        <v>73</v>
      </c>
      <c r="U80" s="3">
        <v>19443.92483677</v>
      </c>
      <c r="V80" s="1">
        <v>72</v>
      </c>
      <c r="W80" s="1" t="s">
        <v>93</v>
      </c>
      <c r="X80" s="3">
        <v>20054.91410855</v>
      </c>
      <c r="Y80" s="1">
        <v>72</v>
      </c>
      <c r="Z80" s="1" t="s">
        <v>97</v>
      </c>
      <c r="AA80" s="3">
        <v>19902.72884164</v>
      </c>
      <c r="AB80" s="1">
        <v>72</v>
      </c>
      <c r="AC80" s="1" t="s">
        <v>97</v>
      </c>
      <c r="AD80" s="3">
        <v>19392.30863517</v>
      </c>
      <c r="AE80" s="1">
        <v>72</v>
      </c>
      <c r="AF80" s="1" t="s">
        <v>97</v>
      </c>
      <c r="AG80" s="3">
        <v>19461.51664245</v>
      </c>
      <c r="AH80" s="1">
        <v>72</v>
      </c>
      <c r="AI80" s="1" t="s">
        <v>73</v>
      </c>
      <c r="AJ80" s="3">
        <v>19990.0576</v>
      </c>
      <c r="AK80" s="1">
        <v>72</v>
      </c>
      <c r="AL80" s="1" t="s">
        <v>96</v>
      </c>
      <c r="AM80" s="3">
        <v>19759.03330343</v>
      </c>
      <c r="AN80" s="1">
        <v>72</v>
      </c>
      <c r="AO80" s="1" t="s">
        <v>122</v>
      </c>
      <c r="AP80" s="3">
        <v>19241.34446504</v>
      </c>
      <c r="AQ80" s="1">
        <v>72</v>
      </c>
      <c r="AR80" s="1" t="s">
        <v>85</v>
      </c>
      <c r="AS80" s="3">
        <v>18941.58687581</v>
      </c>
    </row>
    <row r="81" spans="1:45" ht="12">
      <c r="A81" s="1">
        <v>73</v>
      </c>
      <c r="B81" s="1" t="s">
        <v>116</v>
      </c>
      <c r="C81" s="3">
        <v>15185.25166776</v>
      </c>
      <c r="D81" s="1">
        <v>73</v>
      </c>
      <c r="E81" s="1" t="s">
        <v>73</v>
      </c>
      <c r="F81" s="3">
        <v>16104.68014698</v>
      </c>
      <c r="G81" s="1">
        <v>73</v>
      </c>
      <c r="H81" s="1" t="s">
        <v>73</v>
      </c>
      <c r="I81" s="3">
        <v>16786.74065823</v>
      </c>
      <c r="J81" s="1">
        <v>73</v>
      </c>
      <c r="K81" s="1" t="s">
        <v>146</v>
      </c>
      <c r="L81" s="3">
        <v>17188.6728388</v>
      </c>
      <c r="M81" s="3">
        <v>73</v>
      </c>
      <c r="N81" s="1" t="s">
        <v>73</v>
      </c>
      <c r="O81" s="3">
        <v>17963.46276296</v>
      </c>
      <c r="P81" s="3">
        <v>73</v>
      </c>
      <c r="Q81" s="1" t="s">
        <v>104</v>
      </c>
      <c r="R81" s="3">
        <v>18777.51834281</v>
      </c>
      <c r="S81" s="1">
        <v>73</v>
      </c>
      <c r="T81" s="1" t="s">
        <v>144</v>
      </c>
      <c r="U81" s="3">
        <v>19328.34191482</v>
      </c>
      <c r="V81" s="1">
        <v>73</v>
      </c>
      <c r="W81" s="1" t="s">
        <v>144</v>
      </c>
      <c r="X81" s="3">
        <v>19934.86088337</v>
      </c>
      <c r="Y81" s="1">
        <v>73</v>
      </c>
      <c r="Z81" s="1" t="s">
        <v>106</v>
      </c>
      <c r="AA81" s="3">
        <v>19565.38832897</v>
      </c>
      <c r="AB81" s="1">
        <v>73</v>
      </c>
      <c r="AC81" s="1" t="s">
        <v>106</v>
      </c>
      <c r="AD81" s="3">
        <v>19136.36848644</v>
      </c>
      <c r="AE81" s="1">
        <v>73</v>
      </c>
      <c r="AF81" s="1" t="s">
        <v>106</v>
      </c>
      <c r="AG81" s="3">
        <v>18964.91514925</v>
      </c>
      <c r="AH81" s="1">
        <v>73</v>
      </c>
      <c r="AI81" s="1" t="s">
        <v>96</v>
      </c>
      <c r="AJ81" s="3">
        <v>19854.13719228</v>
      </c>
      <c r="AK81" s="1">
        <v>73</v>
      </c>
      <c r="AL81" s="1" t="s">
        <v>97</v>
      </c>
      <c r="AM81" s="3">
        <v>19308.67917858</v>
      </c>
      <c r="AN81" s="1">
        <v>73</v>
      </c>
      <c r="AO81" s="1" t="s">
        <v>85</v>
      </c>
      <c r="AP81" s="3">
        <v>19233.39303934</v>
      </c>
      <c r="AQ81" s="1">
        <v>73</v>
      </c>
      <c r="AR81" s="1" t="s">
        <v>97</v>
      </c>
      <c r="AS81" s="3">
        <v>18829.55962598</v>
      </c>
    </row>
    <row r="82" spans="1:45" ht="12">
      <c r="A82" s="1">
        <v>74</v>
      </c>
      <c r="B82" s="1" t="s">
        <v>94</v>
      </c>
      <c r="C82" s="3">
        <v>15101.02117527</v>
      </c>
      <c r="D82" s="1">
        <v>74</v>
      </c>
      <c r="E82" s="1" t="s">
        <v>106</v>
      </c>
      <c r="F82" s="3">
        <v>16072.01368125</v>
      </c>
      <c r="G82" s="1">
        <v>74</v>
      </c>
      <c r="H82" s="1" t="s">
        <v>106</v>
      </c>
      <c r="I82" s="3">
        <v>16496.91231771</v>
      </c>
      <c r="J82" s="1">
        <v>74</v>
      </c>
      <c r="K82" s="1" t="s">
        <v>101</v>
      </c>
      <c r="L82" s="3">
        <v>17152.40997662</v>
      </c>
      <c r="M82" s="3">
        <v>74</v>
      </c>
      <c r="N82" s="1" t="s">
        <v>139</v>
      </c>
      <c r="O82" s="3">
        <v>17845.85077744</v>
      </c>
      <c r="P82" s="3">
        <v>74</v>
      </c>
      <c r="Q82" s="1" t="s">
        <v>101</v>
      </c>
      <c r="R82" s="3">
        <v>18705.00227798</v>
      </c>
      <c r="S82" s="1">
        <v>74</v>
      </c>
      <c r="T82" s="1" t="s">
        <v>94</v>
      </c>
      <c r="U82" s="3">
        <v>19070.85340342</v>
      </c>
      <c r="V82" s="1">
        <v>74</v>
      </c>
      <c r="W82" s="1" t="s">
        <v>73</v>
      </c>
      <c r="X82" s="3">
        <v>19919.58837081</v>
      </c>
      <c r="Y82" s="1">
        <v>74</v>
      </c>
      <c r="Z82" s="1" t="s">
        <v>93</v>
      </c>
      <c r="AA82" s="3">
        <v>19334.40034304</v>
      </c>
      <c r="AB82" s="1">
        <v>74</v>
      </c>
      <c r="AC82" s="1" t="s">
        <v>101</v>
      </c>
      <c r="AD82" s="3">
        <v>19058.2167211</v>
      </c>
      <c r="AE82" s="1">
        <v>74</v>
      </c>
      <c r="AF82" s="1" t="s">
        <v>28</v>
      </c>
      <c r="AG82" s="3">
        <v>18922.40990345</v>
      </c>
      <c r="AH82" s="1">
        <v>74</v>
      </c>
      <c r="AI82" s="1" t="s">
        <v>93</v>
      </c>
      <c r="AJ82" s="3">
        <v>18955.86418936</v>
      </c>
      <c r="AK82" s="1">
        <v>74</v>
      </c>
      <c r="AL82" s="1" t="s">
        <v>106</v>
      </c>
      <c r="AM82" s="3">
        <v>18667.64910612</v>
      </c>
      <c r="AN82" s="1">
        <v>74</v>
      </c>
      <c r="AO82" s="1" t="s">
        <v>97</v>
      </c>
      <c r="AP82" s="3">
        <v>18832.64984322</v>
      </c>
      <c r="AQ82" s="1">
        <v>74</v>
      </c>
      <c r="AR82" s="1" t="s">
        <v>122</v>
      </c>
      <c r="AS82" s="3">
        <v>18388.08134201</v>
      </c>
    </row>
    <row r="83" spans="1:45" ht="12">
      <c r="A83" s="1">
        <v>75</v>
      </c>
      <c r="B83" s="1" t="s">
        <v>81</v>
      </c>
      <c r="C83" s="3">
        <v>15069.67028369</v>
      </c>
      <c r="D83" s="1">
        <v>75</v>
      </c>
      <c r="E83" s="1" t="s">
        <v>81</v>
      </c>
      <c r="F83" s="3">
        <v>16049.99903746</v>
      </c>
      <c r="G83" s="1">
        <v>75</v>
      </c>
      <c r="H83" s="1" t="s">
        <v>146</v>
      </c>
      <c r="I83" s="3">
        <v>16288.72427954</v>
      </c>
      <c r="J83" s="1">
        <v>75</v>
      </c>
      <c r="K83" s="1" t="s">
        <v>139</v>
      </c>
      <c r="L83" s="3">
        <v>17095.9663618</v>
      </c>
      <c r="M83" s="3">
        <v>75</v>
      </c>
      <c r="N83" s="1" t="s">
        <v>101</v>
      </c>
      <c r="O83" s="3">
        <v>17680.82885023</v>
      </c>
      <c r="P83" s="3">
        <v>75</v>
      </c>
      <c r="Q83" s="1" t="s">
        <v>94</v>
      </c>
      <c r="R83" s="3">
        <v>18371.33851289</v>
      </c>
      <c r="S83" s="1">
        <v>75</v>
      </c>
      <c r="T83" s="1" t="s">
        <v>106</v>
      </c>
      <c r="U83" s="3">
        <v>19021.67911867</v>
      </c>
      <c r="V83" s="1">
        <v>75</v>
      </c>
      <c r="W83" s="1" t="s">
        <v>94</v>
      </c>
      <c r="X83" s="3">
        <v>19818.47786319</v>
      </c>
      <c r="Y83" s="1">
        <v>75</v>
      </c>
      <c r="Z83" s="1" t="s">
        <v>94</v>
      </c>
      <c r="AA83" s="3">
        <v>18959.47481982</v>
      </c>
      <c r="AB83" s="1">
        <v>75</v>
      </c>
      <c r="AC83" s="1" t="s">
        <v>93</v>
      </c>
      <c r="AD83" s="3">
        <v>18215.42753442</v>
      </c>
      <c r="AE83" s="1">
        <v>75</v>
      </c>
      <c r="AF83" s="1" t="s">
        <v>93</v>
      </c>
      <c r="AG83" s="3">
        <v>18893.05226752</v>
      </c>
      <c r="AH83" s="1">
        <v>75</v>
      </c>
      <c r="AI83" s="1" t="s">
        <v>106</v>
      </c>
      <c r="AJ83" s="3">
        <v>18869.04682078</v>
      </c>
      <c r="AK83" s="1">
        <v>75</v>
      </c>
      <c r="AL83" s="1" t="s">
        <v>122</v>
      </c>
      <c r="AM83" s="3">
        <v>18374.22485329</v>
      </c>
      <c r="AN83" s="1">
        <v>75</v>
      </c>
      <c r="AO83" s="1" t="s">
        <v>93</v>
      </c>
      <c r="AP83" s="3">
        <v>17924.16020542</v>
      </c>
      <c r="AQ83" s="1">
        <v>75</v>
      </c>
      <c r="AR83" s="1" t="s">
        <v>93</v>
      </c>
      <c r="AS83" s="3">
        <v>18128.46005899</v>
      </c>
    </row>
    <row r="84" spans="1:45" ht="12">
      <c r="A84" s="1">
        <v>76</v>
      </c>
      <c r="B84" s="1" t="s">
        <v>146</v>
      </c>
      <c r="C84" s="3">
        <v>14832.04281977</v>
      </c>
      <c r="D84" s="1">
        <v>76</v>
      </c>
      <c r="E84" s="1" t="s">
        <v>146</v>
      </c>
      <c r="F84" s="3">
        <v>15795.02186416</v>
      </c>
      <c r="G84" s="1">
        <v>76</v>
      </c>
      <c r="H84" s="1" t="s">
        <v>116</v>
      </c>
      <c r="I84" s="3">
        <v>16232.88379641</v>
      </c>
      <c r="J84" s="1">
        <v>76</v>
      </c>
      <c r="K84" s="1" t="s">
        <v>94</v>
      </c>
      <c r="L84" s="3">
        <v>16922.85085349</v>
      </c>
      <c r="M84" s="3">
        <v>76</v>
      </c>
      <c r="N84" s="1" t="s">
        <v>106</v>
      </c>
      <c r="O84" s="3">
        <v>17390.60747072</v>
      </c>
      <c r="P84" s="3">
        <v>76</v>
      </c>
      <c r="Q84" s="1" t="s">
        <v>106</v>
      </c>
      <c r="R84" s="3">
        <v>17690.13646803</v>
      </c>
      <c r="S84" s="1">
        <v>76</v>
      </c>
      <c r="T84" s="1" t="s">
        <v>93</v>
      </c>
      <c r="U84" s="3">
        <v>18903.96862138</v>
      </c>
      <c r="V84" s="1">
        <v>76</v>
      </c>
      <c r="W84" s="1" t="s">
        <v>102</v>
      </c>
      <c r="X84" s="3">
        <v>19782.36829139</v>
      </c>
      <c r="Y84" s="1">
        <v>76</v>
      </c>
      <c r="Z84" s="1" t="s">
        <v>73</v>
      </c>
      <c r="AA84" s="3">
        <v>18900.55485119</v>
      </c>
      <c r="AB84" s="1">
        <v>76</v>
      </c>
      <c r="AC84" s="1" t="s">
        <v>94</v>
      </c>
      <c r="AD84" s="3">
        <v>18027.40782027</v>
      </c>
      <c r="AE84" s="1">
        <v>76</v>
      </c>
      <c r="AF84" s="1" t="s">
        <v>107</v>
      </c>
      <c r="AG84" s="3">
        <v>17964.15986301</v>
      </c>
      <c r="AH84" s="1">
        <v>76</v>
      </c>
      <c r="AI84" s="1" t="s">
        <v>142</v>
      </c>
      <c r="AJ84" s="3">
        <v>18256.3480241</v>
      </c>
      <c r="AK84" s="1">
        <v>76</v>
      </c>
      <c r="AL84" s="1" t="s">
        <v>93</v>
      </c>
      <c r="AM84" s="3">
        <v>18314.3930226</v>
      </c>
      <c r="AN84" s="1">
        <v>76</v>
      </c>
      <c r="AO84" s="1" t="s">
        <v>116</v>
      </c>
      <c r="AP84" s="3">
        <v>17872.62135643</v>
      </c>
      <c r="AQ84" s="1">
        <v>76</v>
      </c>
      <c r="AR84" s="1" t="s">
        <v>116</v>
      </c>
      <c r="AS84" s="3">
        <v>17815.27953726</v>
      </c>
    </row>
    <row r="85" spans="1:45" ht="12">
      <c r="A85" s="1">
        <v>77</v>
      </c>
      <c r="B85" s="1" t="s">
        <v>73</v>
      </c>
      <c r="C85" s="3">
        <v>14741.72599596</v>
      </c>
      <c r="D85" s="1">
        <v>77</v>
      </c>
      <c r="E85" s="1" t="s">
        <v>107</v>
      </c>
      <c r="F85" s="3">
        <v>15032.8518465</v>
      </c>
      <c r="G85" s="1">
        <v>77</v>
      </c>
      <c r="H85" s="1" t="s">
        <v>94</v>
      </c>
      <c r="I85" s="3">
        <v>15743.77745774</v>
      </c>
      <c r="J85" s="1">
        <v>77</v>
      </c>
      <c r="K85" s="1" t="s">
        <v>106</v>
      </c>
      <c r="L85" s="3">
        <v>16780.63098915</v>
      </c>
      <c r="M85" s="3">
        <v>77</v>
      </c>
      <c r="N85" s="1" t="s">
        <v>104</v>
      </c>
      <c r="O85" s="3">
        <v>17373.8210394</v>
      </c>
      <c r="P85" s="3">
        <v>77</v>
      </c>
      <c r="Q85" s="1" t="s">
        <v>107</v>
      </c>
      <c r="R85" s="3">
        <v>17551.13188341</v>
      </c>
      <c r="S85" s="1">
        <v>77</v>
      </c>
      <c r="T85" s="1" t="s">
        <v>139</v>
      </c>
      <c r="U85" s="3">
        <v>18040.15597424</v>
      </c>
      <c r="V85" s="1">
        <v>77</v>
      </c>
      <c r="W85" s="1" t="s">
        <v>116</v>
      </c>
      <c r="X85" s="3">
        <v>18125.33128643</v>
      </c>
      <c r="Y85" s="1">
        <v>77</v>
      </c>
      <c r="Z85" s="1" t="s">
        <v>116</v>
      </c>
      <c r="AA85" s="3">
        <v>18312.38336196</v>
      </c>
      <c r="AB85" s="1">
        <v>77</v>
      </c>
      <c r="AC85" s="1" t="s">
        <v>107</v>
      </c>
      <c r="AD85" s="3">
        <v>17949.16880682</v>
      </c>
      <c r="AE85" s="1">
        <v>77</v>
      </c>
      <c r="AF85" s="1" t="s">
        <v>116</v>
      </c>
      <c r="AG85" s="3">
        <v>17883.09679633</v>
      </c>
      <c r="AH85" s="1">
        <v>77</v>
      </c>
      <c r="AI85" s="1" t="s">
        <v>107</v>
      </c>
      <c r="AJ85" s="3">
        <v>18223.43478261</v>
      </c>
      <c r="AK85" s="1">
        <v>77</v>
      </c>
      <c r="AL85" s="1" t="s">
        <v>116</v>
      </c>
      <c r="AM85" s="3">
        <v>18231.91781057</v>
      </c>
      <c r="AN85" s="1">
        <v>77</v>
      </c>
      <c r="AO85" s="1" t="s">
        <v>106</v>
      </c>
      <c r="AP85" s="3">
        <v>17281.55957344</v>
      </c>
      <c r="AQ85" s="1">
        <v>77</v>
      </c>
      <c r="AR85" s="1" t="s">
        <v>106</v>
      </c>
      <c r="AS85" s="3">
        <v>17007.10020705</v>
      </c>
    </row>
    <row r="86" spans="1:45" ht="12">
      <c r="A86" s="1">
        <v>78</v>
      </c>
      <c r="B86" s="1" t="s">
        <v>122</v>
      </c>
      <c r="C86" s="3">
        <v>14563.68187863</v>
      </c>
      <c r="D86" s="1">
        <v>78</v>
      </c>
      <c r="E86" s="1" t="s">
        <v>123</v>
      </c>
      <c r="F86" s="3">
        <v>14931.51194621</v>
      </c>
      <c r="G86" s="1">
        <v>78</v>
      </c>
      <c r="H86" s="1" t="s">
        <v>107</v>
      </c>
      <c r="I86" s="3">
        <v>15509.37007795</v>
      </c>
      <c r="J86" s="1">
        <v>78</v>
      </c>
      <c r="K86" s="1" t="s">
        <v>116</v>
      </c>
      <c r="L86" s="3">
        <v>16425.58907562</v>
      </c>
      <c r="M86" s="3">
        <v>78</v>
      </c>
      <c r="N86" s="1" t="s">
        <v>107</v>
      </c>
      <c r="O86" s="3">
        <v>16817.7443352</v>
      </c>
      <c r="P86" s="3">
        <v>78</v>
      </c>
      <c r="Q86" s="1" t="s">
        <v>139</v>
      </c>
      <c r="R86" s="3">
        <v>17424.43246434</v>
      </c>
      <c r="S86" s="1">
        <v>78</v>
      </c>
      <c r="T86" s="1" t="s">
        <v>107</v>
      </c>
      <c r="U86" s="3">
        <v>17917.92608108</v>
      </c>
      <c r="V86" s="1">
        <v>78</v>
      </c>
      <c r="W86" s="1" t="s">
        <v>107</v>
      </c>
      <c r="X86" s="3">
        <v>17955.99943567</v>
      </c>
      <c r="Y86" s="1">
        <v>78</v>
      </c>
      <c r="Z86" s="1" t="s">
        <v>107</v>
      </c>
      <c r="AA86" s="3">
        <v>18246.64266968</v>
      </c>
      <c r="AB86" s="1">
        <v>78</v>
      </c>
      <c r="AC86" s="1" t="s">
        <v>116</v>
      </c>
      <c r="AD86" s="3">
        <v>17700.58179883</v>
      </c>
      <c r="AE86" s="1">
        <v>78</v>
      </c>
      <c r="AF86" s="1" t="s">
        <v>94</v>
      </c>
      <c r="AG86" s="3">
        <v>17822.23780813</v>
      </c>
      <c r="AH86" s="1">
        <v>78</v>
      </c>
      <c r="AI86" s="1" t="s">
        <v>122</v>
      </c>
      <c r="AJ86" s="3">
        <v>18185.20186181</v>
      </c>
      <c r="AK86" s="1">
        <v>78</v>
      </c>
      <c r="AL86" s="1" t="s">
        <v>139</v>
      </c>
      <c r="AM86" s="3">
        <v>18158.42171924</v>
      </c>
      <c r="AN86" s="1">
        <v>78</v>
      </c>
      <c r="AO86" s="1" t="s">
        <v>142</v>
      </c>
      <c r="AP86" s="3">
        <v>17224.7408134</v>
      </c>
      <c r="AQ86" s="1">
        <v>78</v>
      </c>
      <c r="AR86" s="1" t="s">
        <v>107</v>
      </c>
      <c r="AS86" s="3">
        <v>17006.99934483</v>
      </c>
    </row>
    <row r="87" spans="1:45" ht="12">
      <c r="A87" s="1">
        <v>79</v>
      </c>
      <c r="B87" s="1" t="s">
        <v>139</v>
      </c>
      <c r="C87" s="3">
        <v>14145.53153299</v>
      </c>
      <c r="D87" s="1">
        <v>79</v>
      </c>
      <c r="E87" s="1" t="s">
        <v>122</v>
      </c>
      <c r="F87" s="3">
        <v>14832.05116811</v>
      </c>
      <c r="G87" s="1">
        <v>79</v>
      </c>
      <c r="H87" s="1" t="s">
        <v>122</v>
      </c>
      <c r="I87" s="3">
        <v>15496.95100382</v>
      </c>
      <c r="J87" s="1">
        <v>79</v>
      </c>
      <c r="K87" s="1" t="s">
        <v>107</v>
      </c>
      <c r="L87" s="3">
        <v>15978.55358575</v>
      </c>
      <c r="M87" s="3">
        <v>79</v>
      </c>
      <c r="N87" s="1" t="s">
        <v>116</v>
      </c>
      <c r="O87" s="3">
        <v>16603.61570291</v>
      </c>
      <c r="P87" s="3">
        <v>79</v>
      </c>
      <c r="Q87" s="1" t="s">
        <v>145</v>
      </c>
      <c r="R87" s="3">
        <v>16882.05105326</v>
      </c>
      <c r="S87" s="1">
        <v>79</v>
      </c>
      <c r="T87" s="1" t="s">
        <v>116</v>
      </c>
      <c r="U87" s="3">
        <v>17476.07395512</v>
      </c>
      <c r="V87" s="1">
        <v>79</v>
      </c>
      <c r="W87" s="1" t="s">
        <v>122</v>
      </c>
      <c r="X87" s="3">
        <v>17827.58837838</v>
      </c>
      <c r="Y87" s="1">
        <v>79</v>
      </c>
      <c r="Z87" s="1" t="s">
        <v>122</v>
      </c>
      <c r="AA87" s="3">
        <v>18186.06177436</v>
      </c>
      <c r="AB87" s="1">
        <v>79</v>
      </c>
      <c r="AC87" s="1" t="s">
        <v>122</v>
      </c>
      <c r="AD87" s="3">
        <v>17245.35294979</v>
      </c>
      <c r="AE87" s="1">
        <v>79</v>
      </c>
      <c r="AF87" s="1" t="s">
        <v>122</v>
      </c>
      <c r="AG87" s="3">
        <v>17656.98311613</v>
      </c>
      <c r="AH87" s="1">
        <v>79</v>
      </c>
      <c r="AI87" s="1" t="s">
        <v>116</v>
      </c>
      <c r="AJ87" s="3">
        <v>18053.90475294</v>
      </c>
      <c r="AK87" s="1">
        <v>79</v>
      </c>
      <c r="AL87" s="1" t="s">
        <v>142</v>
      </c>
      <c r="AM87" s="3">
        <v>17567.25069991</v>
      </c>
      <c r="AN87" s="1">
        <v>79</v>
      </c>
      <c r="AO87" s="1" t="s">
        <v>94</v>
      </c>
      <c r="AP87" s="3">
        <v>17204.25038269</v>
      </c>
      <c r="AQ87" s="1">
        <v>79</v>
      </c>
      <c r="AR87" s="1" t="s">
        <v>142</v>
      </c>
      <c r="AS87" s="3">
        <v>16867.74969543</v>
      </c>
    </row>
    <row r="88" spans="1:45" ht="12">
      <c r="A88" s="1">
        <v>80</v>
      </c>
      <c r="B88" s="1" t="s">
        <v>107</v>
      </c>
      <c r="C88" s="3">
        <v>14057.41852713</v>
      </c>
      <c r="D88" s="1">
        <v>80</v>
      </c>
      <c r="E88" s="1" t="s">
        <v>143</v>
      </c>
      <c r="F88" s="3">
        <v>14741.972465</v>
      </c>
      <c r="G88" s="1">
        <v>80</v>
      </c>
      <c r="H88" s="1" t="s">
        <v>139</v>
      </c>
      <c r="I88" s="3">
        <v>15317.31646263</v>
      </c>
      <c r="J88" s="1">
        <v>80</v>
      </c>
      <c r="K88" s="1" t="s">
        <v>143</v>
      </c>
      <c r="L88" s="3">
        <v>15632.87597673</v>
      </c>
      <c r="M88" s="3">
        <v>80</v>
      </c>
      <c r="N88" s="1" t="s">
        <v>145</v>
      </c>
      <c r="O88" s="3">
        <v>16546.03570916</v>
      </c>
      <c r="P88" s="3">
        <v>80</v>
      </c>
      <c r="Q88" s="1" t="s">
        <v>116</v>
      </c>
      <c r="R88" s="3">
        <v>16682.60033743</v>
      </c>
      <c r="S88" s="1">
        <v>80</v>
      </c>
      <c r="T88" s="1" t="s">
        <v>142</v>
      </c>
      <c r="U88" s="3">
        <v>17336.30758326</v>
      </c>
      <c r="V88" s="1">
        <v>80</v>
      </c>
      <c r="W88" s="1" t="s">
        <v>142</v>
      </c>
      <c r="X88" s="3">
        <v>17747.66743527</v>
      </c>
      <c r="Y88" s="1">
        <v>80</v>
      </c>
      <c r="Z88" s="1" t="s">
        <v>111</v>
      </c>
      <c r="AA88" s="3">
        <v>17569.87879789</v>
      </c>
      <c r="AB88" s="1">
        <v>80</v>
      </c>
      <c r="AC88" s="1" t="s">
        <v>142</v>
      </c>
      <c r="AD88" s="3">
        <v>17239.64130408</v>
      </c>
      <c r="AE88" s="1">
        <v>80</v>
      </c>
      <c r="AF88" s="1" t="s">
        <v>139</v>
      </c>
      <c r="AG88" s="3">
        <v>17614.14604346</v>
      </c>
      <c r="AH88" s="1">
        <v>80</v>
      </c>
      <c r="AI88" s="1" t="s">
        <v>139</v>
      </c>
      <c r="AJ88" s="3">
        <v>17739.02167724</v>
      </c>
      <c r="AK88" s="1">
        <v>80</v>
      </c>
      <c r="AL88" s="1" t="s">
        <v>94</v>
      </c>
      <c r="AM88" s="3">
        <v>17481.45205306</v>
      </c>
      <c r="AN88" s="1">
        <v>80</v>
      </c>
      <c r="AO88" s="1" t="s">
        <v>140</v>
      </c>
      <c r="AP88" s="3">
        <v>16855.95765432</v>
      </c>
      <c r="AQ88" s="1">
        <v>80</v>
      </c>
      <c r="AR88" s="1" t="s">
        <v>94</v>
      </c>
      <c r="AS88" s="3">
        <v>16583.79547395</v>
      </c>
    </row>
    <row r="89" spans="1:45" ht="12">
      <c r="A89" s="1">
        <v>81</v>
      </c>
      <c r="B89" s="1" t="s">
        <v>143</v>
      </c>
      <c r="C89" s="3">
        <v>13858.59969715</v>
      </c>
      <c r="D89" s="1">
        <v>81</v>
      </c>
      <c r="E89" s="1" t="s">
        <v>94</v>
      </c>
      <c r="F89" s="3">
        <v>14718.20908475</v>
      </c>
      <c r="G89" s="1">
        <v>81</v>
      </c>
      <c r="H89" s="1" t="s">
        <v>142</v>
      </c>
      <c r="I89" s="3">
        <v>15084.53209173</v>
      </c>
      <c r="J89" s="1">
        <v>81</v>
      </c>
      <c r="K89" s="1" t="s">
        <v>122</v>
      </c>
      <c r="L89" s="3">
        <v>15428.04338611</v>
      </c>
      <c r="M89" s="3">
        <v>81</v>
      </c>
      <c r="N89" s="1" t="s">
        <v>143</v>
      </c>
      <c r="O89" s="3">
        <v>16374.10772727</v>
      </c>
      <c r="P89" s="3">
        <v>81</v>
      </c>
      <c r="Q89" s="1" t="s">
        <v>143</v>
      </c>
      <c r="R89" s="3">
        <v>16434.92913124</v>
      </c>
      <c r="S89" s="1">
        <v>81</v>
      </c>
      <c r="T89" s="1" t="s">
        <v>145</v>
      </c>
      <c r="U89" s="3">
        <v>17110.82735171</v>
      </c>
      <c r="V89" s="1">
        <v>81</v>
      </c>
      <c r="W89" s="1" t="s">
        <v>123</v>
      </c>
      <c r="X89" s="3">
        <v>17651.56656731</v>
      </c>
      <c r="Y89" s="1">
        <v>81</v>
      </c>
      <c r="Z89" s="1" t="s">
        <v>133</v>
      </c>
      <c r="AA89" s="3">
        <v>17356.6360829</v>
      </c>
      <c r="AB89" s="1">
        <v>81</v>
      </c>
      <c r="AC89" s="1" t="s">
        <v>133</v>
      </c>
      <c r="AD89" s="3">
        <v>17138.89922423</v>
      </c>
      <c r="AE89" s="1">
        <v>81</v>
      </c>
      <c r="AF89" s="1" t="s">
        <v>142</v>
      </c>
      <c r="AG89" s="3">
        <v>17221.77978569</v>
      </c>
      <c r="AH89" s="1">
        <v>81</v>
      </c>
      <c r="AI89" s="1" t="s">
        <v>94</v>
      </c>
      <c r="AJ89" s="3">
        <v>17384.66376747</v>
      </c>
      <c r="AK89" s="1">
        <v>81</v>
      </c>
      <c r="AL89" s="1" t="s">
        <v>140</v>
      </c>
      <c r="AM89" s="3">
        <v>17037.46754498</v>
      </c>
      <c r="AN89" s="1">
        <v>81</v>
      </c>
      <c r="AO89" s="1" t="s">
        <v>143</v>
      </c>
      <c r="AP89" s="3">
        <v>16490.22385678</v>
      </c>
      <c r="AQ89" s="1">
        <v>81</v>
      </c>
      <c r="AR89" s="1" t="s">
        <v>126</v>
      </c>
      <c r="AS89" s="3">
        <v>16494.52458769</v>
      </c>
    </row>
    <row r="90" spans="1:45" ht="12">
      <c r="A90" s="1">
        <v>82</v>
      </c>
      <c r="B90" s="1" t="s">
        <v>123</v>
      </c>
      <c r="C90" s="3">
        <v>13816.20733529</v>
      </c>
      <c r="D90" s="1">
        <v>82</v>
      </c>
      <c r="E90" s="1" t="s">
        <v>142</v>
      </c>
      <c r="F90" s="3">
        <v>14665.66450403</v>
      </c>
      <c r="G90" s="1">
        <v>82</v>
      </c>
      <c r="H90" s="1" t="s">
        <v>123</v>
      </c>
      <c r="I90" s="3">
        <v>15053.33648012</v>
      </c>
      <c r="J90" s="1">
        <v>82</v>
      </c>
      <c r="K90" s="1" t="s">
        <v>142</v>
      </c>
      <c r="L90" s="3">
        <v>15426.26750849</v>
      </c>
      <c r="M90" s="3">
        <v>82</v>
      </c>
      <c r="N90" s="1" t="s">
        <v>123</v>
      </c>
      <c r="O90" s="3">
        <v>16127.68689502</v>
      </c>
      <c r="P90" s="3">
        <v>82</v>
      </c>
      <c r="Q90" s="1" t="s">
        <v>142</v>
      </c>
      <c r="R90" s="3">
        <v>16238.57144346</v>
      </c>
      <c r="S90" s="1">
        <v>82</v>
      </c>
      <c r="T90" s="1" t="s">
        <v>122</v>
      </c>
      <c r="U90" s="3">
        <v>17078.00131627</v>
      </c>
      <c r="V90" s="1">
        <v>82</v>
      </c>
      <c r="W90" s="1" t="s">
        <v>139</v>
      </c>
      <c r="X90" s="3">
        <v>17593.77791407</v>
      </c>
      <c r="Y90" s="1">
        <v>82</v>
      </c>
      <c r="Z90" s="1" t="s">
        <v>140</v>
      </c>
      <c r="AA90" s="3">
        <v>17299.42990817</v>
      </c>
      <c r="AB90" s="1">
        <v>82</v>
      </c>
      <c r="AC90" s="1" t="s">
        <v>139</v>
      </c>
      <c r="AD90" s="3">
        <v>17085.06086101</v>
      </c>
      <c r="AE90" s="1">
        <v>82</v>
      </c>
      <c r="AF90" s="1" t="s">
        <v>133</v>
      </c>
      <c r="AG90" s="3">
        <v>17003.18254974</v>
      </c>
      <c r="AH90" s="1">
        <v>82</v>
      </c>
      <c r="AI90" s="1" t="s">
        <v>126</v>
      </c>
      <c r="AJ90" s="3">
        <v>17046.75650829</v>
      </c>
      <c r="AK90" s="1">
        <v>82</v>
      </c>
      <c r="AL90" s="1" t="s">
        <v>107</v>
      </c>
      <c r="AM90" s="3">
        <v>16920.91460481</v>
      </c>
      <c r="AN90" s="1">
        <v>82</v>
      </c>
      <c r="AO90" s="1" t="s">
        <v>107</v>
      </c>
      <c r="AP90" s="3">
        <v>16438.09373425</v>
      </c>
      <c r="AQ90" s="1">
        <v>82</v>
      </c>
      <c r="AR90" s="1" t="s">
        <v>143</v>
      </c>
      <c r="AS90" s="3">
        <v>16240.22521109</v>
      </c>
    </row>
    <row r="91" spans="1:45" ht="12">
      <c r="A91" s="1">
        <v>83</v>
      </c>
      <c r="B91" s="1" t="s">
        <v>140</v>
      </c>
      <c r="C91" s="3">
        <v>13446.27568559</v>
      </c>
      <c r="D91" s="1">
        <v>83</v>
      </c>
      <c r="E91" s="1" t="s">
        <v>134</v>
      </c>
      <c r="F91" s="3">
        <v>14372.83975993</v>
      </c>
      <c r="G91" s="1">
        <v>83</v>
      </c>
      <c r="H91" s="1" t="s">
        <v>111</v>
      </c>
      <c r="I91" s="3">
        <v>14903.44820894</v>
      </c>
      <c r="J91" s="1">
        <v>83</v>
      </c>
      <c r="K91" s="1" t="s">
        <v>145</v>
      </c>
      <c r="L91" s="3">
        <v>15365.93363636</v>
      </c>
      <c r="M91" s="3">
        <v>83</v>
      </c>
      <c r="N91" s="1" t="s">
        <v>142</v>
      </c>
      <c r="O91" s="3">
        <v>15832.08215867</v>
      </c>
      <c r="P91" s="3">
        <v>83</v>
      </c>
      <c r="Q91" s="1" t="s">
        <v>123</v>
      </c>
      <c r="R91" s="3">
        <v>16115.0210963</v>
      </c>
      <c r="S91" s="1">
        <v>83</v>
      </c>
      <c r="T91" s="1" t="s">
        <v>140</v>
      </c>
      <c r="U91" s="3">
        <v>16896.99409433</v>
      </c>
      <c r="V91" s="1">
        <v>83</v>
      </c>
      <c r="W91" s="1" t="s">
        <v>145</v>
      </c>
      <c r="X91" s="3">
        <v>17540.16975405</v>
      </c>
      <c r="Y91" s="1">
        <v>83</v>
      </c>
      <c r="Z91" s="1" t="s">
        <v>142</v>
      </c>
      <c r="AA91" s="3">
        <v>17282.95473301</v>
      </c>
      <c r="AB91" s="1">
        <v>83</v>
      </c>
      <c r="AC91" s="1" t="s">
        <v>111</v>
      </c>
      <c r="AD91" s="3">
        <v>17050.26331207</v>
      </c>
      <c r="AE91" s="1">
        <v>83</v>
      </c>
      <c r="AF91" s="1" t="s">
        <v>140</v>
      </c>
      <c r="AG91" s="3">
        <v>16813.43397139</v>
      </c>
      <c r="AH91" s="1">
        <v>83</v>
      </c>
      <c r="AI91" s="1" t="s">
        <v>140</v>
      </c>
      <c r="AJ91" s="3">
        <v>16841.54298276</v>
      </c>
      <c r="AK91" s="1">
        <v>83</v>
      </c>
      <c r="AL91" s="1" t="s">
        <v>126</v>
      </c>
      <c r="AM91" s="3">
        <v>16702.58366722</v>
      </c>
      <c r="AN91" s="1">
        <v>83</v>
      </c>
      <c r="AO91" s="1" t="s">
        <v>126</v>
      </c>
      <c r="AP91" s="3">
        <v>16314.51344704</v>
      </c>
      <c r="AQ91" s="1">
        <v>83</v>
      </c>
      <c r="AR91" s="1" t="s">
        <v>139</v>
      </c>
      <c r="AS91" s="3">
        <v>16052.90867859</v>
      </c>
    </row>
    <row r="92" spans="1:45" ht="12">
      <c r="A92" s="1">
        <v>84</v>
      </c>
      <c r="B92" s="1" t="s">
        <v>134</v>
      </c>
      <c r="C92" s="3">
        <v>13379.95693785</v>
      </c>
      <c r="D92" s="1">
        <v>84</v>
      </c>
      <c r="E92" s="1" t="s">
        <v>139</v>
      </c>
      <c r="F92" s="3">
        <v>14337.08890731</v>
      </c>
      <c r="G92" s="1">
        <v>84</v>
      </c>
      <c r="H92" s="1" t="s">
        <v>143</v>
      </c>
      <c r="I92" s="3">
        <v>14742.1641453</v>
      </c>
      <c r="J92" s="1">
        <v>84</v>
      </c>
      <c r="K92" s="1" t="s">
        <v>123</v>
      </c>
      <c r="L92" s="3">
        <v>15270.29698327</v>
      </c>
      <c r="M92" s="3">
        <v>84</v>
      </c>
      <c r="N92" s="1" t="s">
        <v>122</v>
      </c>
      <c r="O92" s="3">
        <v>15693.14890509</v>
      </c>
      <c r="P92" s="3">
        <v>84</v>
      </c>
      <c r="Q92" s="1" t="s">
        <v>122</v>
      </c>
      <c r="R92" s="3">
        <v>16059.28466204</v>
      </c>
      <c r="S92" s="1">
        <v>84</v>
      </c>
      <c r="T92" s="1" t="s">
        <v>143</v>
      </c>
      <c r="U92" s="3">
        <v>16864.55282447</v>
      </c>
      <c r="V92" s="1">
        <v>84</v>
      </c>
      <c r="W92" s="1" t="s">
        <v>143</v>
      </c>
      <c r="X92" s="3">
        <v>17156.87467203</v>
      </c>
      <c r="Y92" s="1">
        <v>84</v>
      </c>
      <c r="Z92" s="1" t="s">
        <v>123</v>
      </c>
      <c r="AA92" s="3">
        <v>17197.63397219</v>
      </c>
      <c r="AB92" s="1">
        <v>84</v>
      </c>
      <c r="AC92" s="1" t="s">
        <v>140</v>
      </c>
      <c r="AD92" s="3">
        <v>16628.4313724</v>
      </c>
      <c r="AE92" s="1">
        <v>84</v>
      </c>
      <c r="AF92" s="1" t="s">
        <v>111</v>
      </c>
      <c r="AG92" s="3">
        <v>16724.27031633</v>
      </c>
      <c r="AH92" s="1">
        <v>84</v>
      </c>
      <c r="AI92" s="1" t="s">
        <v>133</v>
      </c>
      <c r="AJ92" s="3">
        <v>16546.26685578</v>
      </c>
      <c r="AK92" s="1">
        <v>84</v>
      </c>
      <c r="AL92" s="1" t="s">
        <v>133</v>
      </c>
      <c r="AM92" s="3">
        <v>16268.48953461</v>
      </c>
      <c r="AN92" s="1">
        <v>84</v>
      </c>
      <c r="AO92" s="1" t="s">
        <v>133</v>
      </c>
      <c r="AP92" s="3">
        <v>16128.15992054</v>
      </c>
      <c r="AQ92" s="1">
        <v>84</v>
      </c>
      <c r="AR92" s="1" t="s">
        <v>111</v>
      </c>
      <c r="AS92" s="3">
        <v>15979.82842924</v>
      </c>
    </row>
    <row r="93" spans="1:45" ht="12">
      <c r="A93" s="1">
        <v>85</v>
      </c>
      <c r="B93" s="1" t="s">
        <v>111</v>
      </c>
      <c r="C93" s="3">
        <v>13368.40085823</v>
      </c>
      <c r="D93" s="1">
        <v>85</v>
      </c>
      <c r="E93" s="1" t="s">
        <v>111</v>
      </c>
      <c r="F93" s="3">
        <v>14312.58139073</v>
      </c>
      <c r="G93" s="1">
        <v>85</v>
      </c>
      <c r="H93" s="1" t="s">
        <v>134</v>
      </c>
      <c r="I93" s="3">
        <v>14566.91182672</v>
      </c>
      <c r="J93" s="1">
        <v>85</v>
      </c>
      <c r="K93" s="1" t="s">
        <v>111</v>
      </c>
      <c r="L93" s="3">
        <v>15234.24347436</v>
      </c>
      <c r="M93" s="3">
        <v>85</v>
      </c>
      <c r="N93" s="1" t="s">
        <v>111</v>
      </c>
      <c r="O93" s="3">
        <v>15686.97148239</v>
      </c>
      <c r="P93" s="3">
        <v>85</v>
      </c>
      <c r="Q93" s="1" t="s">
        <v>111</v>
      </c>
      <c r="R93" s="3">
        <v>16022.81198732</v>
      </c>
      <c r="S93" s="1">
        <v>85</v>
      </c>
      <c r="T93" s="1" t="s">
        <v>123</v>
      </c>
      <c r="U93" s="3">
        <v>16775.92302083</v>
      </c>
      <c r="V93" s="1">
        <v>85</v>
      </c>
      <c r="W93" s="1" t="s">
        <v>111</v>
      </c>
      <c r="X93" s="3">
        <v>16864.9875837</v>
      </c>
      <c r="Y93" s="1">
        <v>85</v>
      </c>
      <c r="Z93" s="1" t="s">
        <v>138</v>
      </c>
      <c r="AA93" s="3">
        <v>17131.28116305</v>
      </c>
      <c r="AB93" s="1">
        <v>85</v>
      </c>
      <c r="AC93" s="1" t="s">
        <v>138</v>
      </c>
      <c r="AD93" s="3">
        <v>16566.62474972</v>
      </c>
      <c r="AE93" s="1">
        <v>85</v>
      </c>
      <c r="AF93" s="1" t="s">
        <v>143</v>
      </c>
      <c r="AG93" s="3">
        <v>16356.47938356</v>
      </c>
      <c r="AH93" s="1">
        <v>85</v>
      </c>
      <c r="AI93" s="1" t="s">
        <v>111</v>
      </c>
      <c r="AJ93" s="3">
        <v>16484.47628611</v>
      </c>
      <c r="AK93" s="1">
        <v>85</v>
      </c>
      <c r="AL93" s="1" t="s">
        <v>143</v>
      </c>
      <c r="AM93" s="3">
        <v>16255.15057018</v>
      </c>
      <c r="AN93" s="1">
        <v>85</v>
      </c>
      <c r="AO93" s="1" t="s">
        <v>139</v>
      </c>
      <c r="AP93" s="3">
        <v>16001.26789242</v>
      </c>
      <c r="AQ93" s="1">
        <v>85</v>
      </c>
      <c r="AR93" s="1" t="s">
        <v>133</v>
      </c>
      <c r="AS93" s="3">
        <v>15807.86390252</v>
      </c>
    </row>
    <row r="94" spans="1:45" ht="12">
      <c r="A94" s="1">
        <v>86</v>
      </c>
      <c r="B94" s="1" t="s">
        <v>138</v>
      </c>
      <c r="C94" s="3">
        <v>13354.31274002</v>
      </c>
      <c r="D94" s="1">
        <v>86</v>
      </c>
      <c r="E94" s="1" t="s">
        <v>138</v>
      </c>
      <c r="F94" s="3">
        <v>13955.50581779</v>
      </c>
      <c r="G94" s="1">
        <v>86</v>
      </c>
      <c r="H94" s="1" t="s">
        <v>138</v>
      </c>
      <c r="I94" s="3">
        <v>14454.95908471</v>
      </c>
      <c r="J94" s="1">
        <v>86</v>
      </c>
      <c r="K94" s="1" t="s">
        <v>138</v>
      </c>
      <c r="L94" s="3">
        <v>15091.80796545</v>
      </c>
      <c r="M94" s="3">
        <v>86</v>
      </c>
      <c r="N94" s="1" t="s">
        <v>138</v>
      </c>
      <c r="O94" s="3">
        <v>15264.98991921</v>
      </c>
      <c r="P94" s="3">
        <v>86</v>
      </c>
      <c r="Q94" s="1" t="s">
        <v>138</v>
      </c>
      <c r="R94" s="3">
        <v>15928.92980456</v>
      </c>
      <c r="S94" s="1">
        <v>86</v>
      </c>
      <c r="T94" s="1" t="s">
        <v>111</v>
      </c>
      <c r="U94" s="3">
        <v>16353.83993035</v>
      </c>
      <c r="V94" s="1">
        <v>86</v>
      </c>
      <c r="W94" s="1" t="s">
        <v>140</v>
      </c>
      <c r="X94" s="3">
        <v>16741.98468781</v>
      </c>
      <c r="Y94" s="1">
        <v>86</v>
      </c>
      <c r="Z94" s="1" t="s">
        <v>139</v>
      </c>
      <c r="AA94" s="3">
        <v>16994.92564553</v>
      </c>
      <c r="AB94" s="1">
        <v>86</v>
      </c>
      <c r="AC94" s="1" t="s">
        <v>123</v>
      </c>
      <c r="AD94" s="3">
        <v>16361.88943312</v>
      </c>
      <c r="AE94" s="1">
        <v>86</v>
      </c>
      <c r="AF94" s="1" t="s">
        <v>138</v>
      </c>
      <c r="AG94" s="3">
        <v>16315.64224626</v>
      </c>
      <c r="AH94" s="1">
        <v>86</v>
      </c>
      <c r="AI94" s="1" t="s">
        <v>143</v>
      </c>
      <c r="AJ94" s="3">
        <v>16335.53107433</v>
      </c>
      <c r="AK94" s="1">
        <v>86</v>
      </c>
      <c r="AL94" s="1" t="s">
        <v>111</v>
      </c>
      <c r="AM94" s="3">
        <v>16216.1017505</v>
      </c>
      <c r="AN94" s="1">
        <v>86</v>
      </c>
      <c r="AO94" s="1" t="s">
        <v>127</v>
      </c>
      <c r="AP94" s="3">
        <v>15728.61314112</v>
      </c>
      <c r="AQ94" s="1">
        <v>86</v>
      </c>
      <c r="AR94" s="1" t="s">
        <v>138</v>
      </c>
      <c r="AS94" s="3">
        <v>15712.533448</v>
      </c>
    </row>
    <row r="95" spans="1:45" ht="12">
      <c r="A95" s="1">
        <v>87</v>
      </c>
      <c r="B95" s="1" t="s">
        <v>142</v>
      </c>
      <c r="C95" s="3">
        <v>13248.85431088</v>
      </c>
      <c r="D95" s="1">
        <v>87</v>
      </c>
      <c r="E95" s="1" t="s">
        <v>112</v>
      </c>
      <c r="F95" s="3">
        <v>13572.62360289</v>
      </c>
      <c r="G95" s="1">
        <v>87</v>
      </c>
      <c r="H95" s="1" t="s">
        <v>145</v>
      </c>
      <c r="I95" s="3">
        <v>14410.76239546</v>
      </c>
      <c r="J95" s="1">
        <v>87</v>
      </c>
      <c r="K95" s="1" t="s">
        <v>134</v>
      </c>
      <c r="L95" s="3">
        <v>14809.74345173</v>
      </c>
      <c r="M95" s="3">
        <v>87</v>
      </c>
      <c r="N95" s="1" t="s">
        <v>134</v>
      </c>
      <c r="O95" s="3">
        <v>15020.21549901</v>
      </c>
      <c r="P95" s="3">
        <v>87</v>
      </c>
      <c r="Q95" s="1" t="s">
        <v>134</v>
      </c>
      <c r="R95" s="3">
        <v>15887.75978989</v>
      </c>
      <c r="S95" s="1">
        <v>87</v>
      </c>
      <c r="T95" s="1" t="s">
        <v>138</v>
      </c>
      <c r="U95" s="3">
        <v>16196.02782426</v>
      </c>
      <c r="V95" s="1">
        <v>87</v>
      </c>
      <c r="W95" s="1" t="s">
        <v>134</v>
      </c>
      <c r="X95" s="3">
        <v>16602.98276284</v>
      </c>
      <c r="Y95" s="1">
        <v>87</v>
      </c>
      <c r="Z95" s="1" t="s">
        <v>145</v>
      </c>
      <c r="AA95" s="3">
        <v>16653.69780385</v>
      </c>
      <c r="AB95" s="1">
        <v>87</v>
      </c>
      <c r="AC95" s="1" t="s">
        <v>145</v>
      </c>
      <c r="AD95" s="3">
        <v>16177.91664053</v>
      </c>
      <c r="AE95" s="1">
        <v>87</v>
      </c>
      <c r="AF95" s="1" t="s">
        <v>126</v>
      </c>
      <c r="AG95" s="3">
        <v>16115.6862048</v>
      </c>
      <c r="AH95" s="1">
        <v>87</v>
      </c>
      <c r="AI95" s="1" t="s">
        <v>138</v>
      </c>
      <c r="AJ95" s="3">
        <v>16108.64128758</v>
      </c>
      <c r="AK95" s="1">
        <v>87</v>
      </c>
      <c r="AL95" s="1" t="s">
        <v>138</v>
      </c>
      <c r="AM95" s="3">
        <v>15871.06552498</v>
      </c>
      <c r="AN95" s="1">
        <v>87</v>
      </c>
      <c r="AO95" s="1" t="s">
        <v>111</v>
      </c>
      <c r="AP95" s="3">
        <v>15723.44131062</v>
      </c>
      <c r="AQ95" s="1">
        <v>87</v>
      </c>
      <c r="AR95" s="1" t="s">
        <v>134</v>
      </c>
      <c r="AS95" s="3">
        <v>15620.95187229</v>
      </c>
    </row>
    <row r="96" spans="1:45" ht="12">
      <c r="A96" s="1">
        <v>88</v>
      </c>
      <c r="B96" s="1" t="s">
        <v>132</v>
      </c>
      <c r="C96" s="3">
        <v>13076.00384236</v>
      </c>
      <c r="D96" s="1">
        <v>88</v>
      </c>
      <c r="E96" s="1" t="s">
        <v>140</v>
      </c>
      <c r="F96" s="3">
        <v>13562.7041715</v>
      </c>
      <c r="G96" s="1">
        <v>88</v>
      </c>
      <c r="H96" s="1" t="s">
        <v>112</v>
      </c>
      <c r="I96" s="3">
        <v>14085.64309574</v>
      </c>
      <c r="J96" s="1">
        <v>88</v>
      </c>
      <c r="K96" s="1" t="s">
        <v>140</v>
      </c>
      <c r="L96" s="3">
        <v>14239.39501261</v>
      </c>
      <c r="M96" s="3">
        <v>88</v>
      </c>
      <c r="N96" s="1" t="s">
        <v>133</v>
      </c>
      <c r="O96" s="3">
        <v>14679.41422483</v>
      </c>
      <c r="P96" s="3">
        <v>88</v>
      </c>
      <c r="Q96" s="1" t="s">
        <v>140</v>
      </c>
      <c r="R96" s="3">
        <v>15587.82692462</v>
      </c>
      <c r="S96" s="1">
        <v>88</v>
      </c>
      <c r="T96" s="1" t="s">
        <v>134</v>
      </c>
      <c r="U96" s="3">
        <v>16100.7899313</v>
      </c>
      <c r="V96" s="1">
        <v>88</v>
      </c>
      <c r="W96" s="1" t="s">
        <v>138</v>
      </c>
      <c r="X96" s="3">
        <v>16511.81830317</v>
      </c>
      <c r="Y96" s="1">
        <v>88</v>
      </c>
      <c r="Z96" s="1" t="s">
        <v>143</v>
      </c>
      <c r="AA96" s="3">
        <v>16397.39906444</v>
      </c>
      <c r="AB96" s="1">
        <v>88</v>
      </c>
      <c r="AC96" s="1" t="s">
        <v>143</v>
      </c>
      <c r="AD96" s="3">
        <v>15880.19846584</v>
      </c>
      <c r="AE96" s="1">
        <v>88</v>
      </c>
      <c r="AF96" s="1" t="s">
        <v>145</v>
      </c>
      <c r="AG96" s="3">
        <v>16102.28951632</v>
      </c>
      <c r="AH96" s="1">
        <v>88</v>
      </c>
      <c r="AI96" s="1" t="s">
        <v>118</v>
      </c>
      <c r="AJ96" s="3">
        <v>15919.50125741</v>
      </c>
      <c r="AK96" s="1">
        <v>88</v>
      </c>
      <c r="AL96" s="1" t="s">
        <v>127</v>
      </c>
      <c r="AM96" s="3">
        <v>15813.05304191</v>
      </c>
      <c r="AN96" s="1">
        <v>88</v>
      </c>
      <c r="AO96" s="1" t="s">
        <v>138</v>
      </c>
      <c r="AP96" s="3">
        <v>15638.79888819</v>
      </c>
      <c r="AQ96" s="1">
        <v>88</v>
      </c>
      <c r="AR96" s="1" t="s">
        <v>127</v>
      </c>
      <c r="AS96" s="3">
        <v>15610.94547504</v>
      </c>
    </row>
    <row r="97" spans="1:45" ht="12">
      <c r="A97" s="1">
        <v>89</v>
      </c>
      <c r="B97" s="1" t="s">
        <v>113</v>
      </c>
      <c r="C97" s="3">
        <v>12866.64375186</v>
      </c>
      <c r="D97" s="1">
        <v>89</v>
      </c>
      <c r="E97" s="1" t="s">
        <v>145</v>
      </c>
      <c r="F97" s="3">
        <v>13535.57955304</v>
      </c>
      <c r="G97" s="1">
        <v>89</v>
      </c>
      <c r="H97" s="1" t="s">
        <v>140</v>
      </c>
      <c r="I97" s="3">
        <v>13884.91754545</v>
      </c>
      <c r="J97" s="1">
        <v>89</v>
      </c>
      <c r="K97" s="1" t="s">
        <v>133</v>
      </c>
      <c r="L97" s="3">
        <v>14125.29291437</v>
      </c>
      <c r="M97" s="3">
        <v>89</v>
      </c>
      <c r="N97" s="1" t="s">
        <v>117</v>
      </c>
      <c r="O97" s="3">
        <v>14477.41503436</v>
      </c>
      <c r="P97" s="3">
        <v>89</v>
      </c>
      <c r="Q97" s="1" t="s">
        <v>133</v>
      </c>
      <c r="R97" s="3">
        <v>15482.078622</v>
      </c>
      <c r="S97" s="1">
        <v>89</v>
      </c>
      <c r="T97" s="1" t="s">
        <v>133</v>
      </c>
      <c r="U97" s="3">
        <v>15962.11796465</v>
      </c>
      <c r="V97" s="1">
        <v>89</v>
      </c>
      <c r="W97" s="1" t="s">
        <v>133</v>
      </c>
      <c r="X97" s="3">
        <v>16382.87554401</v>
      </c>
      <c r="Y97" s="1">
        <v>89</v>
      </c>
      <c r="Z97" s="1" t="s">
        <v>128</v>
      </c>
      <c r="AA97" s="3">
        <v>16195.94850205</v>
      </c>
      <c r="AB97" s="1">
        <v>89</v>
      </c>
      <c r="AC97" s="1" t="s">
        <v>126</v>
      </c>
      <c r="AD97" s="3">
        <v>15843.64917838</v>
      </c>
      <c r="AE97" s="1">
        <v>89</v>
      </c>
      <c r="AF97" s="1" t="s">
        <v>112</v>
      </c>
      <c r="AG97" s="3">
        <v>15635.10344709</v>
      </c>
      <c r="AH97" s="1">
        <v>89</v>
      </c>
      <c r="AI97" s="1" t="s">
        <v>134</v>
      </c>
      <c r="AJ97" s="3">
        <v>15860.2503989</v>
      </c>
      <c r="AK97" s="1">
        <v>89</v>
      </c>
      <c r="AL97" s="1" t="s">
        <v>117</v>
      </c>
      <c r="AM97" s="3">
        <v>15803.7643451</v>
      </c>
      <c r="AN97" s="1">
        <v>89</v>
      </c>
      <c r="AO97" s="1" t="s">
        <v>134</v>
      </c>
      <c r="AP97" s="3">
        <v>15417.34016782</v>
      </c>
      <c r="AQ97" s="1">
        <v>89</v>
      </c>
      <c r="AR97" s="1" t="s">
        <v>147</v>
      </c>
      <c r="AS97" s="3">
        <v>15538.31079723</v>
      </c>
    </row>
    <row r="98" spans="1:45" ht="12">
      <c r="A98" s="1">
        <v>90</v>
      </c>
      <c r="B98" s="1" t="s">
        <v>145</v>
      </c>
      <c r="C98" s="3">
        <v>12768.7674142</v>
      </c>
      <c r="D98" s="1">
        <v>90</v>
      </c>
      <c r="E98" s="1" t="s">
        <v>132</v>
      </c>
      <c r="F98" s="3">
        <v>13421.4237218</v>
      </c>
      <c r="G98" s="1">
        <v>90</v>
      </c>
      <c r="H98" s="1" t="s">
        <v>113</v>
      </c>
      <c r="I98" s="3">
        <v>13741.42626211</v>
      </c>
      <c r="J98" s="1">
        <v>90</v>
      </c>
      <c r="K98" s="1" t="s">
        <v>112</v>
      </c>
      <c r="L98" s="3">
        <v>14102.48534431</v>
      </c>
      <c r="M98" s="3">
        <v>90</v>
      </c>
      <c r="N98" s="1" t="s">
        <v>140</v>
      </c>
      <c r="O98" s="3">
        <v>14340.51228794</v>
      </c>
      <c r="P98" s="3">
        <v>90</v>
      </c>
      <c r="Q98" s="1" t="s">
        <v>128</v>
      </c>
      <c r="R98" s="3">
        <v>15179.99308815</v>
      </c>
      <c r="S98" s="1">
        <v>90</v>
      </c>
      <c r="T98" s="1" t="s">
        <v>112</v>
      </c>
      <c r="U98" s="3">
        <v>15429.99676552</v>
      </c>
      <c r="V98" s="1">
        <v>90</v>
      </c>
      <c r="W98" s="1" t="s">
        <v>112</v>
      </c>
      <c r="X98" s="3">
        <v>16057.8374805</v>
      </c>
      <c r="Y98" s="1">
        <v>90</v>
      </c>
      <c r="Z98" s="1" t="s">
        <v>112</v>
      </c>
      <c r="AA98" s="3">
        <v>16146.05434882</v>
      </c>
      <c r="AB98" s="1">
        <v>90</v>
      </c>
      <c r="AC98" s="1" t="s">
        <v>112</v>
      </c>
      <c r="AD98" s="3">
        <v>15710.9313962</v>
      </c>
      <c r="AE98" s="1">
        <v>90</v>
      </c>
      <c r="AF98" s="1" t="s">
        <v>128</v>
      </c>
      <c r="AG98" s="3">
        <v>15610.77741691</v>
      </c>
      <c r="AH98" s="1">
        <v>90</v>
      </c>
      <c r="AI98" s="1" t="s">
        <v>117</v>
      </c>
      <c r="AJ98" s="3">
        <v>15802.34397997</v>
      </c>
      <c r="AK98" s="1">
        <v>90</v>
      </c>
      <c r="AL98" s="1" t="s">
        <v>145</v>
      </c>
      <c r="AM98" s="3">
        <v>15744.46680268</v>
      </c>
      <c r="AN98" s="1">
        <v>90</v>
      </c>
      <c r="AO98" s="1" t="s">
        <v>113</v>
      </c>
      <c r="AP98" s="3">
        <v>15336.43116184</v>
      </c>
      <c r="AQ98" s="1">
        <v>90</v>
      </c>
      <c r="AR98" s="1" t="s">
        <v>118</v>
      </c>
      <c r="AS98" s="3">
        <v>15516.03742772</v>
      </c>
    </row>
    <row r="99" spans="1:45" ht="12">
      <c r="A99" s="1">
        <v>91</v>
      </c>
      <c r="B99" s="1" t="s">
        <v>110</v>
      </c>
      <c r="C99" s="3">
        <v>12571.79840625</v>
      </c>
      <c r="D99" s="1">
        <v>91</v>
      </c>
      <c r="E99" s="1" t="s">
        <v>133</v>
      </c>
      <c r="F99" s="3">
        <v>13294.39721513</v>
      </c>
      <c r="G99" s="1">
        <v>91</v>
      </c>
      <c r="H99" s="1" t="s">
        <v>132</v>
      </c>
      <c r="I99" s="3">
        <v>13705.13609492</v>
      </c>
      <c r="J99" s="1">
        <v>91</v>
      </c>
      <c r="K99" s="1" t="s">
        <v>118</v>
      </c>
      <c r="L99" s="3">
        <v>14058.8373076</v>
      </c>
      <c r="M99" s="3">
        <v>91</v>
      </c>
      <c r="N99" s="1" t="s">
        <v>112</v>
      </c>
      <c r="O99" s="3">
        <v>14299.58169855</v>
      </c>
      <c r="P99" s="3">
        <v>91</v>
      </c>
      <c r="Q99" s="1" t="s">
        <v>117</v>
      </c>
      <c r="R99" s="3">
        <v>14924.55853763</v>
      </c>
      <c r="S99" s="1">
        <v>91</v>
      </c>
      <c r="T99" s="1" t="s">
        <v>118</v>
      </c>
      <c r="U99" s="3">
        <v>15425.82897213</v>
      </c>
      <c r="V99" s="1">
        <v>91</v>
      </c>
      <c r="W99" s="1" t="s">
        <v>113</v>
      </c>
      <c r="X99" s="3">
        <v>15970.82455279</v>
      </c>
      <c r="Y99" s="1">
        <v>91</v>
      </c>
      <c r="Z99" s="1" t="s">
        <v>134</v>
      </c>
      <c r="AA99" s="3">
        <v>16001.89894488</v>
      </c>
      <c r="AB99" s="1">
        <v>91</v>
      </c>
      <c r="AC99" s="1" t="s">
        <v>134</v>
      </c>
      <c r="AD99" s="3">
        <v>15471.42268315</v>
      </c>
      <c r="AE99" s="1">
        <v>91</v>
      </c>
      <c r="AF99" s="1" t="s">
        <v>117</v>
      </c>
      <c r="AG99" s="3">
        <v>15257.97872348</v>
      </c>
      <c r="AH99" s="1">
        <v>91</v>
      </c>
      <c r="AI99" s="1" t="s">
        <v>145</v>
      </c>
      <c r="AJ99" s="3">
        <v>15551.63232868</v>
      </c>
      <c r="AK99" s="1">
        <v>91</v>
      </c>
      <c r="AL99" s="1" t="s">
        <v>134</v>
      </c>
      <c r="AM99" s="3">
        <v>15545.29629294</v>
      </c>
      <c r="AN99" s="1">
        <v>91</v>
      </c>
      <c r="AO99" s="1" t="s">
        <v>118</v>
      </c>
      <c r="AP99" s="3">
        <v>15232.54932903</v>
      </c>
      <c r="AQ99" s="1">
        <v>91</v>
      </c>
      <c r="AR99" s="1" t="s">
        <v>113</v>
      </c>
      <c r="AS99" s="3">
        <v>15282.22554562</v>
      </c>
    </row>
    <row r="100" spans="1:45" ht="12">
      <c r="A100" s="1">
        <v>92</v>
      </c>
      <c r="B100" s="1" t="s">
        <v>118</v>
      </c>
      <c r="C100" s="3">
        <v>12479.33354265</v>
      </c>
      <c r="D100" s="1">
        <v>92</v>
      </c>
      <c r="E100" s="1" t="s">
        <v>113</v>
      </c>
      <c r="F100" s="3">
        <v>13181.61030551</v>
      </c>
      <c r="G100" s="1">
        <v>92</v>
      </c>
      <c r="H100" s="1" t="s">
        <v>133</v>
      </c>
      <c r="I100" s="3">
        <v>13696.21781923</v>
      </c>
      <c r="J100" s="1">
        <v>92</v>
      </c>
      <c r="K100" s="1" t="s">
        <v>113</v>
      </c>
      <c r="L100" s="3">
        <v>14008.03413278</v>
      </c>
      <c r="M100" s="3">
        <v>92</v>
      </c>
      <c r="N100" s="1" t="s">
        <v>109</v>
      </c>
      <c r="O100" s="3">
        <v>14245.69307586</v>
      </c>
      <c r="P100" s="3">
        <v>92</v>
      </c>
      <c r="Q100" s="1" t="s">
        <v>109</v>
      </c>
      <c r="R100" s="3">
        <v>14598.26959544</v>
      </c>
      <c r="S100" s="1">
        <v>92</v>
      </c>
      <c r="T100" s="1" t="s">
        <v>113</v>
      </c>
      <c r="U100" s="3">
        <v>15347.97940928</v>
      </c>
      <c r="V100" s="1">
        <v>92</v>
      </c>
      <c r="W100" s="1" t="s">
        <v>125</v>
      </c>
      <c r="X100" s="3">
        <v>15711.69672131</v>
      </c>
      <c r="Y100" s="1">
        <v>92</v>
      </c>
      <c r="Z100" s="1" t="s">
        <v>136</v>
      </c>
      <c r="AA100" s="3">
        <v>15946.65107861</v>
      </c>
      <c r="AB100" s="1">
        <v>92</v>
      </c>
      <c r="AC100" s="1" t="s">
        <v>125</v>
      </c>
      <c r="AD100" s="3">
        <v>15436.76483849</v>
      </c>
      <c r="AE100" s="1">
        <v>92</v>
      </c>
      <c r="AF100" s="1" t="s">
        <v>118</v>
      </c>
      <c r="AG100" s="3">
        <v>15245.25704006</v>
      </c>
      <c r="AH100" s="1">
        <v>92</v>
      </c>
      <c r="AI100" s="1" t="s">
        <v>112</v>
      </c>
      <c r="AJ100" s="3">
        <v>15530.12646182</v>
      </c>
      <c r="AK100" s="1">
        <v>92</v>
      </c>
      <c r="AL100" s="1" t="s">
        <v>118</v>
      </c>
      <c r="AM100" s="3">
        <v>15465.6147104</v>
      </c>
      <c r="AN100" s="1">
        <v>92</v>
      </c>
      <c r="AO100" s="1" t="s">
        <v>115</v>
      </c>
      <c r="AP100" s="3">
        <v>15077.20619616</v>
      </c>
      <c r="AQ100" s="1">
        <v>92</v>
      </c>
      <c r="AR100" s="1" t="s">
        <v>145</v>
      </c>
      <c r="AS100" s="3">
        <v>15252.4984672</v>
      </c>
    </row>
    <row r="101" spans="1:45" ht="12">
      <c r="A101" s="1">
        <v>93</v>
      </c>
      <c r="B101" s="1" t="s">
        <v>125</v>
      </c>
      <c r="C101" s="3">
        <v>12476.24267344</v>
      </c>
      <c r="D101" s="1">
        <v>93</v>
      </c>
      <c r="E101" s="1" t="s">
        <v>110</v>
      </c>
      <c r="F101" s="3">
        <v>12952.77726639</v>
      </c>
      <c r="G101" s="1">
        <v>93</v>
      </c>
      <c r="H101" s="1" t="s">
        <v>110</v>
      </c>
      <c r="I101" s="3">
        <v>13385.92959511</v>
      </c>
      <c r="J101" s="1">
        <v>93</v>
      </c>
      <c r="K101" s="1" t="s">
        <v>132</v>
      </c>
      <c r="L101" s="3">
        <v>13924.20228136</v>
      </c>
      <c r="M101" s="3">
        <v>93</v>
      </c>
      <c r="N101" s="1" t="s">
        <v>128</v>
      </c>
      <c r="O101" s="3">
        <v>14222.98926744</v>
      </c>
      <c r="P101" s="3">
        <v>93</v>
      </c>
      <c r="Q101" s="1" t="s">
        <v>112</v>
      </c>
      <c r="R101" s="3">
        <v>14574.62043448</v>
      </c>
      <c r="S101" s="1">
        <v>93</v>
      </c>
      <c r="T101" s="1" t="s">
        <v>132</v>
      </c>
      <c r="U101" s="3">
        <v>15141.69589207</v>
      </c>
      <c r="V101" s="1">
        <v>93</v>
      </c>
      <c r="W101" s="1" t="s">
        <v>128</v>
      </c>
      <c r="X101" s="3">
        <v>15589.40214076</v>
      </c>
      <c r="Y101" s="1">
        <v>93</v>
      </c>
      <c r="Z101" s="1" t="s">
        <v>126</v>
      </c>
      <c r="AA101" s="3">
        <v>15808.23140259</v>
      </c>
      <c r="AB101" s="1">
        <v>93</v>
      </c>
      <c r="AC101" s="1" t="s">
        <v>128</v>
      </c>
      <c r="AD101" s="3">
        <v>15338.91219755</v>
      </c>
      <c r="AE101" s="1">
        <v>93</v>
      </c>
      <c r="AF101" s="1" t="s">
        <v>134</v>
      </c>
      <c r="AG101" s="3">
        <v>15116.05101969</v>
      </c>
      <c r="AH101" s="1">
        <v>93</v>
      </c>
      <c r="AI101" s="1" t="s">
        <v>128</v>
      </c>
      <c r="AJ101" s="3">
        <v>15475.90688992</v>
      </c>
      <c r="AK101" s="1">
        <v>93</v>
      </c>
      <c r="AL101" s="1" t="s">
        <v>113</v>
      </c>
      <c r="AM101" s="3">
        <v>15446.27727404</v>
      </c>
      <c r="AN101" s="1">
        <v>93</v>
      </c>
      <c r="AO101" s="1" t="s">
        <v>145</v>
      </c>
      <c r="AP101" s="3">
        <v>15025.41811851</v>
      </c>
      <c r="AQ101" s="1">
        <v>93</v>
      </c>
      <c r="AR101" s="1" t="s">
        <v>117</v>
      </c>
      <c r="AS101" s="3">
        <v>15047.56072459</v>
      </c>
    </row>
    <row r="102" spans="1:45" ht="12">
      <c r="A102" s="1">
        <v>94</v>
      </c>
      <c r="B102" s="1" t="s">
        <v>117</v>
      </c>
      <c r="C102" s="3">
        <v>12405.03760384</v>
      </c>
      <c r="D102" s="1">
        <v>94</v>
      </c>
      <c r="E102" s="1" t="s">
        <v>125</v>
      </c>
      <c r="F102" s="3">
        <v>12935.60247856</v>
      </c>
      <c r="G102" s="1">
        <v>94</v>
      </c>
      <c r="H102" s="1" t="s">
        <v>118</v>
      </c>
      <c r="I102" s="3">
        <v>13384.91079353</v>
      </c>
      <c r="J102" s="1">
        <v>94</v>
      </c>
      <c r="K102" s="1" t="s">
        <v>117</v>
      </c>
      <c r="L102" s="3">
        <v>13769.66433615</v>
      </c>
      <c r="M102" s="3">
        <v>94</v>
      </c>
      <c r="N102" s="1" t="s">
        <v>118</v>
      </c>
      <c r="O102" s="3">
        <v>14203.41630137</v>
      </c>
      <c r="P102" s="3">
        <v>94</v>
      </c>
      <c r="Q102" s="1" t="s">
        <v>132</v>
      </c>
      <c r="R102" s="3">
        <v>14566.08901655</v>
      </c>
      <c r="S102" s="1">
        <v>94</v>
      </c>
      <c r="T102" s="1" t="s">
        <v>117</v>
      </c>
      <c r="U102" s="3">
        <v>15068.14725094</v>
      </c>
      <c r="V102" s="1">
        <v>94</v>
      </c>
      <c r="W102" s="1" t="s">
        <v>109</v>
      </c>
      <c r="X102" s="3">
        <v>15527.95719375</v>
      </c>
      <c r="Y102" s="1">
        <v>94</v>
      </c>
      <c r="Z102" s="1" t="s">
        <v>125</v>
      </c>
      <c r="AA102" s="3">
        <v>15708.67311573</v>
      </c>
      <c r="AB102" s="1">
        <v>94</v>
      </c>
      <c r="AC102" s="1" t="s">
        <v>113</v>
      </c>
      <c r="AD102" s="3">
        <v>15079.05816495</v>
      </c>
      <c r="AE102" s="1">
        <v>94</v>
      </c>
      <c r="AF102" s="1" t="s">
        <v>125</v>
      </c>
      <c r="AG102" s="3">
        <v>14951.67437483</v>
      </c>
      <c r="AH102" s="1">
        <v>94</v>
      </c>
      <c r="AI102" s="1" t="s">
        <v>123</v>
      </c>
      <c r="AJ102" s="3">
        <v>15415.655555</v>
      </c>
      <c r="AK102" s="1">
        <v>94</v>
      </c>
      <c r="AL102" s="1" t="s">
        <v>123</v>
      </c>
      <c r="AM102" s="3">
        <v>14899.35994527</v>
      </c>
      <c r="AN102" s="1">
        <v>94</v>
      </c>
      <c r="AO102" s="1" t="s">
        <v>110</v>
      </c>
      <c r="AP102" s="3">
        <v>14982.93537975</v>
      </c>
      <c r="AQ102" s="1">
        <v>94</v>
      </c>
      <c r="AR102" s="1" t="s">
        <v>115</v>
      </c>
      <c r="AS102" s="3">
        <v>14968.42456981</v>
      </c>
    </row>
    <row r="103" spans="1:45" ht="12">
      <c r="A103" s="1">
        <v>95</v>
      </c>
      <c r="B103" s="1" t="s">
        <v>136</v>
      </c>
      <c r="C103" s="3">
        <v>12398.3436634</v>
      </c>
      <c r="D103" s="1">
        <v>95</v>
      </c>
      <c r="E103" s="1" t="s">
        <v>118</v>
      </c>
      <c r="F103" s="3">
        <v>12804.78748634</v>
      </c>
      <c r="G103" s="1">
        <v>95</v>
      </c>
      <c r="H103" s="1" t="s">
        <v>109</v>
      </c>
      <c r="I103" s="3">
        <v>13302.2871216</v>
      </c>
      <c r="J103" s="1">
        <v>95</v>
      </c>
      <c r="K103" s="1" t="s">
        <v>109</v>
      </c>
      <c r="L103" s="3">
        <v>13738.33312143</v>
      </c>
      <c r="M103" s="3">
        <v>95</v>
      </c>
      <c r="N103" s="1" t="s">
        <v>132</v>
      </c>
      <c r="O103" s="3">
        <v>14180.93679364</v>
      </c>
      <c r="P103" s="3">
        <v>95</v>
      </c>
      <c r="Q103" s="1" t="s">
        <v>113</v>
      </c>
      <c r="R103" s="3">
        <v>14562.99988599</v>
      </c>
      <c r="S103" s="1">
        <v>95</v>
      </c>
      <c r="T103" s="1" t="s">
        <v>109</v>
      </c>
      <c r="U103" s="3">
        <v>15054.83574032</v>
      </c>
      <c r="V103" s="1">
        <v>95</v>
      </c>
      <c r="W103" s="1" t="s">
        <v>118</v>
      </c>
      <c r="X103" s="3">
        <v>15503.77346431</v>
      </c>
      <c r="Y103" s="1">
        <v>95</v>
      </c>
      <c r="Z103" s="1" t="s">
        <v>117</v>
      </c>
      <c r="AA103" s="3">
        <v>15642.64308478</v>
      </c>
      <c r="AB103" s="1">
        <v>95</v>
      </c>
      <c r="AC103" s="1" t="s">
        <v>117</v>
      </c>
      <c r="AD103" s="3">
        <v>14978.94229907</v>
      </c>
      <c r="AE103" s="1">
        <v>95</v>
      </c>
      <c r="AF103" s="1" t="s">
        <v>123</v>
      </c>
      <c r="AG103" s="3">
        <v>14893.00960179</v>
      </c>
      <c r="AH103" s="1">
        <v>95</v>
      </c>
      <c r="AI103" s="1" t="s">
        <v>125</v>
      </c>
      <c r="AJ103" s="3">
        <v>15222.26886585</v>
      </c>
      <c r="AK103" s="1">
        <v>95</v>
      </c>
      <c r="AL103" s="1" t="s">
        <v>115</v>
      </c>
      <c r="AM103" s="3">
        <v>14785.53317555</v>
      </c>
      <c r="AN103" s="1">
        <v>95</v>
      </c>
      <c r="AO103" s="1" t="s">
        <v>112</v>
      </c>
      <c r="AP103" s="3">
        <v>14959.06688065</v>
      </c>
      <c r="AQ103" s="1">
        <v>95</v>
      </c>
      <c r="AR103" s="1" t="s">
        <v>123</v>
      </c>
      <c r="AS103" s="3">
        <v>14870.40729125</v>
      </c>
    </row>
    <row r="104" spans="1:45" ht="12">
      <c r="A104" s="1">
        <v>96</v>
      </c>
      <c r="B104" s="1" t="s">
        <v>112</v>
      </c>
      <c r="C104" s="3">
        <v>12301.2481466</v>
      </c>
      <c r="D104" s="1">
        <v>96</v>
      </c>
      <c r="E104" s="1" t="s">
        <v>126</v>
      </c>
      <c r="F104" s="3">
        <v>12628.77140038</v>
      </c>
      <c r="G104" s="1">
        <v>96</v>
      </c>
      <c r="H104" s="1" t="s">
        <v>125</v>
      </c>
      <c r="I104" s="3">
        <v>13038.9855551</v>
      </c>
      <c r="J104" s="1">
        <v>96</v>
      </c>
      <c r="K104" s="1" t="s">
        <v>110</v>
      </c>
      <c r="L104" s="3">
        <v>13582.6254796</v>
      </c>
      <c r="M104" s="3">
        <v>96</v>
      </c>
      <c r="N104" s="1" t="s">
        <v>113</v>
      </c>
      <c r="O104" s="3">
        <v>14172.01811098</v>
      </c>
      <c r="P104" s="3">
        <v>96</v>
      </c>
      <c r="Q104" s="1" t="s">
        <v>127</v>
      </c>
      <c r="R104" s="3">
        <v>14437.68920601</v>
      </c>
      <c r="S104" s="1">
        <v>96</v>
      </c>
      <c r="T104" s="1" t="s">
        <v>128</v>
      </c>
      <c r="U104" s="3">
        <v>15036.83387097</v>
      </c>
      <c r="V104" s="1">
        <v>96</v>
      </c>
      <c r="W104" s="1" t="s">
        <v>117</v>
      </c>
      <c r="X104" s="3">
        <v>15403.63836122</v>
      </c>
      <c r="Y104" s="1">
        <v>96</v>
      </c>
      <c r="Z104" s="1" t="s">
        <v>113</v>
      </c>
      <c r="AA104" s="3">
        <v>15466.33207406</v>
      </c>
      <c r="AB104" s="1">
        <v>96</v>
      </c>
      <c r="AC104" s="1" t="s">
        <v>127</v>
      </c>
      <c r="AD104" s="3">
        <v>14816.29024302</v>
      </c>
      <c r="AE104" s="1">
        <v>96</v>
      </c>
      <c r="AF104" s="1" t="s">
        <v>113</v>
      </c>
      <c r="AG104" s="3">
        <v>14857.48171535</v>
      </c>
      <c r="AH104" s="1">
        <v>96</v>
      </c>
      <c r="AI104" s="1" t="s">
        <v>113</v>
      </c>
      <c r="AJ104" s="3">
        <v>15134.10858836</v>
      </c>
      <c r="AK104" s="1">
        <v>96</v>
      </c>
      <c r="AL104" s="1" t="s">
        <v>112</v>
      </c>
      <c r="AM104" s="3">
        <v>14639.7196246</v>
      </c>
      <c r="AN104" s="1">
        <v>96</v>
      </c>
      <c r="AO104" s="1" t="s">
        <v>123</v>
      </c>
      <c r="AP104" s="3">
        <v>14908.80817006</v>
      </c>
      <c r="AQ104" s="1">
        <v>96</v>
      </c>
      <c r="AR104" s="1" t="s">
        <v>112</v>
      </c>
      <c r="AS104" s="3">
        <v>14655.11353764</v>
      </c>
    </row>
    <row r="105" spans="1:45" ht="12">
      <c r="A105" s="1">
        <v>97</v>
      </c>
      <c r="B105" s="1" t="s">
        <v>115</v>
      </c>
      <c r="C105" s="3">
        <v>12046.33434515</v>
      </c>
      <c r="D105" s="1">
        <v>97</v>
      </c>
      <c r="E105" s="1" t="s">
        <v>136</v>
      </c>
      <c r="F105" s="3">
        <v>12625.69850839</v>
      </c>
      <c r="G105" s="1">
        <v>97</v>
      </c>
      <c r="H105" s="1" t="s">
        <v>128</v>
      </c>
      <c r="I105" s="3">
        <v>12992.87678841</v>
      </c>
      <c r="J105" s="1">
        <v>97</v>
      </c>
      <c r="K105" s="1" t="s">
        <v>125</v>
      </c>
      <c r="L105" s="3">
        <v>13542.05314975</v>
      </c>
      <c r="M105" s="3">
        <v>97</v>
      </c>
      <c r="N105" s="1" t="s">
        <v>147</v>
      </c>
      <c r="O105" s="3">
        <v>14108.24068966</v>
      </c>
      <c r="P105" s="3">
        <v>97</v>
      </c>
      <c r="Q105" s="1" t="s">
        <v>118</v>
      </c>
      <c r="R105" s="3">
        <v>14408.00860627</v>
      </c>
      <c r="S105" s="1">
        <v>97</v>
      </c>
      <c r="T105" s="1" t="s">
        <v>125</v>
      </c>
      <c r="U105" s="3">
        <v>15009.6209621</v>
      </c>
      <c r="V105" s="1">
        <v>97</v>
      </c>
      <c r="W105" s="1" t="s">
        <v>132</v>
      </c>
      <c r="X105" s="3">
        <v>15292.24057255</v>
      </c>
      <c r="Y105" s="1">
        <v>97</v>
      </c>
      <c r="Z105" s="1" t="s">
        <v>127</v>
      </c>
      <c r="AA105" s="3">
        <v>15126.80124708</v>
      </c>
      <c r="AB105" s="1">
        <v>97</v>
      </c>
      <c r="AC105" s="1" t="s">
        <v>136</v>
      </c>
      <c r="AD105" s="3">
        <v>14733.49628873</v>
      </c>
      <c r="AE105" s="1">
        <v>97</v>
      </c>
      <c r="AF105" s="1" t="s">
        <v>127</v>
      </c>
      <c r="AG105" s="3">
        <v>14650.66800793</v>
      </c>
      <c r="AH105" s="1">
        <v>97</v>
      </c>
      <c r="AI105" s="1" t="s">
        <v>147</v>
      </c>
      <c r="AJ105" s="3">
        <v>14988.93019064</v>
      </c>
      <c r="AK105" s="1">
        <v>97</v>
      </c>
      <c r="AL105" s="1" t="s">
        <v>128</v>
      </c>
      <c r="AM105" s="3">
        <v>14615.16530506</v>
      </c>
      <c r="AN105" s="1">
        <v>97</v>
      </c>
      <c r="AO105" s="1" t="s">
        <v>117</v>
      </c>
      <c r="AP105" s="3">
        <v>14734.28661695</v>
      </c>
      <c r="AQ105" s="1">
        <v>97</v>
      </c>
      <c r="AR105" s="1" t="s">
        <v>128</v>
      </c>
      <c r="AS105" s="3">
        <v>13939.51474168</v>
      </c>
    </row>
    <row r="106" spans="1:45" ht="12">
      <c r="A106" s="1">
        <v>98</v>
      </c>
      <c r="B106" s="1" t="s">
        <v>133</v>
      </c>
      <c r="C106" s="3">
        <v>11763.16239881</v>
      </c>
      <c r="D106" s="1">
        <v>98</v>
      </c>
      <c r="E106" s="1" t="s">
        <v>117</v>
      </c>
      <c r="F106" s="3">
        <v>12598.39899345</v>
      </c>
      <c r="G106" s="1">
        <v>98</v>
      </c>
      <c r="H106" s="1" t="s">
        <v>117</v>
      </c>
      <c r="I106" s="3">
        <v>12919.82042406</v>
      </c>
      <c r="J106" s="1">
        <v>98</v>
      </c>
      <c r="K106" s="1" t="s">
        <v>128</v>
      </c>
      <c r="L106" s="3">
        <v>13352.42926787</v>
      </c>
      <c r="M106" s="3">
        <v>98</v>
      </c>
      <c r="N106" s="1" t="s">
        <v>127</v>
      </c>
      <c r="O106" s="3">
        <v>14037.1862932</v>
      </c>
      <c r="P106" s="3">
        <v>98</v>
      </c>
      <c r="Q106" s="1" t="s">
        <v>125</v>
      </c>
      <c r="R106" s="3">
        <v>14353.30602568</v>
      </c>
      <c r="S106" s="1">
        <v>98</v>
      </c>
      <c r="T106" s="1" t="s">
        <v>126</v>
      </c>
      <c r="U106" s="3">
        <v>14805.77315514</v>
      </c>
      <c r="V106" s="1">
        <v>98</v>
      </c>
      <c r="W106" s="1" t="s">
        <v>110</v>
      </c>
      <c r="X106" s="3">
        <v>15128.90078499</v>
      </c>
      <c r="Y106" s="1">
        <v>98</v>
      </c>
      <c r="Z106" s="1" t="s">
        <v>132</v>
      </c>
      <c r="AA106" s="3">
        <v>15012.56950797</v>
      </c>
      <c r="AB106" s="1">
        <v>98</v>
      </c>
      <c r="AC106" s="1" t="s">
        <v>149</v>
      </c>
      <c r="AD106" s="3">
        <v>14608.91776751</v>
      </c>
      <c r="AE106" s="1">
        <v>98</v>
      </c>
      <c r="AF106" s="1" t="s">
        <v>136</v>
      </c>
      <c r="AG106" s="3">
        <v>14609.54892</v>
      </c>
      <c r="AH106" s="1">
        <v>98</v>
      </c>
      <c r="AI106" s="1" t="s">
        <v>136</v>
      </c>
      <c r="AJ106" s="3">
        <v>14384.19017436</v>
      </c>
      <c r="AK106" s="1">
        <v>98</v>
      </c>
      <c r="AL106" s="1" t="s">
        <v>147</v>
      </c>
      <c r="AM106" s="3">
        <v>14488.16873484</v>
      </c>
      <c r="AN106" s="1">
        <v>98</v>
      </c>
      <c r="AO106" s="1" t="s">
        <v>147</v>
      </c>
      <c r="AP106" s="3">
        <v>14388.20428076</v>
      </c>
      <c r="AQ106" s="1">
        <v>98</v>
      </c>
      <c r="AR106" s="1" t="s">
        <v>137</v>
      </c>
      <c r="AS106" s="3">
        <v>13809.24846333</v>
      </c>
    </row>
    <row r="107" spans="1:45" ht="12">
      <c r="A107" s="1">
        <v>99</v>
      </c>
      <c r="B107" s="1" t="s">
        <v>109</v>
      </c>
      <c r="C107" s="3">
        <v>11699.94506103</v>
      </c>
      <c r="D107" s="1">
        <v>99</v>
      </c>
      <c r="E107" s="1" t="s">
        <v>109</v>
      </c>
      <c r="F107" s="3">
        <v>12503.82975029</v>
      </c>
      <c r="G107" s="1">
        <v>99</v>
      </c>
      <c r="H107" s="1" t="s">
        <v>115</v>
      </c>
      <c r="I107" s="3">
        <v>12872.32002313</v>
      </c>
      <c r="J107" s="1">
        <v>99</v>
      </c>
      <c r="K107" s="1" t="s">
        <v>126</v>
      </c>
      <c r="L107" s="3">
        <v>13270.61884626</v>
      </c>
      <c r="M107" s="3">
        <v>99</v>
      </c>
      <c r="N107" s="1" t="s">
        <v>126</v>
      </c>
      <c r="O107" s="3">
        <v>13919.44490448</v>
      </c>
      <c r="P107" s="3">
        <v>99</v>
      </c>
      <c r="Q107" s="1" t="s">
        <v>136</v>
      </c>
      <c r="R107" s="3">
        <v>14332.52500367</v>
      </c>
      <c r="S107" s="1">
        <v>99</v>
      </c>
      <c r="T107" s="1" t="s">
        <v>127</v>
      </c>
      <c r="U107" s="3">
        <v>14543.36372147</v>
      </c>
      <c r="V107" s="1">
        <v>99</v>
      </c>
      <c r="W107" s="1" t="s">
        <v>136</v>
      </c>
      <c r="X107" s="3">
        <v>15102.03028226</v>
      </c>
      <c r="Y107" s="1">
        <v>99</v>
      </c>
      <c r="Z107" s="1" t="s">
        <v>118</v>
      </c>
      <c r="AA107" s="3">
        <v>14630.08339459</v>
      </c>
      <c r="AB107" s="1">
        <v>99</v>
      </c>
      <c r="AC107" s="1" t="s">
        <v>137</v>
      </c>
      <c r="AD107" s="3">
        <v>14577.77149058</v>
      </c>
      <c r="AE107" s="1">
        <v>99</v>
      </c>
      <c r="AF107" s="1" t="s">
        <v>137</v>
      </c>
      <c r="AG107" s="3">
        <v>14442.12872499</v>
      </c>
      <c r="AH107" s="1">
        <v>99</v>
      </c>
      <c r="AI107" s="1" t="s">
        <v>115</v>
      </c>
      <c r="AJ107" s="3">
        <v>14320.10797749</v>
      </c>
      <c r="AK107" s="1">
        <v>99</v>
      </c>
      <c r="AL107" s="1" t="s">
        <v>110</v>
      </c>
      <c r="AM107" s="3">
        <v>14289.15516795</v>
      </c>
      <c r="AN107" s="1">
        <v>99</v>
      </c>
      <c r="AO107" s="1" t="s">
        <v>128</v>
      </c>
      <c r="AP107" s="3">
        <v>14305.29870167</v>
      </c>
      <c r="AQ107" s="1">
        <v>99</v>
      </c>
      <c r="AR107" s="1" t="s">
        <v>119</v>
      </c>
      <c r="AS107" s="3">
        <v>13801.80315444</v>
      </c>
    </row>
    <row r="108" spans="1:45" ht="12">
      <c r="A108" s="1">
        <v>100</v>
      </c>
      <c r="B108" s="1" t="s">
        <v>120</v>
      </c>
      <c r="C108" s="3">
        <v>11598.53479373</v>
      </c>
      <c r="D108" s="1">
        <v>100</v>
      </c>
      <c r="E108" s="1" t="s">
        <v>149</v>
      </c>
      <c r="F108" s="3">
        <v>12442.39378317</v>
      </c>
      <c r="G108" s="1">
        <v>100</v>
      </c>
      <c r="H108" s="1" t="s">
        <v>136</v>
      </c>
      <c r="I108" s="3">
        <v>12841.39202634</v>
      </c>
      <c r="J108" s="1">
        <v>100</v>
      </c>
      <c r="K108" s="1" t="s">
        <v>136</v>
      </c>
      <c r="L108" s="3">
        <v>13266.20551648</v>
      </c>
      <c r="M108" s="3">
        <v>100</v>
      </c>
      <c r="N108" s="1" t="s">
        <v>110</v>
      </c>
      <c r="O108" s="3">
        <v>13883.56510957</v>
      </c>
      <c r="P108" s="3">
        <v>100</v>
      </c>
      <c r="Q108" s="1" t="s">
        <v>126</v>
      </c>
      <c r="R108" s="3">
        <v>14193.36238618</v>
      </c>
      <c r="S108" s="1">
        <v>100</v>
      </c>
      <c r="T108" s="1" t="s">
        <v>136</v>
      </c>
      <c r="U108" s="3">
        <v>14524.34380183</v>
      </c>
      <c r="V108" s="1">
        <v>100</v>
      </c>
      <c r="W108" s="1" t="s">
        <v>137</v>
      </c>
      <c r="X108" s="3">
        <v>15084.00873786</v>
      </c>
      <c r="Y108" s="1">
        <v>100</v>
      </c>
      <c r="Z108" s="1" t="s">
        <v>109</v>
      </c>
      <c r="AA108" s="3">
        <v>14579.95116637</v>
      </c>
      <c r="AB108" s="1">
        <v>100</v>
      </c>
      <c r="AC108" s="1" t="s">
        <v>115</v>
      </c>
      <c r="AD108" s="3">
        <v>14435.69354411</v>
      </c>
      <c r="AE108" s="1">
        <v>100</v>
      </c>
      <c r="AF108" s="1" t="s">
        <v>132</v>
      </c>
      <c r="AG108" s="3">
        <v>14385.2568941</v>
      </c>
      <c r="AH108" s="1">
        <v>100</v>
      </c>
      <c r="AI108" s="1" t="s">
        <v>127</v>
      </c>
      <c r="AJ108" s="3">
        <v>14239.0508796</v>
      </c>
      <c r="AK108" s="1">
        <v>100</v>
      </c>
      <c r="AL108" s="1" t="s">
        <v>136</v>
      </c>
      <c r="AM108" s="3">
        <v>13947.13109415</v>
      </c>
      <c r="AN108" s="1">
        <v>100</v>
      </c>
      <c r="AO108" s="1" t="s">
        <v>136</v>
      </c>
      <c r="AP108" s="3">
        <v>14174.14651383</v>
      </c>
      <c r="AQ108" s="1">
        <v>100</v>
      </c>
      <c r="AR108" s="1" t="s">
        <v>149</v>
      </c>
      <c r="AS108" s="3">
        <v>13789.69524961</v>
      </c>
    </row>
    <row r="109" spans="1:45" ht="12">
      <c r="A109" s="1">
        <v>101</v>
      </c>
      <c r="B109" s="1" t="s">
        <v>149</v>
      </c>
      <c r="C109" s="3">
        <v>11590.63613653</v>
      </c>
      <c r="D109" s="1">
        <v>101</v>
      </c>
      <c r="E109" s="1" t="s">
        <v>127</v>
      </c>
      <c r="F109" s="3">
        <v>12268.243864</v>
      </c>
      <c r="G109" s="1">
        <v>101</v>
      </c>
      <c r="H109" s="1" t="s">
        <v>126</v>
      </c>
      <c r="I109" s="3">
        <v>12748.85890035</v>
      </c>
      <c r="J109" s="1">
        <v>101</v>
      </c>
      <c r="K109" s="1" t="s">
        <v>147</v>
      </c>
      <c r="L109" s="3">
        <v>13247.9512069</v>
      </c>
      <c r="M109" s="3">
        <v>101</v>
      </c>
      <c r="N109" s="1" t="s">
        <v>125</v>
      </c>
      <c r="O109" s="3">
        <v>13848.79202033</v>
      </c>
      <c r="P109" s="3">
        <v>101</v>
      </c>
      <c r="Q109" s="1" t="s">
        <v>147</v>
      </c>
      <c r="R109" s="3">
        <v>14175.82186528</v>
      </c>
      <c r="S109" s="1">
        <v>101</v>
      </c>
      <c r="T109" s="1" t="s">
        <v>115</v>
      </c>
      <c r="U109" s="3">
        <v>14402.33384399</v>
      </c>
      <c r="V109" s="1">
        <v>101</v>
      </c>
      <c r="W109" s="1" t="s">
        <v>126</v>
      </c>
      <c r="X109" s="3">
        <v>14927.88807777</v>
      </c>
      <c r="Y109" s="1">
        <v>101</v>
      </c>
      <c r="Z109" s="1" t="s">
        <v>149</v>
      </c>
      <c r="AA109" s="3">
        <v>14578.76575269</v>
      </c>
      <c r="AB109" s="1">
        <v>101</v>
      </c>
      <c r="AC109" s="1" t="s">
        <v>118</v>
      </c>
      <c r="AD109" s="3">
        <v>14372.60876828</v>
      </c>
      <c r="AE109" s="1">
        <v>101</v>
      </c>
      <c r="AF109" s="1" t="s">
        <v>115</v>
      </c>
      <c r="AG109" s="3">
        <v>14277.49727798</v>
      </c>
      <c r="AH109" s="1">
        <v>101</v>
      </c>
      <c r="AI109" s="1" t="s">
        <v>110</v>
      </c>
      <c r="AJ109" s="3">
        <v>14183.08625784</v>
      </c>
      <c r="AK109" s="1">
        <v>101</v>
      </c>
      <c r="AL109" s="1" t="s">
        <v>109</v>
      </c>
      <c r="AM109" s="3">
        <v>13774.65005004</v>
      </c>
      <c r="AN109" s="1">
        <v>101</v>
      </c>
      <c r="AO109" s="1" t="s">
        <v>132</v>
      </c>
      <c r="AP109" s="3">
        <v>13838.49159294</v>
      </c>
      <c r="AQ109" s="1">
        <v>101</v>
      </c>
      <c r="AR109" s="1" t="s">
        <v>110</v>
      </c>
      <c r="AS109" s="3">
        <v>13768.63958657</v>
      </c>
    </row>
    <row r="110" spans="1:45" ht="12">
      <c r="A110" s="1">
        <v>102</v>
      </c>
      <c r="B110" s="1" t="s">
        <v>127</v>
      </c>
      <c r="C110" s="3">
        <v>11565.85043409</v>
      </c>
      <c r="D110" s="1">
        <v>102</v>
      </c>
      <c r="E110" s="1" t="s">
        <v>115</v>
      </c>
      <c r="F110" s="3">
        <v>12195.91377713</v>
      </c>
      <c r="G110" s="1">
        <v>102</v>
      </c>
      <c r="H110" s="1" t="s">
        <v>127</v>
      </c>
      <c r="I110" s="3">
        <v>12743.86853203</v>
      </c>
      <c r="J110" s="1">
        <v>102</v>
      </c>
      <c r="K110" s="1" t="s">
        <v>119</v>
      </c>
      <c r="L110" s="3">
        <v>13067.49425521</v>
      </c>
      <c r="M110" s="3">
        <v>102</v>
      </c>
      <c r="N110" s="1" t="s">
        <v>136</v>
      </c>
      <c r="O110" s="3">
        <v>13769.73222711</v>
      </c>
      <c r="P110" s="3">
        <v>102</v>
      </c>
      <c r="Q110" s="1" t="s">
        <v>115</v>
      </c>
      <c r="R110" s="3">
        <v>14068.5528294</v>
      </c>
      <c r="S110" s="1">
        <v>102</v>
      </c>
      <c r="T110" s="1" t="s">
        <v>110</v>
      </c>
      <c r="U110" s="3">
        <v>14333.01708579</v>
      </c>
      <c r="V110" s="1">
        <v>102</v>
      </c>
      <c r="W110" s="1" t="s">
        <v>127</v>
      </c>
      <c r="X110" s="3">
        <v>14924.00103467</v>
      </c>
      <c r="Y110" s="1">
        <v>102</v>
      </c>
      <c r="Z110" s="1" t="s">
        <v>137</v>
      </c>
      <c r="AA110" s="3">
        <v>14545.13995434</v>
      </c>
      <c r="AB110" s="1">
        <v>102</v>
      </c>
      <c r="AC110" s="1" t="s">
        <v>109</v>
      </c>
      <c r="AD110" s="3">
        <v>14309.52993355</v>
      </c>
      <c r="AE110" s="1">
        <v>102</v>
      </c>
      <c r="AF110" s="1" t="s">
        <v>110</v>
      </c>
      <c r="AG110" s="3">
        <v>14143.35762682</v>
      </c>
      <c r="AH110" s="1">
        <v>102</v>
      </c>
      <c r="AI110" s="1" t="s">
        <v>132</v>
      </c>
      <c r="AJ110" s="3">
        <v>14100.49441999</v>
      </c>
      <c r="AK110" s="1">
        <v>102</v>
      </c>
      <c r="AL110" s="1" t="s">
        <v>132</v>
      </c>
      <c r="AM110" s="3">
        <v>13757.62018332</v>
      </c>
      <c r="AN110" s="1">
        <v>102</v>
      </c>
      <c r="AO110" s="1" t="s">
        <v>109</v>
      </c>
      <c r="AP110" s="3">
        <v>13650.09209481</v>
      </c>
      <c r="AQ110" s="1">
        <v>102</v>
      </c>
      <c r="AR110" s="1" t="s">
        <v>109</v>
      </c>
      <c r="AS110" s="3">
        <v>13736.02483819</v>
      </c>
    </row>
    <row r="111" spans="1:45" ht="12">
      <c r="A111" s="1">
        <v>103</v>
      </c>
      <c r="B111" s="1" t="s">
        <v>126</v>
      </c>
      <c r="C111" s="3">
        <v>11351.56459263</v>
      </c>
      <c r="D111" s="1">
        <v>103</v>
      </c>
      <c r="E111" s="1" t="s">
        <v>120</v>
      </c>
      <c r="F111" s="3">
        <v>12147.762206</v>
      </c>
      <c r="G111" s="1">
        <v>103</v>
      </c>
      <c r="H111" s="1" t="s">
        <v>119</v>
      </c>
      <c r="I111" s="3">
        <v>12522.78259442</v>
      </c>
      <c r="J111" s="1">
        <v>103</v>
      </c>
      <c r="K111" s="1" t="s">
        <v>127</v>
      </c>
      <c r="L111" s="3">
        <v>13056.95029564</v>
      </c>
      <c r="M111" s="3">
        <v>103</v>
      </c>
      <c r="N111" s="1" t="s">
        <v>115</v>
      </c>
      <c r="O111" s="3">
        <v>13648.13775523</v>
      </c>
      <c r="P111" s="3">
        <v>103</v>
      </c>
      <c r="Q111" s="1" t="s">
        <v>110</v>
      </c>
      <c r="R111" s="3">
        <v>14021.59420486</v>
      </c>
      <c r="S111" s="1">
        <v>103</v>
      </c>
      <c r="T111" s="1" t="s">
        <v>119</v>
      </c>
      <c r="U111" s="3">
        <v>14064.63995882</v>
      </c>
      <c r="V111" s="1">
        <v>103</v>
      </c>
      <c r="W111" s="1" t="s">
        <v>115</v>
      </c>
      <c r="X111" s="3">
        <v>14687.20681719</v>
      </c>
      <c r="Y111" s="1">
        <v>103</v>
      </c>
      <c r="Z111" s="1" t="s">
        <v>110</v>
      </c>
      <c r="AA111" s="3">
        <v>14513.10731969</v>
      </c>
      <c r="AB111" s="1">
        <v>103</v>
      </c>
      <c r="AC111" s="1" t="s">
        <v>132</v>
      </c>
      <c r="AD111" s="3">
        <v>14135.24732028</v>
      </c>
      <c r="AE111" s="1">
        <v>103</v>
      </c>
      <c r="AF111" s="1" t="s">
        <v>149</v>
      </c>
      <c r="AG111" s="3">
        <v>14038.66389961</v>
      </c>
      <c r="AH111" s="1">
        <v>103</v>
      </c>
      <c r="AI111" s="1" t="s">
        <v>149</v>
      </c>
      <c r="AJ111" s="3">
        <v>13844.35067337</v>
      </c>
      <c r="AK111" s="1">
        <v>103</v>
      </c>
      <c r="AL111" s="1" t="s">
        <v>137</v>
      </c>
      <c r="AM111" s="3">
        <v>13737.1888435</v>
      </c>
      <c r="AN111" s="1">
        <v>103</v>
      </c>
      <c r="AO111" s="1" t="s">
        <v>137</v>
      </c>
      <c r="AP111" s="3">
        <v>13624.61587045</v>
      </c>
      <c r="AQ111" s="1">
        <v>103</v>
      </c>
      <c r="AR111" s="1" t="s">
        <v>136</v>
      </c>
      <c r="AS111" s="3">
        <v>13655.43971939</v>
      </c>
    </row>
    <row r="112" spans="1:45" ht="12">
      <c r="A112" s="1">
        <v>104</v>
      </c>
      <c r="B112" s="1" t="s">
        <v>128</v>
      </c>
      <c r="C112" s="3">
        <v>11310.93423077</v>
      </c>
      <c r="D112" s="1">
        <v>104</v>
      </c>
      <c r="E112" s="1" t="s">
        <v>128</v>
      </c>
      <c r="F112" s="3">
        <v>12095.83480969</v>
      </c>
      <c r="G112" s="1">
        <v>104</v>
      </c>
      <c r="H112" s="1" t="s">
        <v>149</v>
      </c>
      <c r="I112" s="3">
        <v>12480.79665653</v>
      </c>
      <c r="J112" s="1">
        <v>104</v>
      </c>
      <c r="K112" s="1" t="s">
        <v>115</v>
      </c>
      <c r="L112" s="3">
        <v>12889.71644767</v>
      </c>
      <c r="M112" s="3">
        <v>104</v>
      </c>
      <c r="N112" s="1" t="s">
        <v>137</v>
      </c>
      <c r="O112" s="3">
        <v>13509.9317426</v>
      </c>
      <c r="P112" s="3">
        <v>104</v>
      </c>
      <c r="Q112" s="1" t="s">
        <v>119</v>
      </c>
      <c r="R112" s="3">
        <v>13761.32447909</v>
      </c>
      <c r="S112" s="1">
        <v>104</v>
      </c>
      <c r="T112" s="1" t="s">
        <v>147</v>
      </c>
      <c r="U112" s="3">
        <v>13868.09521589</v>
      </c>
      <c r="V112" s="1">
        <v>104</v>
      </c>
      <c r="W112" s="1" t="s">
        <v>147</v>
      </c>
      <c r="X112" s="3">
        <v>14683.33538062</v>
      </c>
      <c r="Y112" s="1">
        <v>104</v>
      </c>
      <c r="Z112" s="1" t="s">
        <v>115</v>
      </c>
      <c r="AA112" s="3">
        <v>14501.90831512</v>
      </c>
      <c r="AB112" s="1">
        <v>104</v>
      </c>
      <c r="AC112" s="1" t="s">
        <v>110</v>
      </c>
      <c r="AD112" s="3">
        <v>14003.71509539</v>
      </c>
      <c r="AE112" s="1">
        <v>104</v>
      </c>
      <c r="AF112" s="1" t="s">
        <v>147</v>
      </c>
      <c r="AG112" s="3">
        <v>13957.93972318</v>
      </c>
      <c r="AH112" s="1">
        <v>104</v>
      </c>
      <c r="AI112" s="1" t="s">
        <v>129</v>
      </c>
      <c r="AJ112" s="3">
        <v>13752.99841753</v>
      </c>
      <c r="AK112" s="1">
        <v>104</v>
      </c>
      <c r="AL112" s="1" t="s">
        <v>119</v>
      </c>
      <c r="AM112" s="3">
        <v>13726.82132595</v>
      </c>
      <c r="AN112" s="1">
        <v>104</v>
      </c>
      <c r="AO112" s="1" t="s">
        <v>119</v>
      </c>
      <c r="AP112" s="3">
        <v>13594.82389445</v>
      </c>
      <c r="AQ112" s="1">
        <v>104</v>
      </c>
      <c r="AR112" s="1" t="s">
        <v>132</v>
      </c>
      <c r="AS112" s="3">
        <v>13619.89108436</v>
      </c>
    </row>
    <row r="113" spans="1:45" ht="12">
      <c r="A113" s="1">
        <v>105</v>
      </c>
      <c r="B113" s="1" t="s">
        <v>147</v>
      </c>
      <c r="C113" s="3">
        <v>11018.51218058</v>
      </c>
      <c r="D113" s="1">
        <v>105</v>
      </c>
      <c r="E113" s="1" t="s">
        <v>119</v>
      </c>
      <c r="F113" s="3">
        <v>12029.19862869</v>
      </c>
      <c r="G113" s="1">
        <v>105</v>
      </c>
      <c r="H113" s="1" t="s">
        <v>120</v>
      </c>
      <c r="I113" s="3">
        <v>12242.33300417</v>
      </c>
      <c r="J113" s="1">
        <v>105</v>
      </c>
      <c r="K113" s="1" t="s">
        <v>137</v>
      </c>
      <c r="L113" s="3">
        <v>12618.59854143</v>
      </c>
      <c r="M113" s="3">
        <v>105</v>
      </c>
      <c r="N113" s="1" t="s">
        <v>119</v>
      </c>
      <c r="O113" s="3">
        <v>13394.23407873</v>
      </c>
      <c r="P113" s="3">
        <v>105</v>
      </c>
      <c r="Q113" s="1" t="s">
        <v>137</v>
      </c>
      <c r="R113" s="3">
        <v>13743.34583808</v>
      </c>
      <c r="S113" s="1">
        <v>105</v>
      </c>
      <c r="T113" s="1" t="s">
        <v>135</v>
      </c>
      <c r="U113" s="3">
        <v>13820.20091841</v>
      </c>
      <c r="V113" s="1">
        <v>105</v>
      </c>
      <c r="W113" s="1" t="s">
        <v>135</v>
      </c>
      <c r="X113" s="3">
        <v>14310.98719759</v>
      </c>
      <c r="Y113" s="1">
        <v>105</v>
      </c>
      <c r="Z113" s="1" t="s">
        <v>147</v>
      </c>
      <c r="AA113" s="3">
        <v>13824.66457686</v>
      </c>
      <c r="AB113" s="1">
        <v>105</v>
      </c>
      <c r="AC113" s="1" t="s">
        <v>119</v>
      </c>
      <c r="AD113" s="3">
        <v>13607.92770417</v>
      </c>
      <c r="AE113" s="1">
        <v>105</v>
      </c>
      <c r="AF113" s="1" t="s">
        <v>109</v>
      </c>
      <c r="AG113" s="3">
        <v>13702.41880387</v>
      </c>
      <c r="AH113" s="1">
        <v>105</v>
      </c>
      <c r="AI113" s="1" t="s">
        <v>137</v>
      </c>
      <c r="AJ113" s="3">
        <v>13745.65707163</v>
      </c>
      <c r="AK113" s="1">
        <v>105</v>
      </c>
      <c r="AL113" s="1" t="s">
        <v>125</v>
      </c>
      <c r="AM113" s="3">
        <v>13683.67132879</v>
      </c>
      <c r="AN113" s="1">
        <v>105</v>
      </c>
      <c r="AO113" s="1" t="s">
        <v>125</v>
      </c>
      <c r="AP113" s="3">
        <v>13469.97519399</v>
      </c>
      <c r="AQ113" s="1">
        <v>105</v>
      </c>
      <c r="AR113" s="1" t="s">
        <v>140</v>
      </c>
      <c r="AS113" s="3">
        <v>13394.3894321</v>
      </c>
    </row>
    <row r="114" spans="1:45" ht="12">
      <c r="A114" s="1">
        <v>106</v>
      </c>
      <c r="B114" s="1" t="s">
        <v>119</v>
      </c>
      <c r="C114" s="3">
        <v>10923.76165783</v>
      </c>
      <c r="D114" s="1">
        <v>106</v>
      </c>
      <c r="E114" s="1" t="s">
        <v>137</v>
      </c>
      <c r="F114" s="3">
        <v>11514.6745511</v>
      </c>
      <c r="G114" s="1">
        <v>106</v>
      </c>
      <c r="H114" s="1" t="s">
        <v>147</v>
      </c>
      <c r="I114" s="3">
        <v>12101.61257732</v>
      </c>
      <c r="J114" s="1">
        <v>106</v>
      </c>
      <c r="K114" s="1" t="s">
        <v>149</v>
      </c>
      <c r="L114" s="3">
        <v>12454.80392232</v>
      </c>
      <c r="M114" s="3">
        <v>106</v>
      </c>
      <c r="N114" s="1" t="s">
        <v>135</v>
      </c>
      <c r="O114" s="3">
        <v>12724.6976147</v>
      </c>
      <c r="P114" s="3">
        <v>106</v>
      </c>
      <c r="Q114" s="1" t="s">
        <v>135</v>
      </c>
      <c r="R114" s="3">
        <v>12922.83356125</v>
      </c>
      <c r="S114" s="1">
        <v>106</v>
      </c>
      <c r="T114" s="1" t="s">
        <v>137</v>
      </c>
      <c r="U114" s="3">
        <v>13707.03645917</v>
      </c>
      <c r="V114" s="1">
        <v>106</v>
      </c>
      <c r="W114" s="1" t="s">
        <v>119</v>
      </c>
      <c r="X114" s="3">
        <v>14224.1541998</v>
      </c>
      <c r="Y114" s="1">
        <v>106</v>
      </c>
      <c r="Z114" s="1" t="s">
        <v>120</v>
      </c>
      <c r="AA114" s="3">
        <v>13758.67374042</v>
      </c>
      <c r="AB114" s="1">
        <v>106</v>
      </c>
      <c r="AC114" s="1" t="s">
        <v>147</v>
      </c>
      <c r="AD114" s="3">
        <v>13533.65732297</v>
      </c>
      <c r="AE114" s="1">
        <v>106</v>
      </c>
      <c r="AF114" s="1" t="s">
        <v>129</v>
      </c>
      <c r="AG114" s="3">
        <v>13682.04201334</v>
      </c>
      <c r="AH114" s="1">
        <v>106</v>
      </c>
      <c r="AI114" s="1" t="s">
        <v>119</v>
      </c>
      <c r="AJ114" s="3">
        <v>13664.87389741</v>
      </c>
      <c r="AK114" s="1">
        <v>106</v>
      </c>
      <c r="AL114" s="1" t="s">
        <v>129</v>
      </c>
      <c r="AM114" s="3">
        <v>13363.25111179</v>
      </c>
      <c r="AN114" s="1">
        <v>106</v>
      </c>
      <c r="AO114" s="1" t="s">
        <v>135</v>
      </c>
      <c r="AP114" s="3">
        <v>13258.53676896</v>
      </c>
      <c r="AQ114" s="1">
        <v>106</v>
      </c>
      <c r="AR114" s="1" t="s">
        <v>129</v>
      </c>
      <c r="AS114" s="3">
        <v>13249.68224265</v>
      </c>
    </row>
    <row r="115" spans="1:45" ht="12">
      <c r="A115" s="1">
        <v>107</v>
      </c>
      <c r="B115" s="1" t="s">
        <v>137</v>
      </c>
      <c r="C115" s="3">
        <v>10922.63672626</v>
      </c>
      <c r="D115" s="1">
        <v>107</v>
      </c>
      <c r="E115" s="1" t="s">
        <v>147</v>
      </c>
      <c r="F115" s="3">
        <v>11445.81818493</v>
      </c>
      <c r="G115" s="1">
        <v>107</v>
      </c>
      <c r="H115" s="1" t="s">
        <v>137</v>
      </c>
      <c r="I115" s="3">
        <v>12034.86506222</v>
      </c>
      <c r="J115" s="1">
        <v>107</v>
      </c>
      <c r="K115" s="1" t="s">
        <v>120</v>
      </c>
      <c r="L115" s="3">
        <v>12367.81752206</v>
      </c>
      <c r="M115" s="3">
        <v>107</v>
      </c>
      <c r="N115" s="1" t="s">
        <v>149</v>
      </c>
      <c r="O115" s="3">
        <v>12620.00115267</v>
      </c>
      <c r="P115" s="3">
        <v>107</v>
      </c>
      <c r="Q115" s="1" t="s">
        <v>120</v>
      </c>
      <c r="R115" s="3">
        <v>12611.49544307</v>
      </c>
      <c r="S115" s="1">
        <v>107</v>
      </c>
      <c r="T115" s="1" t="s">
        <v>148</v>
      </c>
      <c r="U115" s="3">
        <v>13227.3436583</v>
      </c>
      <c r="V115" s="1">
        <v>107</v>
      </c>
      <c r="W115" s="1" t="s">
        <v>148</v>
      </c>
      <c r="X115" s="3">
        <v>14025.45658277</v>
      </c>
      <c r="Y115" s="1">
        <v>107</v>
      </c>
      <c r="Z115" s="1" t="s">
        <v>119</v>
      </c>
      <c r="AA115" s="3">
        <v>13690.87615518</v>
      </c>
      <c r="AB115" s="1">
        <v>107</v>
      </c>
      <c r="AC115" s="1" t="s">
        <v>135</v>
      </c>
      <c r="AD115" s="3">
        <v>13265.05045031</v>
      </c>
      <c r="AE115" s="1">
        <v>107</v>
      </c>
      <c r="AF115" s="1" t="s">
        <v>119</v>
      </c>
      <c r="AG115" s="3">
        <v>13587.870205359999</v>
      </c>
      <c r="AH115" s="1">
        <v>107</v>
      </c>
      <c r="AI115" s="1" t="s">
        <v>109</v>
      </c>
      <c r="AJ115" s="3">
        <v>13623.0037545</v>
      </c>
      <c r="AK115" s="1">
        <v>107</v>
      </c>
      <c r="AL115" s="1" t="s">
        <v>135</v>
      </c>
      <c r="AM115" s="3">
        <v>13301.93785113</v>
      </c>
      <c r="AN115" s="1">
        <v>107</v>
      </c>
      <c r="AO115" s="1" t="s">
        <v>129</v>
      </c>
      <c r="AP115" s="3">
        <v>13159.66675031</v>
      </c>
      <c r="AQ115" s="1">
        <v>107</v>
      </c>
      <c r="AR115" s="1" t="s">
        <v>125</v>
      </c>
      <c r="AS115" s="3">
        <v>13242.28882951</v>
      </c>
    </row>
    <row r="116" spans="1:45" ht="12">
      <c r="A116" s="1">
        <v>108</v>
      </c>
      <c r="B116" s="1" t="s">
        <v>135</v>
      </c>
      <c r="C116" s="3">
        <v>10205.8487035</v>
      </c>
      <c r="D116" s="1">
        <v>108</v>
      </c>
      <c r="E116" s="1" t="s">
        <v>135</v>
      </c>
      <c r="F116" s="3">
        <v>10978.66619674</v>
      </c>
      <c r="G116" s="1">
        <v>108</v>
      </c>
      <c r="H116" s="1" t="s">
        <v>135</v>
      </c>
      <c r="I116" s="3">
        <v>11731.16736548</v>
      </c>
      <c r="J116" s="1">
        <v>108</v>
      </c>
      <c r="K116" s="1" t="s">
        <v>135</v>
      </c>
      <c r="L116" s="3">
        <v>12304.77040794</v>
      </c>
      <c r="M116" s="3">
        <v>108</v>
      </c>
      <c r="N116" s="1" t="s">
        <v>120</v>
      </c>
      <c r="O116" s="3">
        <v>12578.82010589</v>
      </c>
      <c r="P116" s="3">
        <v>108</v>
      </c>
      <c r="Q116" s="1" t="s">
        <v>149</v>
      </c>
      <c r="R116" s="3">
        <v>12511.80755539</v>
      </c>
      <c r="S116" s="1">
        <v>108</v>
      </c>
      <c r="T116" s="1" t="s">
        <v>129</v>
      </c>
      <c r="U116" s="3">
        <v>13152.59500897</v>
      </c>
      <c r="V116" s="1">
        <v>108</v>
      </c>
      <c r="W116" s="1" t="s">
        <v>149</v>
      </c>
      <c r="X116" s="3">
        <v>13881.12589724</v>
      </c>
      <c r="Y116" s="1">
        <v>108</v>
      </c>
      <c r="Z116" s="1" t="s">
        <v>129</v>
      </c>
      <c r="AA116" s="3">
        <v>13534.31095009</v>
      </c>
      <c r="AB116" s="1">
        <v>108</v>
      </c>
      <c r="AC116" s="1" t="s">
        <v>120</v>
      </c>
      <c r="AD116" s="3">
        <v>13150.79069062</v>
      </c>
      <c r="AE116" s="1">
        <v>108</v>
      </c>
      <c r="AF116" s="1" t="s">
        <v>120</v>
      </c>
      <c r="AG116" s="3">
        <v>13131.63691643</v>
      </c>
      <c r="AH116" s="1">
        <v>108</v>
      </c>
      <c r="AI116" s="1" t="s">
        <v>120</v>
      </c>
      <c r="AJ116" s="3">
        <v>13206.57140831</v>
      </c>
      <c r="AK116" s="1">
        <v>108</v>
      </c>
      <c r="AL116" s="1" t="s">
        <v>120</v>
      </c>
      <c r="AM116" s="3">
        <v>13219.18536221</v>
      </c>
      <c r="AN116" s="1">
        <v>108</v>
      </c>
      <c r="AO116" s="1" t="s">
        <v>120</v>
      </c>
      <c r="AP116" s="3">
        <v>13051.01974118</v>
      </c>
      <c r="AQ116" s="1">
        <v>108</v>
      </c>
      <c r="AR116" s="1" t="s">
        <v>120</v>
      </c>
      <c r="AS116" s="3">
        <v>13191.80276072</v>
      </c>
    </row>
    <row r="117" spans="1:45" ht="12">
      <c r="A117" s="1">
        <v>109</v>
      </c>
      <c r="B117" s="1" t="s">
        <v>148</v>
      </c>
      <c r="C117" s="3">
        <v>10026.51369014</v>
      </c>
      <c r="D117" s="1">
        <v>109</v>
      </c>
      <c r="E117" s="1" t="s">
        <v>148</v>
      </c>
      <c r="F117" s="3">
        <v>10744.41592979</v>
      </c>
      <c r="G117" s="1">
        <v>109</v>
      </c>
      <c r="H117" s="1" t="s">
        <v>129</v>
      </c>
      <c r="I117" s="3">
        <v>11231.54429412</v>
      </c>
      <c r="J117" s="1">
        <v>109</v>
      </c>
      <c r="K117" s="1" t="s">
        <v>129</v>
      </c>
      <c r="L117" s="3">
        <v>11695.57501475</v>
      </c>
      <c r="M117" s="3">
        <v>109</v>
      </c>
      <c r="N117" s="1" t="s">
        <v>129</v>
      </c>
      <c r="O117" s="3">
        <v>12078.40930095</v>
      </c>
      <c r="P117" s="3">
        <v>109</v>
      </c>
      <c r="Q117" s="1" t="s">
        <v>129</v>
      </c>
      <c r="R117" s="3">
        <v>12488.64541667</v>
      </c>
      <c r="S117" s="1">
        <v>109</v>
      </c>
      <c r="T117" s="1" t="s">
        <v>149</v>
      </c>
      <c r="U117" s="3">
        <v>13095.65140123</v>
      </c>
      <c r="V117" s="1">
        <v>109</v>
      </c>
      <c r="W117" s="1" t="s">
        <v>120</v>
      </c>
      <c r="X117" s="3">
        <v>13549.40112593</v>
      </c>
      <c r="Y117" s="1">
        <v>109</v>
      </c>
      <c r="Z117" s="1" t="s">
        <v>135</v>
      </c>
      <c r="AA117" s="3">
        <v>13339.31908222</v>
      </c>
      <c r="AB117" s="1">
        <v>109</v>
      </c>
      <c r="AC117" s="1" t="s">
        <v>129</v>
      </c>
      <c r="AD117" s="3">
        <v>13136.88539577</v>
      </c>
      <c r="AE117" s="1">
        <v>109</v>
      </c>
      <c r="AF117" s="1" t="s">
        <v>135</v>
      </c>
      <c r="AG117" s="3">
        <v>13097.14499003</v>
      </c>
      <c r="AH117" s="1">
        <v>109</v>
      </c>
      <c r="AI117" s="1" t="s">
        <v>135</v>
      </c>
      <c r="AJ117" s="3">
        <v>13152.39717257</v>
      </c>
      <c r="AK117" s="1">
        <v>109</v>
      </c>
      <c r="AL117" s="1" t="s">
        <v>149</v>
      </c>
      <c r="AM117" s="3">
        <v>13072.70565555</v>
      </c>
      <c r="AN117" s="1">
        <v>109</v>
      </c>
      <c r="AO117" s="1" t="s">
        <v>149</v>
      </c>
      <c r="AP117" s="3">
        <v>12957.17371695</v>
      </c>
      <c r="AQ117" s="1">
        <v>109</v>
      </c>
      <c r="AR117" s="1" t="s">
        <v>135</v>
      </c>
      <c r="AS117" s="3">
        <v>12971.06343074</v>
      </c>
    </row>
    <row r="118" spans="1:45" ht="12">
      <c r="A118" s="1">
        <v>110</v>
      </c>
      <c r="B118" s="1" t="s">
        <v>129</v>
      </c>
      <c r="C118" s="3">
        <v>9744.15015064</v>
      </c>
      <c r="D118" s="1">
        <v>110</v>
      </c>
      <c r="E118" s="1" t="s">
        <v>129</v>
      </c>
      <c r="F118" s="3">
        <v>10634.04107728</v>
      </c>
      <c r="G118" s="1">
        <v>110</v>
      </c>
      <c r="H118" s="1" t="s">
        <v>148</v>
      </c>
      <c r="I118" s="3">
        <v>10949.45248335</v>
      </c>
      <c r="J118" s="1">
        <v>110</v>
      </c>
      <c r="K118" s="1" t="s">
        <v>148</v>
      </c>
      <c r="L118" s="3">
        <v>11480.68135626</v>
      </c>
      <c r="M118" s="3">
        <v>110</v>
      </c>
      <c r="N118" s="1" t="s">
        <v>148</v>
      </c>
      <c r="O118" s="3">
        <v>11684.99567179</v>
      </c>
      <c r="P118" s="3">
        <v>110</v>
      </c>
      <c r="Q118" s="1" t="s">
        <v>148</v>
      </c>
      <c r="R118" s="3">
        <v>12223.42760346</v>
      </c>
      <c r="S118" s="1">
        <v>110</v>
      </c>
      <c r="T118" s="1" t="s">
        <v>120</v>
      </c>
      <c r="U118" s="3">
        <v>13084.31832004</v>
      </c>
      <c r="V118" s="1">
        <v>110</v>
      </c>
      <c r="W118" s="1" t="s">
        <v>129</v>
      </c>
      <c r="X118" s="3">
        <v>13080.52419316</v>
      </c>
      <c r="Y118" s="1">
        <v>110</v>
      </c>
      <c r="Z118" s="1" t="s">
        <v>148</v>
      </c>
      <c r="AA118" s="3">
        <v>12754.3827767</v>
      </c>
      <c r="AB118" s="1">
        <v>110</v>
      </c>
      <c r="AC118" s="1" t="s">
        <v>148</v>
      </c>
      <c r="AD118" s="3">
        <v>12129.26994152</v>
      </c>
      <c r="AE118" s="1">
        <v>110</v>
      </c>
      <c r="AF118" s="1" t="s">
        <v>148</v>
      </c>
      <c r="AG118" s="3">
        <v>12694.04720157</v>
      </c>
      <c r="AH118" s="1">
        <v>110</v>
      </c>
      <c r="AI118" s="1" t="s">
        <v>148</v>
      </c>
      <c r="AJ118" s="3">
        <v>12625.59395874</v>
      </c>
      <c r="AK118" s="1">
        <v>110</v>
      </c>
      <c r="AL118" s="1" t="s">
        <v>148</v>
      </c>
      <c r="AM118" s="3">
        <v>12493.58397828</v>
      </c>
      <c r="AN118" s="1">
        <v>110</v>
      </c>
      <c r="AO118" s="1" t="s">
        <v>148</v>
      </c>
      <c r="AP118" s="3">
        <v>11791.01748266</v>
      </c>
      <c r="AQ118" s="1">
        <v>110</v>
      </c>
      <c r="AR118" s="1" t="s">
        <v>148</v>
      </c>
      <c r="AS118" s="3">
        <v>12570.80988048</v>
      </c>
    </row>
    <row r="119" spans="1:45" ht="12.75" thickBo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</row>
    <row r="121" ht="12">
      <c r="A121" s="1" t="s">
        <v>303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19"/>
  <sheetViews>
    <sheetView zoomScalePageLayoutView="0" workbookViewId="0" topLeftCell="A1">
      <selection activeCell="A10" sqref="A10:C119"/>
    </sheetView>
  </sheetViews>
  <sheetFormatPr defaultColWidth="9.140625" defaultRowHeight="12.75"/>
  <cols>
    <col min="1" max="1" width="28.00390625" style="0" customWidth="1"/>
  </cols>
  <sheetData>
    <row r="1" ht="12.75">
      <c r="A1" t="e">
        <v>#NAME?</v>
      </c>
    </row>
    <row r="2" ht="12.75">
      <c r="A2" t="s">
        <v>286</v>
      </c>
    </row>
    <row r="3" spans="1:3" ht="12.75">
      <c r="A3" t="s">
        <v>287</v>
      </c>
      <c r="C3" t="s">
        <v>288</v>
      </c>
    </row>
    <row r="4" spans="1:3" ht="12.75">
      <c r="A4" t="s">
        <v>289</v>
      </c>
      <c r="C4" t="s">
        <v>290</v>
      </c>
    </row>
    <row r="5" spans="1:3" ht="12.75">
      <c r="A5" t="s">
        <v>291</v>
      </c>
      <c r="C5" t="s">
        <v>292</v>
      </c>
    </row>
    <row r="6" spans="1:3" ht="12.75">
      <c r="A6" t="s">
        <v>293</v>
      </c>
      <c r="C6" t="s">
        <v>294</v>
      </c>
    </row>
    <row r="7" spans="1:17" ht="12.75">
      <c r="A7" t="s">
        <v>295</v>
      </c>
      <c r="C7" t="s">
        <v>296</v>
      </c>
      <c r="D7" t="s">
        <v>12</v>
      </c>
      <c r="E7" t="s">
        <v>0</v>
      </c>
      <c r="F7" t="s">
        <v>1</v>
      </c>
      <c r="G7" t="s">
        <v>2</v>
      </c>
      <c r="H7" t="s">
        <v>3</v>
      </c>
      <c r="I7" t="s">
        <v>4</v>
      </c>
      <c r="J7" t="s">
        <v>5</v>
      </c>
      <c r="K7" t="s">
        <v>6</v>
      </c>
      <c r="L7" t="s">
        <v>7</v>
      </c>
      <c r="M7" t="s">
        <v>8</v>
      </c>
      <c r="N7" t="s">
        <v>9</v>
      </c>
      <c r="O7" t="s">
        <v>297</v>
      </c>
      <c r="P7" t="s">
        <v>298</v>
      </c>
      <c r="Q7" t="s">
        <v>299</v>
      </c>
    </row>
    <row r="8" spans="1:17" ht="12.75">
      <c r="A8" t="s">
        <v>300</v>
      </c>
    </row>
    <row r="9" spans="1:17" ht="12.75">
      <c r="A9" t="s">
        <v>11</v>
      </c>
      <c r="C9">
        <v>19496.93422158</v>
      </c>
      <c r="D9">
        <v>20563.69251343</v>
      </c>
      <c r="E9">
        <v>21265.91715407</v>
      </c>
      <c r="F9">
        <v>21908.87668754</v>
      </c>
      <c r="G9">
        <v>22607.62772209</v>
      </c>
      <c r="H9">
        <v>23090.02592833</v>
      </c>
      <c r="I9">
        <v>23741.44140978</v>
      </c>
      <c r="J9">
        <v>24593.10601891</v>
      </c>
      <c r="K9">
        <v>24864.91540693</v>
      </c>
      <c r="L9">
        <v>23861.89740716</v>
      </c>
      <c r="M9">
        <v>24122.61689197</v>
      </c>
      <c r="N9">
        <v>24481.08642045</v>
      </c>
      <c r="O9">
        <v>23998.05374701</v>
      </c>
      <c r="P9">
        <v>23811.90081469</v>
      </c>
      <c r="Q9">
        <v>23958.55655422</v>
      </c>
    </row>
    <row r="10" spans="1:17" ht="12.75">
      <c r="A10" t="s">
        <v>36</v>
      </c>
      <c r="C10">
        <v>31976.11874319</v>
      </c>
      <c r="D10">
        <v>23688.09663821</v>
      </c>
      <c r="E10">
        <v>24257.10418987</v>
      </c>
      <c r="F10">
        <v>24802.48676274</v>
      </c>
      <c r="G10">
        <v>25429.96940218</v>
      </c>
      <c r="H10">
        <v>26151.12154233</v>
      </c>
      <c r="I10">
        <v>26824.89778526</v>
      </c>
      <c r="J10">
        <v>27521.70705824</v>
      </c>
      <c r="K10">
        <v>28081.56981155</v>
      </c>
      <c r="L10">
        <v>26007.55658871</v>
      </c>
      <c r="M10">
        <v>26834.73749703</v>
      </c>
      <c r="N10">
        <v>27572.51946118</v>
      </c>
      <c r="O10">
        <v>26387.40945156</v>
      </c>
      <c r="P10">
        <v>26795.92940492</v>
      </c>
      <c r="Q10">
        <v>26634.16567824</v>
      </c>
    </row>
    <row r="11" spans="1:17" ht="12.75">
      <c r="A11" t="s">
        <v>66</v>
      </c>
      <c r="C11">
        <v>27665.66786209</v>
      </c>
      <c r="D11">
        <v>20869.03173643</v>
      </c>
      <c r="E11">
        <v>22168.75969422</v>
      </c>
      <c r="F11">
        <v>23537.34510169</v>
      </c>
      <c r="G11">
        <v>24566.12478897</v>
      </c>
      <c r="H11">
        <v>23732.8246288</v>
      </c>
      <c r="I11">
        <v>25761.56231549</v>
      </c>
      <c r="J11">
        <v>26394.19512648</v>
      </c>
      <c r="K11">
        <v>24569.1981243</v>
      </c>
      <c r="L11">
        <v>22581.1679127</v>
      </c>
      <c r="M11">
        <v>23354.30784434</v>
      </c>
      <c r="N11">
        <v>23951.70430174</v>
      </c>
      <c r="O11">
        <v>23343.91357504</v>
      </c>
      <c r="P11">
        <v>23789.45935175</v>
      </c>
      <c r="Q11">
        <v>23656.28291619</v>
      </c>
    </row>
    <row r="12" spans="1:17" ht="12.75">
      <c r="A12" t="s">
        <v>47</v>
      </c>
      <c r="C12">
        <v>26860.97872771</v>
      </c>
      <c r="D12">
        <v>22708.73180997</v>
      </c>
      <c r="E12">
        <v>23476.91339924</v>
      </c>
      <c r="F12">
        <v>24295.75968597</v>
      </c>
      <c r="G12">
        <v>24933.52366591</v>
      </c>
      <c r="H12">
        <v>25345.26392351</v>
      </c>
      <c r="I12">
        <v>26009.04640462</v>
      </c>
      <c r="J12">
        <v>26786.96721865</v>
      </c>
      <c r="K12">
        <v>25560.54449503</v>
      </c>
      <c r="L12">
        <v>23590.64593981</v>
      </c>
      <c r="M12">
        <v>24559.54839184</v>
      </c>
      <c r="N12">
        <v>24250.7398916</v>
      </c>
      <c r="O12">
        <v>24051.18448406</v>
      </c>
      <c r="P12">
        <v>24112.36452195</v>
      </c>
      <c r="Q12">
        <v>24414.63379171</v>
      </c>
    </row>
    <row r="13" spans="1:17" ht="12.75">
      <c r="A13" t="s">
        <v>95</v>
      </c>
      <c r="C13">
        <v>26676.88507489</v>
      </c>
      <c r="D13">
        <v>21785.78252964</v>
      </c>
      <c r="E13">
        <v>23052.84122288</v>
      </c>
      <c r="F13">
        <v>24657.66636056</v>
      </c>
      <c r="G13">
        <v>26058.96052399</v>
      </c>
      <c r="H13">
        <v>26903.18625263</v>
      </c>
      <c r="I13">
        <v>27141.89627907</v>
      </c>
      <c r="J13">
        <v>28151.78377234</v>
      </c>
      <c r="K13">
        <v>28012.6808668</v>
      </c>
      <c r="L13">
        <v>26125.0363131</v>
      </c>
      <c r="M13">
        <v>26824.417483</v>
      </c>
      <c r="N13">
        <v>26993.21905117</v>
      </c>
      <c r="O13">
        <v>26293.61807842</v>
      </c>
      <c r="P13">
        <v>26599.42593787</v>
      </c>
      <c r="Q13">
        <v>26767.51127491</v>
      </c>
    </row>
    <row r="14" spans="1:17" ht="12.75">
      <c r="A14" t="s">
        <v>65</v>
      </c>
      <c r="C14">
        <v>26075.93058664</v>
      </c>
      <c r="D14">
        <v>19247.50411426</v>
      </c>
      <c r="E14">
        <v>19798.23144844</v>
      </c>
      <c r="F14">
        <v>20510.06694907</v>
      </c>
      <c r="G14">
        <v>21054.78343868</v>
      </c>
      <c r="H14">
        <v>21339.31441784</v>
      </c>
      <c r="I14">
        <v>22088.42867571</v>
      </c>
      <c r="J14">
        <v>22688.90147564</v>
      </c>
      <c r="K14">
        <v>21674.40629817</v>
      </c>
      <c r="L14">
        <v>19690.24207478</v>
      </c>
      <c r="M14">
        <v>20641.30245678</v>
      </c>
      <c r="N14">
        <v>21851.66110455</v>
      </c>
      <c r="O14">
        <v>21367.9283931</v>
      </c>
      <c r="P14">
        <v>21690.28627157</v>
      </c>
      <c r="Q14">
        <v>21789.60679417</v>
      </c>
    </row>
    <row r="15" spans="1:17" ht="12.75">
      <c r="A15" t="s">
        <v>64</v>
      </c>
      <c r="C15">
        <v>26016.77231475</v>
      </c>
      <c r="D15">
        <v>20765.31000478</v>
      </c>
      <c r="E15">
        <v>21906.26636015</v>
      </c>
      <c r="F15">
        <v>23149.36366563</v>
      </c>
      <c r="G15">
        <v>24095.57737453</v>
      </c>
      <c r="H15">
        <v>24001.30764595</v>
      </c>
      <c r="I15">
        <v>24952.64048803</v>
      </c>
      <c r="J15">
        <v>25651.94390574</v>
      </c>
      <c r="K15">
        <v>24748.6033943</v>
      </c>
      <c r="L15">
        <v>24257.72874019</v>
      </c>
      <c r="M15">
        <v>24665.46704771</v>
      </c>
      <c r="N15">
        <v>24377.35082854</v>
      </c>
      <c r="O15">
        <v>23399.92055709</v>
      </c>
      <c r="P15">
        <v>23442.11233587</v>
      </c>
      <c r="Q15">
        <v>23687.0875052</v>
      </c>
    </row>
    <row r="16" spans="1:17" ht="12.75">
      <c r="A16" t="s">
        <v>76</v>
      </c>
      <c r="C16">
        <v>25879.51831908</v>
      </c>
      <c r="D16">
        <v>20842.38874933</v>
      </c>
      <c r="E16">
        <v>20787.23891444</v>
      </c>
      <c r="F16">
        <v>20961.81479467</v>
      </c>
      <c r="G16">
        <v>20570.78879127</v>
      </c>
      <c r="H16">
        <v>21375.10538133</v>
      </c>
      <c r="I16">
        <v>22619.12220974</v>
      </c>
      <c r="J16">
        <v>23294.19675415</v>
      </c>
      <c r="K16">
        <v>24240.67545552</v>
      </c>
      <c r="L16">
        <v>22165.39082796</v>
      </c>
      <c r="M16">
        <v>22793.15106003</v>
      </c>
      <c r="N16">
        <v>23397.82923411</v>
      </c>
      <c r="O16">
        <v>22254.85628883</v>
      </c>
      <c r="P16">
        <v>22105.27851669</v>
      </c>
      <c r="Q16">
        <v>22127.0150743</v>
      </c>
    </row>
    <row r="17" spans="1:17" ht="12.75">
      <c r="A17" t="s">
        <v>166</v>
      </c>
      <c r="C17">
        <v>25401.11306308</v>
      </c>
      <c r="D17">
        <v>17884.16486164</v>
      </c>
      <c r="E17">
        <v>18639.68124607</v>
      </c>
      <c r="F17">
        <v>19339.34374295</v>
      </c>
      <c r="G17">
        <v>19678.97968204</v>
      </c>
      <c r="H17">
        <v>20472.07737562</v>
      </c>
      <c r="I17">
        <v>21591.51160248</v>
      </c>
      <c r="J17">
        <v>21856.57887856</v>
      </c>
      <c r="K17">
        <v>20594.89465102</v>
      </c>
      <c r="L17">
        <v>19707.61425046</v>
      </c>
      <c r="M17">
        <v>20437.00086983</v>
      </c>
      <c r="N17">
        <v>20897.81314392</v>
      </c>
      <c r="O17">
        <v>20709.582739639998</v>
      </c>
      <c r="P17">
        <v>20964.94226006</v>
      </c>
      <c r="Q17">
        <v>20893.02623215</v>
      </c>
    </row>
    <row r="18" spans="1:17" ht="12.75">
      <c r="A18" t="s">
        <v>63</v>
      </c>
      <c r="C18">
        <v>25297.78523749</v>
      </c>
      <c r="D18">
        <v>26063.26142498</v>
      </c>
      <c r="E18">
        <v>26822.12502085</v>
      </c>
      <c r="F18">
        <v>28629.10204132</v>
      </c>
      <c r="G18">
        <v>29158.45601799</v>
      </c>
      <c r="H18">
        <v>29852.93226537</v>
      </c>
      <c r="I18">
        <v>30418.19709237</v>
      </c>
      <c r="J18">
        <v>31133.9023764</v>
      </c>
      <c r="K18">
        <v>32060.51374505</v>
      </c>
      <c r="L18">
        <v>30550.15843972</v>
      </c>
      <c r="M18">
        <v>31756.76343824</v>
      </c>
      <c r="N18">
        <v>32156.14124902</v>
      </c>
      <c r="O18">
        <v>32281.38227878</v>
      </c>
      <c r="P18">
        <v>30888.30285269</v>
      </c>
      <c r="Q18">
        <v>30669.29288941</v>
      </c>
    </row>
    <row r="19" spans="1:17" ht="12.75">
      <c r="A19" t="s">
        <v>26</v>
      </c>
      <c r="C19">
        <v>24715.87122586</v>
      </c>
      <c r="D19">
        <v>18534.12655474</v>
      </c>
      <c r="E19">
        <v>19166.54617332</v>
      </c>
      <c r="F19">
        <v>20028.43354136</v>
      </c>
      <c r="G19">
        <v>20571.80486344</v>
      </c>
      <c r="H19">
        <v>20419.73698526</v>
      </c>
      <c r="I19">
        <v>21382.55086052</v>
      </c>
      <c r="J19">
        <v>24069.0774531</v>
      </c>
      <c r="K19">
        <v>23888.97418486</v>
      </c>
      <c r="L19">
        <v>19837.17248846</v>
      </c>
      <c r="M19">
        <v>18922.40990345</v>
      </c>
      <c r="N19">
        <v>21226.65954608</v>
      </c>
      <c r="O19">
        <v>20759.43711732</v>
      </c>
      <c r="P19">
        <v>20679.68711468</v>
      </c>
      <c r="Q19">
        <v>20688.0971468</v>
      </c>
    </row>
    <row r="20" spans="1:17" ht="12.75">
      <c r="A20" t="s">
        <v>40</v>
      </c>
      <c r="C20">
        <v>24226.06680335</v>
      </c>
      <c r="D20">
        <v>21649.32833333</v>
      </c>
      <c r="E20">
        <v>21871.09528399</v>
      </c>
      <c r="F20">
        <v>23067.11673581</v>
      </c>
      <c r="G20">
        <v>23789.09673897</v>
      </c>
      <c r="H20">
        <v>24845.68096078</v>
      </c>
      <c r="I20">
        <v>25794.40318882</v>
      </c>
      <c r="J20">
        <v>27249.58356711</v>
      </c>
      <c r="K20">
        <v>27167.97664074</v>
      </c>
      <c r="L20">
        <v>26147.27395987</v>
      </c>
      <c r="M20">
        <v>25023.31695958</v>
      </c>
      <c r="N20">
        <v>25343.32714738</v>
      </c>
      <c r="O20">
        <v>24508.86193878</v>
      </c>
      <c r="P20">
        <v>24388.99271831</v>
      </c>
      <c r="Q20">
        <v>23846.91849929</v>
      </c>
    </row>
    <row r="21" spans="1:17" ht="12.75">
      <c r="A21" t="s">
        <v>38</v>
      </c>
      <c r="C21">
        <v>24209.5023025</v>
      </c>
      <c r="D21">
        <v>23880.29370652</v>
      </c>
      <c r="E21">
        <v>24334.73616175</v>
      </c>
      <c r="F21">
        <v>25459.56589421</v>
      </c>
      <c r="G21">
        <v>26304.4518513</v>
      </c>
      <c r="H21">
        <v>26788.99909796</v>
      </c>
      <c r="I21">
        <v>27543.26810564</v>
      </c>
      <c r="J21">
        <v>28934.1242985</v>
      </c>
      <c r="K21">
        <v>30100.55882623</v>
      </c>
      <c r="L21">
        <v>29273.34791317</v>
      </c>
      <c r="M21">
        <v>29065.16147194</v>
      </c>
      <c r="N21">
        <v>28899.86152066</v>
      </c>
      <c r="O21">
        <v>28420.6213549</v>
      </c>
      <c r="P21">
        <v>28207.53535628</v>
      </c>
      <c r="Q21">
        <v>29319.40155358</v>
      </c>
    </row>
    <row r="22" spans="1:17" ht="12.75">
      <c r="A22" t="s">
        <v>37</v>
      </c>
      <c r="C22">
        <v>23797.57997403</v>
      </c>
      <c r="D22">
        <v>21938.36496533</v>
      </c>
      <c r="E22">
        <v>21996.32362581</v>
      </c>
      <c r="F22">
        <v>22438.49046824</v>
      </c>
      <c r="G22">
        <v>23078.4150393</v>
      </c>
      <c r="H22">
        <v>24388.99734195</v>
      </c>
      <c r="I22">
        <v>23580.02071823</v>
      </c>
      <c r="J22">
        <v>24231.14558864</v>
      </c>
      <c r="K22">
        <v>24646.20950409</v>
      </c>
      <c r="L22">
        <v>23790.93279312</v>
      </c>
      <c r="M22">
        <v>24787.3560235</v>
      </c>
      <c r="N22">
        <v>26339.46568911</v>
      </c>
      <c r="O22">
        <v>26279.423213</v>
      </c>
      <c r="P22">
        <v>25993.40342188</v>
      </c>
      <c r="Q22">
        <v>25923.29366216</v>
      </c>
    </row>
    <row r="23" spans="1:17" ht="12.75">
      <c r="A23" t="s">
        <v>42</v>
      </c>
      <c r="C23">
        <v>23754.33692681</v>
      </c>
      <c r="D23">
        <v>23026.4411493</v>
      </c>
      <c r="E23">
        <v>24116.7771644</v>
      </c>
      <c r="F23">
        <v>24987.22140703</v>
      </c>
      <c r="G23">
        <v>25706.48134488</v>
      </c>
      <c r="H23">
        <v>25407.2483866</v>
      </c>
      <c r="I23">
        <v>26467.05027212</v>
      </c>
      <c r="J23">
        <v>26974.65708206</v>
      </c>
      <c r="K23">
        <v>27043.82751395</v>
      </c>
      <c r="L23">
        <v>24811.91055074</v>
      </c>
      <c r="M23">
        <v>26285.07433754</v>
      </c>
      <c r="N23">
        <v>25927.08290834</v>
      </c>
      <c r="O23">
        <v>25841.09908843</v>
      </c>
      <c r="P23">
        <v>25028.25788553</v>
      </c>
      <c r="Q23">
        <v>25292.5582173</v>
      </c>
    </row>
    <row r="24" spans="1:17" ht="12.75">
      <c r="A24" t="s">
        <v>82</v>
      </c>
      <c r="C24">
        <v>23555.27406457</v>
      </c>
      <c r="D24">
        <v>23772.74792846</v>
      </c>
      <c r="E24">
        <v>24171.44072764</v>
      </c>
      <c r="F24">
        <v>24249.47818565</v>
      </c>
      <c r="G24">
        <v>24156.83310164</v>
      </c>
      <c r="H24">
        <v>24878.50088639</v>
      </c>
      <c r="I24">
        <v>25250.6239304</v>
      </c>
      <c r="J24">
        <v>26617.82571529</v>
      </c>
      <c r="K24">
        <v>25383.06123309</v>
      </c>
      <c r="L24">
        <v>23728.30070311</v>
      </c>
      <c r="M24">
        <v>24636.10982759</v>
      </c>
      <c r="N24">
        <v>25161.88371927</v>
      </c>
      <c r="O24">
        <v>23715.50979953</v>
      </c>
      <c r="P24">
        <v>23487.99246525</v>
      </c>
      <c r="Q24">
        <v>24195.82651318</v>
      </c>
    </row>
    <row r="25" spans="1:17" ht="12.75">
      <c r="A25" t="s">
        <v>54</v>
      </c>
      <c r="C25">
        <v>23133.83756955</v>
      </c>
      <c r="D25">
        <v>19860.32890023</v>
      </c>
      <c r="E25">
        <v>21436.48345958</v>
      </c>
      <c r="F25">
        <v>22640.01530405</v>
      </c>
      <c r="G25">
        <v>23456.93262332</v>
      </c>
      <c r="H25">
        <v>23359.81702401</v>
      </c>
      <c r="I25">
        <v>23700.5042881</v>
      </c>
      <c r="J25">
        <v>24494.42886427</v>
      </c>
      <c r="K25">
        <v>24721.53972406</v>
      </c>
      <c r="L25">
        <v>24405.74602642</v>
      </c>
      <c r="M25">
        <v>25619.82416163</v>
      </c>
      <c r="N25">
        <v>26403.81048405</v>
      </c>
      <c r="O25">
        <v>25866.14386264</v>
      </c>
      <c r="P25">
        <v>25256.96072408</v>
      </c>
      <c r="Q25">
        <v>25585.39195283</v>
      </c>
    </row>
    <row r="26" spans="1:17" ht="12.75">
      <c r="A26" t="s">
        <v>52</v>
      </c>
      <c r="C26">
        <v>23081.02353629</v>
      </c>
      <c r="D26">
        <v>34119.10671586</v>
      </c>
      <c r="E26">
        <v>35690.26888957</v>
      </c>
      <c r="F26">
        <v>37060.41498571</v>
      </c>
      <c r="G26">
        <v>37937.83132726</v>
      </c>
      <c r="H26">
        <v>39031.43006353</v>
      </c>
      <c r="I26">
        <v>39275.28955762</v>
      </c>
      <c r="J26">
        <v>41020.83382642</v>
      </c>
      <c r="K26">
        <v>45265.65837297</v>
      </c>
      <c r="L26">
        <v>43770.119959</v>
      </c>
      <c r="M26">
        <v>45839.81234175</v>
      </c>
      <c r="N26">
        <v>46214.85419421</v>
      </c>
      <c r="O26">
        <v>44959.89002665</v>
      </c>
      <c r="P26">
        <v>43977.87793507</v>
      </c>
      <c r="Q26">
        <v>44775.3437573</v>
      </c>
    </row>
    <row r="27" spans="1:17" ht="12.75">
      <c r="A27" t="s">
        <v>50</v>
      </c>
      <c r="C27">
        <v>22935.20201273</v>
      </c>
      <c r="D27">
        <v>25016.64547279</v>
      </c>
      <c r="E27">
        <v>26084.11755671</v>
      </c>
      <c r="F27">
        <v>26763.8968767</v>
      </c>
      <c r="G27">
        <v>27365.26881479</v>
      </c>
      <c r="H27">
        <v>27984.5130927</v>
      </c>
      <c r="I27">
        <v>29159.74801412</v>
      </c>
      <c r="J27">
        <v>29611.23210763</v>
      </c>
      <c r="K27">
        <v>28731.44208428</v>
      </c>
      <c r="L27">
        <v>28026.04029913</v>
      </c>
      <c r="M27">
        <v>27521.81591799</v>
      </c>
      <c r="N27">
        <v>27739.35665598</v>
      </c>
      <c r="O27">
        <v>26883.82710371</v>
      </c>
      <c r="P27">
        <v>26610.52215353</v>
      </c>
      <c r="Q27">
        <v>26913.25407725</v>
      </c>
    </row>
    <row r="28" spans="1:17" ht="12.75">
      <c r="A28" t="s">
        <v>17</v>
      </c>
      <c r="C28">
        <v>22857.05426928</v>
      </c>
      <c r="D28">
        <v>25847.25167073</v>
      </c>
      <c r="E28">
        <v>26861.01215558</v>
      </c>
      <c r="F28">
        <v>27397.54306784</v>
      </c>
      <c r="G28">
        <v>27997.17954038</v>
      </c>
      <c r="H28">
        <v>27687.95387334</v>
      </c>
      <c r="I28">
        <v>28382.55803816</v>
      </c>
      <c r="J28">
        <v>29435.89767549</v>
      </c>
      <c r="K28">
        <v>29422.96917305</v>
      </c>
      <c r="L28">
        <v>26796.98521888</v>
      </c>
      <c r="M28">
        <v>27002.4718434</v>
      </c>
      <c r="N28">
        <v>27924.80823964</v>
      </c>
      <c r="O28">
        <v>27254.61864725</v>
      </c>
      <c r="P28">
        <v>27012.44767545</v>
      </c>
      <c r="Q28">
        <v>27436.82405998</v>
      </c>
    </row>
    <row r="29" spans="1:17" ht="12.75">
      <c r="A29" t="s">
        <v>49</v>
      </c>
      <c r="C29">
        <v>22811.02019917</v>
      </c>
      <c r="D29">
        <v>21828.12899777</v>
      </c>
      <c r="E29">
        <v>22605.24400162</v>
      </c>
      <c r="F29">
        <v>23007.40428142</v>
      </c>
      <c r="G29">
        <v>23338.18190608</v>
      </c>
      <c r="H29">
        <v>22656.22468523</v>
      </c>
      <c r="I29">
        <v>23073.40658385</v>
      </c>
      <c r="J29">
        <v>23731.40896228</v>
      </c>
      <c r="K29">
        <v>22421.88428329</v>
      </c>
      <c r="L29">
        <v>20517.34372575</v>
      </c>
      <c r="M29">
        <v>20732.0492596</v>
      </c>
      <c r="N29">
        <v>21559.49369501</v>
      </c>
      <c r="O29">
        <v>20623.40589932</v>
      </c>
      <c r="P29">
        <v>20574.08576206</v>
      </c>
      <c r="Q29">
        <v>20812.39359891</v>
      </c>
    </row>
    <row r="30" spans="1:17" ht="12.75">
      <c r="A30" t="s">
        <v>33</v>
      </c>
      <c r="C30">
        <v>22675.06473294</v>
      </c>
      <c r="D30">
        <v>23706.59349642</v>
      </c>
      <c r="E30">
        <v>24303.7264184</v>
      </c>
      <c r="F30">
        <v>24760.99251471</v>
      </c>
      <c r="G30">
        <v>25090.55933353</v>
      </c>
      <c r="H30">
        <v>25471.03291282</v>
      </c>
      <c r="I30">
        <v>25552.05869977</v>
      </c>
      <c r="J30">
        <v>27544.17719807</v>
      </c>
      <c r="K30">
        <v>26763.96286756</v>
      </c>
      <c r="L30">
        <v>24194.72972137</v>
      </c>
      <c r="M30">
        <v>25034.35669263</v>
      </c>
      <c r="N30">
        <v>25181.26312413</v>
      </c>
      <c r="O30">
        <v>25061.86306478</v>
      </c>
      <c r="P30">
        <v>26087.51072119</v>
      </c>
      <c r="Q30">
        <v>25225.95613982</v>
      </c>
    </row>
    <row r="31" spans="1:17" ht="12.75">
      <c r="A31" t="s">
        <v>62</v>
      </c>
      <c r="C31">
        <v>22594.32418755</v>
      </c>
      <c r="D31">
        <v>23192.07705352</v>
      </c>
      <c r="E31">
        <v>23793.74352321</v>
      </c>
      <c r="F31">
        <v>24240.69054379</v>
      </c>
      <c r="G31">
        <v>24372.34236434</v>
      </c>
      <c r="H31">
        <v>24344.14966223</v>
      </c>
      <c r="I31">
        <v>24906.03885192</v>
      </c>
      <c r="J31">
        <v>25688.35477136</v>
      </c>
      <c r="K31">
        <v>25871.79665014</v>
      </c>
      <c r="L31">
        <v>24503.61266159</v>
      </c>
      <c r="M31">
        <v>25218.13779218</v>
      </c>
      <c r="N31">
        <v>26281.55715016</v>
      </c>
      <c r="O31">
        <v>25708.06692587</v>
      </c>
      <c r="P31">
        <v>25663.20857177</v>
      </c>
      <c r="Q31">
        <v>25911.59070361</v>
      </c>
    </row>
    <row r="32" spans="1:17" ht="12.75">
      <c r="A32" t="s">
        <v>34</v>
      </c>
      <c r="C32">
        <v>22495.69799402</v>
      </c>
      <c r="D32">
        <v>24213.56851495</v>
      </c>
      <c r="E32">
        <v>25067.65085011</v>
      </c>
      <c r="F32">
        <v>25689.75189753</v>
      </c>
      <c r="G32">
        <v>26382.99442151</v>
      </c>
      <c r="H32">
        <v>26732.7389226</v>
      </c>
      <c r="I32">
        <v>26653.48641782</v>
      </c>
      <c r="J32">
        <v>27790.05754947</v>
      </c>
      <c r="K32">
        <v>26997.95123758</v>
      </c>
      <c r="L32">
        <v>24806.39327859</v>
      </c>
      <c r="M32">
        <v>24897.03338978</v>
      </c>
      <c r="N32">
        <v>25343.11703759</v>
      </c>
      <c r="O32">
        <v>25073.82421999</v>
      </c>
      <c r="P32">
        <v>25478.68034078</v>
      </c>
      <c r="Q32">
        <v>25500.63688106</v>
      </c>
    </row>
    <row r="33" spans="1:17" ht="12.75">
      <c r="A33" t="s">
        <v>41</v>
      </c>
      <c r="C33">
        <v>22488.40295418</v>
      </c>
      <c r="D33">
        <v>21510.01203844</v>
      </c>
      <c r="E33">
        <v>22130.05786145</v>
      </c>
      <c r="F33">
        <v>22486.92776186</v>
      </c>
      <c r="G33">
        <v>22695.67441533</v>
      </c>
      <c r="H33">
        <v>24246.79958911</v>
      </c>
      <c r="I33">
        <v>26310.28941537</v>
      </c>
      <c r="J33">
        <v>25989.87056096</v>
      </c>
      <c r="K33">
        <v>23496.55543924</v>
      </c>
      <c r="L33">
        <v>23700.24367806</v>
      </c>
      <c r="M33">
        <v>24008.54400804</v>
      </c>
      <c r="N33">
        <v>22853.49634547</v>
      </c>
      <c r="O33">
        <v>22553.00349052</v>
      </c>
      <c r="P33">
        <v>22869.75214974</v>
      </c>
      <c r="Q33">
        <v>22704.22979067</v>
      </c>
    </row>
    <row r="34" spans="1:17" ht="12.75">
      <c r="A34" t="s">
        <v>60</v>
      </c>
      <c r="C34">
        <v>22217.86735127</v>
      </c>
      <c r="D34">
        <v>21291.94840669</v>
      </c>
      <c r="E34">
        <v>21914.88053117</v>
      </c>
      <c r="F34">
        <v>22415.51149396</v>
      </c>
      <c r="G34">
        <v>23179.32124429</v>
      </c>
      <c r="H34">
        <v>23759.32741709</v>
      </c>
      <c r="I34">
        <v>23723.975132</v>
      </c>
      <c r="J34">
        <v>24621.6544106</v>
      </c>
      <c r="K34">
        <v>26288.87861808</v>
      </c>
      <c r="L34">
        <v>24776.76399638</v>
      </c>
      <c r="M34">
        <v>25903.64420832</v>
      </c>
      <c r="N34">
        <v>25906.49253468</v>
      </c>
      <c r="O34">
        <v>25442.22289588</v>
      </c>
      <c r="P34">
        <v>25351.89267303</v>
      </c>
      <c r="Q34">
        <v>25390.90303497</v>
      </c>
    </row>
    <row r="35" spans="1:17" ht="12.75">
      <c r="A35" t="s">
        <v>30</v>
      </c>
      <c r="C35">
        <v>22084.32119711</v>
      </c>
      <c r="D35">
        <v>27692.19164719</v>
      </c>
      <c r="E35">
        <v>28009.83815014</v>
      </c>
      <c r="F35">
        <v>28919.62731442</v>
      </c>
      <c r="G35">
        <v>30449.92858351</v>
      </c>
      <c r="H35">
        <v>30654.0415045</v>
      </c>
      <c r="I35">
        <v>31847.87960257</v>
      </c>
      <c r="J35">
        <v>32981.42405566</v>
      </c>
      <c r="K35">
        <v>33866.89443635</v>
      </c>
      <c r="L35">
        <v>33442.56960088</v>
      </c>
      <c r="M35">
        <v>34156.49193632</v>
      </c>
      <c r="N35">
        <v>34972.77176738</v>
      </c>
      <c r="O35">
        <v>36059.94393844</v>
      </c>
      <c r="P35">
        <v>36404.07022577</v>
      </c>
      <c r="Q35">
        <v>36440.40519629</v>
      </c>
    </row>
    <row r="36" spans="1:17" ht="12.75">
      <c r="A36" t="s">
        <v>57</v>
      </c>
      <c r="C36">
        <v>22076.98968303</v>
      </c>
      <c r="D36">
        <v>26667.3671762</v>
      </c>
      <c r="E36">
        <v>27260.40587106</v>
      </c>
      <c r="F36">
        <v>27881.52829862</v>
      </c>
      <c r="G36">
        <v>28364.89527162</v>
      </c>
      <c r="H36">
        <v>28671.14499397</v>
      </c>
      <c r="I36">
        <v>29258.37024881</v>
      </c>
      <c r="J36">
        <v>30501.71090945</v>
      </c>
      <c r="K36">
        <v>30701.76751701</v>
      </c>
      <c r="L36">
        <v>29961.3025563</v>
      </c>
      <c r="M36">
        <v>30233.35564827</v>
      </c>
      <c r="N36">
        <v>30664.12825024</v>
      </c>
      <c r="O36">
        <v>30404.44728539</v>
      </c>
      <c r="P36">
        <v>30969.91725776</v>
      </c>
      <c r="Q36">
        <v>31030.04568741</v>
      </c>
    </row>
    <row r="37" spans="1:17" ht="12.75">
      <c r="A37" t="s">
        <v>51</v>
      </c>
      <c r="C37">
        <v>22028.6920229</v>
      </c>
      <c r="D37">
        <v>23599.82368759</v>
      </c>
      <c r="E37">
        <v>23610.90864364</v>
      </c>
      <c r="F37">
        <v>24565.4264409</v>
      </c>
      <c r="G37">
        <v>25578.24447501</v>
      </c>
      <c r="H37">
        <v>26019.96851145</v>
      </c>
      <c r="I37">
        <v>27084.03403476</v>
      </c>
      <c r="J37">
        <v>27935.82576731</v>
      </c>
      <c r="K37">
        <v>27771.92701644</v>
      </c>
      <c r="L37">
        <v>28581.26063478</v>
      </c>
      <c r="M37">
        <v>27773.57345971</v>
      </c>
      <c r="N37">
        <v>27811.31480075</v>
      </c>
      <c r="O37">
        <v>27807.05900306</v>
      </c>
      <c r="P37">
        <v>27792.96057864</v>
      </c>
      <c r="Q37">
        <v>27922.93849464</v>
      </c>
    </row>
    <row r="38" spans="1:17" ht="12.75">
      <c r="A38" t="s">
        <v>19</v>
      </c>
      <c r="C38">
        <v>21986.12640868</v>
      </c>
      <c r="D38">
        <v>23882.26787569</v>
      </c>
      <c r="E38">
        <v>24446.48647574</v>
      </c>
      <c r="F38">
        <v>25256.67152764</v>
      </c>
      <c r="G38">
        <v>25987.82221169</v>
      </c>
      <c r="H38">
        <v>25976.64330371</v>
      </c>
      <c r="I38">
        <v>26212.50884703</v>
      </c>
      <c r="J38">
        <v>27421.09778369</v>
      </c>
      <c r="K38">
        <v>27236.08871104</v>
      </c>
      <c r="L38">
        <v>26033.42616593</v>
      </c>
      <c r="M38">
        <v>26543.67707391</v>
      </c>
      <c r="N38">
        <v>27573.77872308</v>
      </c>
      <c r="O38">
        <v>27208.65570192</v>
      </c>
      <c r="P38">
        <v>27566.49396064</v>
      </c>
      <c r="Q38">
        <v>27850.36515061</v>
      </c>
    </row>
    <row r="39" spans="1:17" ht="12.75">
      <c r="A39" t="s">
        <v>80</v>
      </c>
      <c r="C39">
        <v>21694.18191007</v>
      </c>
      <c r="D39">
        <v>22503.86642413</v>
      </c>
      <c r="E39">
        <v>22955.9364633</v>
      </c>
      <c r="F39">
        <v>23963.65256289</v>
      </c>
      <c r="G39">
        <v>24661.62635289</v>
      </c>
      <c r="H39">
        <v>23751.86399811</v>
      </c>
      <c r="I39">
        <v>24215.46547045</v>
      </c>
      <c r="J39">
        <v>25328.32710514</v>
      </c>
      <c r="K39">
        <v>26458.24064319</v>
      </c>
      <c r="L39">
        <v>24102.50299953</v>
      </c>
      <c r="M39">
        <v>25017.5428066</v>
      </c>
      <c r="N39">
        <v>26670.42922895</v>
      </c>
      <c r="O39">
        <v>26432.65990978</v>
      </c>
      <c r="P39">
        <v>26974.23399428</v>
      </c>
      <c r="Q39">
        <v>27855.20639674</v>
      </c>
    </row>
    <row r="40" spans="1:17" ht="12.75">
      <c r="A40" t="s">
        <v>53</v>
      </c>
      <c r="C40">
        <v>21601.61905527</v>
      </c>
      <c r="D40">
        <v>24295.67134063</v>
      </c>
      <c r="E40">
        <v>24827.40660429</v>
      </c>
      <c r="F40">
        <v>25486.35005273</v>
      </c>
      <c r="G40">
        <v>26140.52816508</v>
      </c>
      <c r="H40">
        <v>27647.10757536</v>
      </c>
      <c r="I40">
        <v>27944.93474897</v>
      </c>
      <c r="J40">
        <v>29123.30487323</v>
      </c>
      <c r="K40">
        <v>29746.01091327</v>
      </c>
      <c r="L40">
        <v>26806.78347106</v>
      </c>
      <c r="M40">
        <v>26609.06342782</v>
      </c>
      <c r="N40">
        <v>27103.89381725</v>
      </c>
      <c r="O40">
        <v>26187.31545527</v>
      </c>
      <c r="P40">
        <v>26050.38674899</v>
      </c>
      <c r="Q40">
        <v>26803.46115718</v>
      </c>
    </row>
    <row r="41" spans="1:17" ht="12.75">
      <c r="A41" t="s">
        <v>69</v>
      </c>
      <c r="C41">
        <v>21498.17023073</v>
      </c>
      <c r="D41">
        <v>22437.52850105</v>
      </c>
      <c r="E41">
        <v>22829.87822521</v>
      </c>
      <c r="F41">
        <v>24024.27881985</v>
      </c>
      <c r="G41">
        <v>25012.98357666</v>
      </c>
      <c r="H41">
        <v>25517.62400753</v>
      </c>
      <c r="I41">
        <v>26828.6523143</v>
      </c>
      <c r="J41">
        <v>27486.37882148</v>
      </c>
      <c r="K41">
        <v>26689.69640052</v>
      </c>
      <c r="L41">
        <v>26277.47885201</v>
      </c>
      <c r="M41">
        <v>26508.02310876</v>
      </c>
      <c r="N41">
        <v>26987.45079456</v>
      </c>
      <c r="O41">
        <v>26093.29621274</v>
      </c>
      <c r="P41">
        <v>26259.51567662</v>
      </c>
      <c r="Q41">
        <v>26561.99311538</v>
      </c>
    </row>
    <row r="42" spans="1:17" ht="12.75">
      <c r="A42" t="s">
        <v>31</v>
      </c>
      <c r="C42">
        <v>21372.42698895</v>
      </c>
      <c r="D42">
        <v>23861.78037863</v>
      </c>
      <c r="E42">
        <v>24240.71582737</v>
      </c>
      <c r="F42">
        <v>25565.76295776</v>
      </c>
      <c r="G42">
        <v>26833.8303481</v>
      </c>
      <c r="H42">
        <v>27162.24549688</v>
      </c>
      <c r="I42">
        <v>27333.58980661</v>
      </c>
      <c r="J42">
        <v>28213.80397885</v>
      </c>
      <c r="K42">
        <v>28045.44858305</v>
      </c>
      <c r="L42">
        <v>26315.96644585</v>
      </c>
      <c r="M42">
        <v>27584.05502493</v>
      </c>
      <c r="N42">
        <v>28874.64504911</v>
      </c>
      <c r="O42">
        <v>28354.69552009</v>
      </c>
      <c r="P42">
        <v>28011.49962539</v>
      </c>
      <c r="Q42">
        <v>28342.06953799</v>
      </c>
    </row>
    <row r="43" spans="1:17" ht="12.75">
      <c r="A43" t="s">
        <v>78</v>
      </c>
      <c r="C43">
        <v>21320.31110415</v>
      </c>
      <c r="D43">
        <v>19259.46725693</v>
      </c>
      <c r="E43">
        <v>20309.16890173</v>
      </c>
      <c r="F43">
        <v>21591.07305601</v>
      </c>
      <c r="G43">
        <v>22484.86724364</v>
      </c>
      <c r="H43">
        <v>22585.99699427</v>
      </c>
      <c r="I43">
        <v>22500.81857494</v>
      </c>
      <c r="J43">
        <v>22885.37808337</v>
      </c>
      <c r="K43">
        <v>21709.62877343</v>
      </c>
      <c r="L43">
        <v>21399.53161843</v>
      </c>
      <c r="M43">
        <v>22527.52275735</v>
      </c>
      <c r="N43">
        <v>22991.62596319</v>
      </c>
      <c r="O43">
        <v>21817.23216858</v>
      </c>
      <c r="P43">
        <v>21996.42024151</v>
      </c>
      <c r="Q43">
        <v>22207.04713933</v>
      </c>
    </row>
    <row r="44" spans="1:17" ht="12.75">
      <c r="A44" t="s">
        <v>68</v>
      </c>
      <c r="C44">
        <v>20659.0782694</v>
      </c>
      <c r="D44">
        <v>23124.17041466</v>
      </c>
      <c r="E44">
        <v>24019.28009994</v>
      </c>
      <c r="F44">
        <v>24005.99007073</v>
      </c>
      <c r="G44">
        <v>24568.47318433</v>
      </c>
      <c r="H44">
        <v>25226.35260186</v>
      </c>
      <c r="I44">
        <v>26364.18653882</v>
      </c>
      <c r="J44">
        <v>28164.96419876</v>
      </c>
      <c r="K44">
        <v>27564.42474156</v>
      </c>
      <c r="L44">
        <v>26267.79634791</v>
      </c>
      <c r="M44">
        <v>25844.58583814</v>
      </c>
      <c r="N44">
        <v>25899.73612621</v>
      </c>
      <c r="O44">
        <v>25145.95037409</v>
      </c>
      <c r="P44">
        <v>25610.39910967</v>
      </c>
      <c r="Q44">
        <v>25609.73102607</v>
      </c>
    </row>
    <row r="45" spans="1:17" ht="12.75">
      <c r="A45" t="s">
        <v>20</v>
      </c>
      <c r="C45">
        <v>20554.35726519</v>
      </c>
      <c r="D45">
        <v>20265.86314978</v>
      </c>
      <c r="E45">
        <v>20755.43252924</v>
      </c>
      <c r="F45">
        <v>20936.3774782</v>
      </c>
      <c r="G45">
        <v>21528.66168953</v>
      </c>
      <c r="H45">
        <v>22740.96861351</v>
      </c>
      <c r="I45">
        <v>23056.12602004</v>
      </c>
      <c r="J45">
        <v>23219.87390592</v>
      </c>
      <c r="K45">
        <v>22451.6840922</v>
      </c>
      <c r="L45">
        <v>21524.03822364</v>
      </c>
      <c r="M45">
        <v>23914.27608788</v>
      </c>
      <c r="N45">
        <v>24122.26872159</v>
      </c>
      <c r="O45">
        <v>22316.64517413</v>
      </c>
      <c r="P45">
        <v>22766.91417317</v>
      </c>
      <c r="Q45">
        <v>22895.92206383</v>
      </c>
    </row>
    <row r="46" spans="1:17" ht="12.75">
      <c r="A46" t="s">
        <v>44</v>
      </c>
      <c r="C46">
        <v>20468.7652035</v>
      </c>
      <c r="D46">
        <v>21303.72638395</v>
      </c>
      <c r="E46">
        <v>21891.18663625</v>
      </c>
      <c r="F46">
        <v>22912.33848434</v>
      </c>
      <c r="G46">
        <v>23741.05428212</v>
      </c>
      <c r="H46">
        <v>24956.16644998</v>
      </c>
      <c r="I46">
        <v>25644.16018668</v>
      </c>
      <c r="J46">
        <v>26542.58326531</v>
      </c>
      <c r="K46">
        <v>27881.3138</v>
      </c>
      <c r="L46">
        <v>26692.11849595</v>
      </c>
      <c r="M46">
        <v>27474.4747099</v>
      </c>
      <c r="N46">
        <v>28366.96591026</v>
      </c>
      <c r="O46">
        <v>28453.42529035</v>
      </c>
      <c r="P46">
        <v>27866.58440238</v>
      </c>
      <c r="Q46">
        <v>29145.02507842</v>
      </c>
    </row>
    <row r="47" spans="1:17" ht="12.75">
      <c r="A47" t="s">
        <v>43</v>
      </c>
      <c r="C47">
        <v>20462.98888889</v>
      </c>
      <c r="D47">
        <v>23383.56765385</v>
      </c>
      <c r="E47">
        <v>23700.07379167</v>
      </c>
      <c r="F47">
        <v>23487.8878246</v>
      </c>
      <c r="G47">
        <v>24337.95939743</v>
      </c>
      <c r="H47">
        <v>25236.7960188</v>
      </c>
      <c r="I47">
        <v>26104.29353626</v>
      </c>
      <c r="J47">
        <v>26387.56094315</v>
      </c>
      <c r="K47">
        <v>25712.69299514</v>
      </c>
      <c r="L47">
        <v>23406.43393696</v>
      </c>
      <c r="M47">
        <v>25453.50737721</v>
      </c>
      <c r="N47">
        <v>26395.32233579</v>
      </c>
      <c r="O47">
        <v>25144.70624401</v>
      </c>
      <c r="P47">
        <v>25642.09767346</v>
      </c>
      <c r="Q47">
        <v>25351.7006427</v>
      </c>
    </row>
    <row r="48" spans="1:17" ht="12.75">
      <c r="A48" t="s">
        <v>88</v>
      </c>
      <c r="C48">
        <v>20203.67862657</v>
      </c>
      <c r="D48">
        <v>24043.35651561</v>
      </c>
      <c r="E48">
        <v>24991.96989422</v>
      </c>
      <c r="F48">
        <v>25831.511875</v>
      </c>
      <c r="G48">
        <v>26611.42156551</v>
      </c>
      <c r="H48">
        <v>26810.77888481</v>
      </c>
      <c r="I48">
        <v>29003.32210775</v>
      </c>
      <c r="J48">
        <v>30523.3707537</v>
      </c>
      <c r="K48">
        <v>28874.08684098</v>
      </c>
      <c r="L48">
        <v>26317.21338965</v>
      </c>
      <c r="M48">
        <v>25026.07648109</v>
      </c>
      <c r="N48">
        <v>27063.34532078</v>
      </c>
      <c r="O48">
        <v>27355.65757039</v>
      </c>
      <c r="P48">
        <v>26962.95145335</v>
      </c>
      <c r="Q48">
        <v>27524.180517</v>
      </c>
    </row>
    <row r="49" spans="1:17" ht="12.75">
      <c r="A49" t="s">
        <v>39</v>
      </c>
      <c r="C49">
        <v>20153.99549817</v>
      </c>
      <c r="D49">
        <v>26860.81280133</v>
      </c>
      <c r="E49">
        <v>27481.55757154</v>
      </c>
      <c r="F49">
        <v>28242.39540507</v>
      </c>
      <c r="G49">
        <v>29101.72354455</v>
      </c>
      <c r="H49">
        <v>29102.823881</v>
      </c>
      <c r="I49">
        <v>29660.6624143</v>
      </c>
      <c r="J49">
        <v>30959.63552023</v>
      </c>
      <c r="K49">
        <v>31000.84177224</v>
      </c>
      <c r="L49">
        <v>30184.90264403</v>
      </c>
      <c r="M49">
        <v>31106.93379294</v>
      </c>
      <c r="N49">
        <v>30987.5088807</v>
      </c>
      <c r="O49">
        <v>30984.41048446</v>
      </c>
      <c r="P49">
        <v>30683.29354101</v>
      </c>
      <c r="Q49">
        <v>31199.08670268</v>
      </c>
    </row>
    <row r="50" spans="1:17" ht="12.75">
      <c r="A50" t="s">
        <v>23</v>
      </c>
      <c r="C50">
        <v>19970.38313266</v>
      </c>
      <c r="D50">
        <v>27204.30659744</v>
      </c>
      <c r="E50">
        <v>27593.99654367</v>
      </c>
      <c r="F50">
        <v>27761.42579489</v>
      </c>
      <c r="G50">
        <v>28282.64494956</v>
      </c>
      <c r="H50">
        <v>29576.6421846</v>
      </c>
      <c r="I50">
        <v>30360.60352402</v>
      </c>
      <c r="J50">
        <v>31322.65479655</v>
      </c>
      <c r="K50">
        <v>32243.10421032</v>
      </c>
      <c r="L50">
        <v>29517.73761516</v>
      </c>
      <c r="M50">
        <v>28936.88638552</v>
      </c>
      <c r="N50">
        <v>29657.76186437</v>
      </c>
      <c r="O50">
        <v>28679.03621069</v>
      </c>
      <c r="P50">
        <v>28871.24357693</v>
      </c>
      <c r="Q50">
        <v>29142.45315474</v>
      </c>
    </row>
    <row r="51" spans="1:17" ht="12.75">
      <c r="A51" t="s">
        <v>79</v>
      </c>
      <c r="C51">
        <v>19935.19182073</v>
      </c>
      <c r="D51">
        <v>27067.97048877</v>
      </c>
      <c r="E51">
        <v>27386.1990036</v>
      </c>
      <c r="F51">
        <v>27401.98226871</v>
      </c>
      <c r="G51">
        <v>27755.88143995</v>
      </c>
      <c r="H51">
        <v>28407.01925319</v>
      </c>
      <c r="I51">
        <v>29811.74884731</v>
      </c>
      <c r="J51">
        <v>32018.84611136</v>
      </c>
      <c r="K51">
        <v>32841.70276545</v>
      </c>
      <c r="L51">
        <v>30199.06079848</v>
      </c>
      <c r="M51">
        <v>30202.5960241</v>
      </c>
      <c r="N51">
        <v>30250.41336412</v>
      </c>
      <c r="O51">
        <v>30081.92744183</v>
      </c>
      <c r="P51">
        <v>30868.48721515</v>
      </c>
      <c r="Q51">
        <v>31977.51997719</v>
      </c>
    </row>
    <row r="52" spans="1:17" ht="12.75">
      <c r="A52" t="s">
        <v>29</v>
      </c>
      <c r="C52">
        <v>19920.08008406</v>
      </c>
      <c r="D52">
        <v>28346.58074753</v>
      </c>
      <c r="E52">
        <v>29002.3934031</v>
      </c>
      <c r="F52">
        <v>29596.08547985</v>
      </c>
      <c r="G52">
        <v>30280.57677014</v>
      </c>
      <c r="H52">
        <v>30914.04887396</v>
      </c>
      <c r="I52">
        <v>32428.86862749</v>
      </c>
      <c r="J52">
        <v>33045.81247659</v>
      </c>
      <c r="K52">
        <v>32922.23018205</v>
      </c>
      <c r="L52">
        <v>31547.52883783</v>
      </c>
      <c r="M52">
        <v>33259.06583052</v>
      </c>
      <c r="N52">
        <v>34559.65826419</v>
      </c>
      <c r="O52">
        <v>33616.8242635</v>
      </c>
      <c r="P52">
        <v>33840.35286087</v>
      </c>
      <c r="Q52">
        <v>34308.6514431</v>
      </c>
    </row>
    <row r="53" spans="1:17" ht="12.75">
      <c r="A53" t="s">
        <v>90</v>
      </c>
      <c r="C53">
        <v>19897.47783663</v>
      </c>
      <c r="D53">
        <v>20569.01409515</v>
      </c>
      <c r="E53">
        <v>21058.65697269</v>
      </c>
      <c r="F53">
        <v>21899.89771818</v>
      </c>
      <c r="G53">
        <v>22825.04707155</v>
      </c>
      <c r="H53">
        <v>22595.95132644</v>
      </c>
      <c r="I53">
        <v>22533.03951129</v>
      </c>
      <c r="J53">
        <v>24330.06414489</v>
      </c>
      <c r="K53">
        <v>24662.13202596</v>
      </c>
      <c r="L53">
        <v>22150.47741709</v>
      </c>
      <c r="M53">
        <v>21672.84090067</v>
      </c>
      <c r="N53">
        <v>22528.64782828</v>
      </c>
      <c r="O53">
        <v>22059.58244663</v>
      </c>
      <c r="P53">
        <v>22393.32762588</v>
      </c>
      <c r="Q53">
        <v>22459.8099436</v>
      </c>
    </row>
    <row r="54" spans="1:17" ht="12.75">
      <c r="A54" t="s">
        <v>84</v>
      </c>
      <c r="C54">
        <v>19755.2552332</v>
      </c>
      <c r="D54">
        <v>22349.9024567</v>
      </c>
      <c r="E54">
        <v>23209.98225973</v>
      </c>
      <c r="F54">
        <v>24179.24410416</v>
      </c>
      <c r="G54">
        <v>25126.3140369</v>
      </c>
      <c r="H54">
        <v>25521.73416022</v>
      </c>
      <c r="I54">
        <v>26209.50837476</v>
      </c>
      <c r="J54">
        <v>26757.09840291</v>
      </c>
      <c r="K54">
        <v>27593.34595074</v>
      </c>
      <c r="L54">
        <v>25799.27255097</v>
      </c>
      <c r="M54">
        <v>25851.42450091</v>
      </c>
      <c r="N54">
        <v>27794.32138624</v>
      </c>
      <c r="O54">
        <v>26602.89603846</v>
      </c>
      <c r="P54">
        <v>26871.1744382</v>
      </c>
      <c r="Q54">
        <v>27233.67004335</v>
      </c>
    </row>
    <row r="55" spans="1:17" ht="12.75">
      <c r="A55" t="s">
        <v>70</v>
      </c>
      <c r="C55">
        <v>19623.11342349</v>
      </c>
      <c r="D55">
        <v>21505.80977031</v>
      </c>
      <c r="E55">
        <v>22360.28293367</v>
      </c>
      <c r="F55">
        <v>23388.96764625</v>
      </c>
      <c r="G55">
        <v>24489.02600163</v>
      </c>
      <c r="H55">
        <v>24570.52580376</v>
      </c>
      <c r="I55">
        <v>25803.35684449</v>
      </c>
      <c r="J55">
        <v>27112.2755626</v>
      </c>
      <c r="K55">
        <v>26392.84137229</v>
      </c>
      <c r="L55">
        <v>25852.36431484</v>
      </c>
      <c r="M55">
        <v>26542.73575633</v>
      </c>
      <c r="N55">
        <v>27024.34490715</v>
      </c>
      <c r="O55">
        <v>26435.97079554</v>
      </c>
      <c r="P55">
        <v>26512.50753221</v>
      </c>
      <c r="Q55">
        <v>26507.23528135</v>
      </c>
    </row>
    <row r="56" spans="1:17" ht="12.75">
      <c r="A56" t="s">
        <v>59</v>
      </c>
      <c r="C56">
        <v>19570.34938039</v>
      </c>
      <c r="D56">
        <v>20331.85225337</v>
      </c>
      <c r="E56">
        <v>21098.41482688</v>
      </c>
      <c r="F56">
        <v>22141.60621612</v>
      </c>
      <c r="G56">
        <v>23301.665668</v>
      </c>
      <c r="H56">
        <v>23883.41303</v>
      </c>
      <c r="I56">
        <v>24828.46892834</v>
      </c>
      <c r="J56">
        <v>25751.9968531</v>
      </c>
      <c r="K56">
        <v>26084.27398098</v>
      </c>
      <c r="L56">
        <v>24883.07285044</v>
      </c>
      <c r="M56">
        <v>24347.95008978</v>
      </c>
      <c r="N56">
        <v>26227.30554942</v>
      </c>
      <c r="O56">
        <v>25726.40912462</v>
      </c>
      <c r="P56">
        <v>25245.14298557</v>
      </c>
      <c r="Q56">
        <v>25401.71263818</v>
      </c>
    </row>
    <row r="57" spans="1:17" ht="12.75">
      <c r="A57" t="s">
        <v>67</v>
      </c>
      <c r="C57">
        <v>19485.68965278</v>
      </c>
      <c r="D57">
        <v>16104.68014698</v>
      </c>
      <c r="E57">
        <v>16786.74065823</v>
      </c>
      <c r="F57">
        <v>17656.15577564</v>
      </c>
      <c r="G57">
        <v>17963.46276296</v>
      </c>
      <c r="H57">
        <v>18925.98793069</v>
      </c>
      <c r="I57">
        <v>19443.92483677</v>
      </c>
      <c r="J57">
        <v>19919.58837081</v>
      </c>
      <c r="K57">
        <v>18900.55485119</v>
      </c>
      <c r="L57">
        <v>20178.30796342</v>
      </c>
      <c r="M57">
        <v>19515.26195158</v>
      </c>
      <c r="N57">
        <v>19990.0576</v>
      </c>
      <c r="O57">
        <v>20371.95803465</v>
      </c>
      <c r="P57">
        <v>20292.76018417</v>
      </c>
      <c r="Q57">
        <v>21084.10774387</v>
      </c>
    </row>
    <row r="58" spans="1:17" ht="12.75">
      <c r="A58" t="s">
        <v>58</v>
      </c>
      <c r="C58">
        <v>19409.94469552</v>
      </c>
      <c r="D58">
        <v>18572.85014501</v>
      </c>
      <c r="E58">
        <v>19443.4361254</v>
      </c>
      <c r="F58">
        <v>20170.70211467</v>
      </c>
      <c r="G58">
        <v>20822.0606063</v>
      </c>
      <c r="H58">
        <v>21296.93515662</v>
      </c>
      <c r="I58">
        <v>21870.95223532</v>
      </c>
      <c r="J58">
        <v>23906.85672212</v>
      </c>
      <c r="K58">
        <v>23892.1621842</v>
      </c>
      <c r="L58">
        <v>23984.46294253</v>
      </c>
      <c r="M58">
        <v>24401.2407014</v>
      </c>
      <c r="N58">
        <v>24356.87795034</v>
      </c>
      <c r="O58">
        <v>23843.34302632</v>
      </c>
      <c r="P58">
        <v>23500.75351481</v>
      </c>
      <c r="Q58">
        <v>23827.30957614</v>
      </c>
    </row>
    <row r="59" spans="1:17" ht="12.75">
      <c r="A59" t="s">
        <v>18</v>
      </c>
      <c r="C59">
        <v>19336.41749578</v>
      </c>
      <c r="D59">
        <v>17618.44633892</v>
      </c>
      <c r="E59">
        <v>18740.51812384</v>
      </c>
      <c r="F59">
        <v>19364.92966214</v>
      </c>
      <c r="G59">
        <v>20905.11335994</v>
      </c>
      <c r="H59">
        <v>20791.76428315</v>
      </c>
      <c r="I59">
        <v>20462.70515335</v>
      </c>
      <c r="J59">
        <v>22314.86270099</v>
      </c>
      <c r="K59">
        <v>21700.42178149</v>
      </c>
      <c r="L59">
        <v>20721.98992756</v>
      </c>
      <c r="M59">
        <v>21387.716189</v>
      </c>
      <c r="N59">
        <v>22234.72556241</v>
      </c>
      <c r="O59">
        <v>22225.5485024</v>
      </c>
      <c r="P59">
        <v>21566.83592529</v>
      </c>
      <c r="Q59">
        <v>21909.92884629</v>
      </c>
    </row>
    <row r="60" spans="1:17" ht="12.75">
      <c r="A60" t="s">
        <v>35</v>
      </c>
      <c r="C60">
        <v>18882.26098361</v>
      </c>
      <c r="D60">
        <v>27208.30276612</v>
      </c>
      <c r="E60">
        <v>27556.17728147</v>
      </c>
      <c r="F60">
        <v>28212.14716215</v>
      </c>
      <c r="G60">
        <v>28727.91687625</v>
      </c>
      <c r="H60">
        <v>29053.41258735</v>
      </c>
      <c r="I60">
        <v>30144.93751935</v>
      </c>
      <c r="J60">
        <v>30954.10989602</v>
      </c>
      <c r="K60">
        <v>31763.44709967</v>
      </c>
      <c r="L60">
        <v>30721.85041019</v>
      </c>
      <c r="M60">
        <v>30542.71051365</v>
      </c>
      <c r="N60">
        <v>31053.72209002</v>
      </c>
      <c r="O60">
        <v>31113.23012332</v>
      </c>
      <c r="P60">
        <v>30831.4317865</v>
      </c>
      <c r="Q60">
        <v>31650.85117164</v>
      </c>
    </row>
    <row r="61" spans="1:17" ht="12.75">
      <c r="A61" t="s">
        <v>91</v>
      </c>
      <c r="C61">
        <v>18485.65553076</v>
      </c>
      <c r="D61">
        <v>17863.70895527</v>
      </c>
      <c r="E61">
        <v>18673.86696942</v>
      </c>
      <c r="F61">
        <v>19539.55975632</v>
      </c>
      <c r="G61">
        <v>20317.77576015</v>
      </c>
      <c r="H61">
        <v>20430.08017475</v>
      </c>
      <c r="I61">
        <v>21476.21719604</v>
      </c>
      <c r="J61">
        <v>21089.44512239</v>
      </c>
      <c r="K61">
        <v>22858.78717842</v>
      </c>
      <c r="L61">
        <v>22549.97589086</v>
      </c>
      <c r="M61">
        <v>22884.4401057</v>
      </c>
      <c r="N61">
        <v>23224.91984489</v>
      </c>
      <c r="O61">
        <v>22766.11309426</v>
      </c>
      <c r="P61">
        <v>22504.6600792</v>
      </c>
      <c r="Q61">
        <v>22686.46793996</v>
      </c>
    </row>
    <row r="62" spans="1:17" ht="12.75">
      <c r="A62" t="s">
        <v>22</v>
      </c>
      <c r="C62">
        <v>18476.79702375</v>
      </c>
      <c r="D62">
        <v>22462.62639178</v>
      </c>
      <c r="E62">
        <v>22659.31803168</v>
      </c>
      <c r="F62">
        <v>23093.84467613</v>
      </c>
      <c r="G62">
        <v>23652.35444501</v>
      </c>
      <c r="H62">
        <v>24594.21423819</v>
      </c>
      <c r="I62">
        <v>25256.26460277</v>
      </c>
      <c r="J62">
        <v>26907.86853865</v>
      </c>
      <c r="K62">
        <v>27340.12104874</v>
      </c>
      <c r="L62">
        <v>26138.55019746</v>
      </c>
      <c r="M62">
        <v>25736.11437032</v>
      </c>
      <c r="N62">
        <v>26763.34651777</v>
      </c>
      <c r="O62">
        <v>26060.14319627</v>
      </c>
      <c r="P62">
        <v>25956.72051929</v>
      </c>
      <c r="Q62">
        <v>25905.09558432</v>
      </c>
    </row>
    <row r="63" spans="1:17" ht="12.75">
      <c r="A63" t="s">
        <v>55</v>
      </c>
      <c r="C63">
        <v>18422.01797286</v>
      </c>
      <c r="D63">
        <v>21736.91749845</v>
      </c>
      <c r="E63">
        <v>22778.74058588</v>
      </c>
      <c r="F63">
        <v>23497.22816376</v>
      </c>
      <c r="G63">
        <v>24258.60531741</v>
      </c>
      <c r="H63">
        <v>24291.02664266</v>
      </c>
      <c r="I63">
        <v>25360.60179648</v>
      </c>
      <c r="J63">
        <v>25416.83223109</v>
      </c>
      <c r="K63">
        <v>24117.63854227</v>
      </c>
      <c r="L63">
        <v>23015.28052388</v>
      </c>
      <c r="M63">
        <v>23364.9830026</v>
      </c>
      <c r="N63">
        <v>23876.87292374</v>
      </c>
      <c r="O63">
        <v>23694.41111015</v>
      </c>
      <c r="P63">
        <v>24218.43798099</v>
      </c>
      <c r="Q63">
        <v>24571.62791691</v>
      </c>
    </row>
    <row r="64" spans="1:17" ht="12.75">
      <c r="A64" t="s">
        <v>21</v>
      </c>
      <c r="C64">
        <v>18085.50404613</v>
      </c>
      <c r="D64">
        <v>21755.56603332</v>
      </c>
      <c r="E64">
        <v>22591.02194862</v>
      </c>
      <c r="F64">
        <v>23618.02118637</v>
      </c>
      <c r="G64">
        <v>23773.24182804</v>
      </c>
      <c r="H64">
        <v>24114.95730385</v>
      </c>
      <c r="I64">
        <v>24760.14975488</v>
      </c>
      <c r="J64">
        <v>25595.22292173</v>
      </c>
      <c r="K64">
        <v>25945.13362716</v>
      </c>
      <c r="L64">
        <v>25343.10244329</v>
      </c>
      <c r="M64">
        <v>25789.33099963</v>
      </c>
      <c r="N64">
        <v>26639.06899225</v>
      </c>
      <c r="O64">
        <v>26909.11055699</v>
      </c>
      <c r="P64">
        <v>26149.05299003</v>
      </c>
      <c r="Q64">
        <v>26913.15595344</v>
      </c>
    </row>
    <row r="65" spans="1:17" ht="12.75">
      <c r="A65" t="s">
        <v>85</v>
      </c>
      <c r="C65">
        <v>17841.25409545</v>
      </c>
      <c r="D65">
        <v>16049.99903746</v>
      </c>
      <c r="E65">
        <v>18250.89305726</v>
      </c>
      <c r="F65">
        <v>19445.43777516</v>
      </c>
      <c r="G65">
        <v>20739.85277726</v>
      </c>
      <c r="H65">
        <v>20501.57090993</v>
      </c>
      <c r="I65">
        <v>21794.3592237</v>
      </c>
      <c r="J65">
        <v>22192.43156122</v>
      </c>
      <c r="K65">
        <v>22123.41724494</v>
      </c>
      <c r="L65">
        <v>21567.56011586</v>
      </c>
      <c r="M65">
        <v>22054.68498004</v>
      </c>
      <c r="N65">
        <v>21220.42659593</v>
      </c>
      <c r="O65">
        <v>20791.55843943</v>
      </c>
      <c r="P65">
        <v>20856.47788564</v>
      </c>
      <c r="Q65">
        <v>20508.55570285</v>
      </c>
    </row>
    <row r="66" spans="1:17" ht="12.75">
      <c r="A66" t="s">
        <v>89</v>
      </c>
      <c r="C66">
        <v>17833.84476175</v>
      </c>
      <c r="D66">
        <v>25107.12458206</v>
      </c>
      <c r="E66">
        <v>25778.82636364</v>
      </c>
      <c r="F66">
        <v>26146.40802926</v>
      </c>
      <c r="G66">
        <v>26463.05088248</v>
      </c>
      <c r="H66">
        <v>26529.53928691</v>
      </c>
      <c r="I66">
        <v>26929.12683518</v>
      </c>
      <c r="J66">
        <v>28376.31498574</v>
      </c>
      <c r="K66">
        <v>27198.81153347</v>
      </c>
      <c r="L66">
        <v>26427.66567677</v>
      </c>
      <c r="M66">
        <v>25077.67748392</v>
      </c>
      <c r="N66">
        <v>25652.98422445</v>
      </c>
      <c r="O66">
        <v>25055.13387804</v>
      </c>
      <c r="P66">
        <v>25458.20832146</v>
      </c>
      <c r="Q66">
        <v>25536.61220861</v>
      </c>
    </row>
    <row r="67" spans="1:17" ht="12.75">
      <c r="A67" t="s">
        <v>103</v>
      </c>
      <c r="C67">
        <v>17816.126423230002</v>
      </c>
      <c r="D67">
        <v>20674.0536068</v>
      </c>
      <c r="E67">
        <v>21219.59435025</v>
      </c>
      <c r="F67">
        <v>21800.64088575</v>
      </c>
      <c r="G67">
        <v>22384.27666453</v>
      </c>
      <c r="H67">
        <v>22784.8898855</v>
      </c>
      <c r="I67">
        <v>23381.62207142</v>
      </c>
      <c r="J67">
        <v>23947.63968706</v>
      </c>
      <c r="K67">
        <v>24276.47307942</v>
      </c>
      <c r="L67">
        <v>22464.77856071</v>
      </c>
      <c r="M67">
        <v>22540.17378518</v>
      </c>
      <c r="N67">
        <v>22755.73879582</v>
      </c>
      <c r="O67">
        <v>22270.193607</v>
      </c>
      <c r="P67">
        <v>21974.87786789</v>
      </c>
      <c r="Q67">
        <v>21589.23415827</v>
      </c>
    </row>
    <row r="68" spans="1:17" ht="12.75">
      <c r="A68" t="s">
        <v>104</v>
      </c>
      <c r="C68">
        <v>17785.91673208</v>
      </c>
      <c r="D68">
        <v>19136.86000456</v>
      </c>
      <c r="E68">
        <v>19156.67003183</v>
      </c>
      <c r="F68">
        <v>19519.93464948</v>
      </c>
      <c r="G68">
        <v>20249.91509425</v>
      </c>
      <c r="H68">
        <v>19882.21731577</v>
      </c>
      <c r="I68">
        <v>21315.09241087</v>
      </c>
      <c r="J68">
        <v>22383.53053168</v>
      </c>
      <c r="K68">
        <v>22021.91298507</v>
      </c>
      <c r="L68">
        <v>21102.16359948</v>
      </c>
      <c r="M68">
        <v>21416.92794783</v>
      </c>
      <c r="N68">
        <v>21062.05888841</v>
      </c>
      <c r="O68">
        <v>19762.10271348</v>
      </c>
      <c r="P68">
        <v>19233.39303934</v>
      </c>
      <c r="Q68">
        <v>18941.58687581</v>
      </c>
    </row>
    <row r="69" spans="1:17" ht="12.75">
      <c r="A69" t="s">
        <v>74</v>
      </c>
      <c r="C69">
        <v>17715.11967768</v>
      </c>
      <c r="D69">
        <v>19269.13304867</v>
      </c>
      <c r="E69">
        <v>20480.83493588</v>
      </c>
      <c r="F69">
        <v>20618.30655467</v>
      </c>
      <c r="G69">
        <v>21163.74538305</v>
      </c>
      <c r="H69">
        <v>22053.73425974</v>
      </c>
      <c r="I69">
        <v>23175.204937</v>
      </c>
      <c r="J69">
        <v>23523.44903928</v>
      </c>
      <c r="K69">
        <v>23409.76116357</v>
      </c>
      <c r="L69">
        <v>22563.00499174</v>
      </c>
      <c r="M69">
        <v>22745.12458265</v>
      </c>
      <c r="N69">
        <v>23192.23772291</v>
      </c>
      <c r="O69">
        <v>22347.17785088</v>
      </c>
      <c r="P69">
        <v>22027.26938563</v>
      </c>
      <c r="Q69">
        <v>22580.30007145</v>
      </c>
    </row>
    <row r="70" spans="1:17" ht="12.75">
      <c r="A70" t="s">
        <v>28</v>
      </c>
      <c r="C70">
        <v>17443.66182259</v>
      </c>
      <c r="D70">
        <v>21019.29265764</v>
      </c>
      <c r="E70">
        <v>22099.75568636</v>
      </c>
      <c r="F70">
        <v>22455.02582599</v>
      </c>
      <c r="G70">
        <v>22837.50335079</v>
      </c>
      <c r="H70">
        <v>23044.43708406</v>
      </c>
      <c r="I70">
        <v>24514.26617723</v>
      </c>
      <c r="J70">
        <v>26107.44178273</v>
      </c>
      <c r="K70">
        <v>27158.21181567</v>
      </c>
      <c r="L70">
        <v>25866.46018991</v>
      </c>
      <c r="M70">
        <v>25675.05384308</v>
      </c>
      <c r="N70">
        <v>25856.89659677</v>
      </c>
      <c r="O70">
        <v>25232.62899436</v>
      </c>
      <c r="P70">
        <v>24905.81862508</v>
      </c>
      <c r="Q70">
        <v>25791.20684705</v>
      </c>
    </row>
    <row r="71" spans="1:17" ht="12.75">
      <c r="A71" t="s">
        <v>87</v>
      </c>
      <c r="C71">
        <v>17187.42734811</v>
      </c>
      <c r="D71">
        <v>18753.52626363</v>
      </c>
      <c r="E71">
        <v>19635.83727723</v>
      </c>
      <c r="F71">
        <v>19809.26126673</v>
      </c>
      <c r="G71">
        <v>20541.51992243</v>
      </c>
      <c r="H71">
        <v>21777.80053933</v>
      </c>
      <c r="I71">
        <v>23075.1993768</v>
      </c>
      <c r="J71">
        <v>23013.96804886</v>
      </c>
      <c r="K71">
        <v>22028.78340559</v>
      </c>
      <c r="L71">
        <v>21731.32320749</v>
      </c>
      <c r="M71">
        <v>21795.33993464</v>
      </c>
      <c r="N71">
        <v>22272.22804476</v>
      </c>
      <c r="O71">
        <v>21758.64351351</v>
      </c>
      <c r="P71">
        <v>21672.00351057</v>
      </c>
      <c r="Q71">
        <v>22117.95884328</v>
      </c>
    </row>
    <row r="72" spans="1:17" ht="12.75">
      <c r="A72" t="s">
        <v>77</v>
      </c>
      <c r="C72">
        <v>17159.0352934</v>
      </c>
      <c r="D72">
        <v>20320.21719961</v>
      </c>
      <c r="E72">
        <v>21202.14285223</v>
      </c>
      <c r="F72">
        <v>22142.36103415</v>
      </c>
      <c r="G72">
        <v>23334.14720581</v>
      </c>
      <c r="H72">
        <v>23198.36065511</v>
      </c>
      <c r="I72">
        <v>23257.09610365</v>
      </c>
      <c r="J72">
        <v>24825.53077327</v>
      </c>
      <c r="K72">
        <v>22897.27455924</v>
      </c>
      <c r="L72">
        <v>22577.13021719</v>
      </c>
      <c r="M72">
        <v>21905.67700472</v>
      </c>
      <c r="N72">
        <v>21945.95943841</v>
      </c>
      <c r="O72">
        <v>21403.37146767</v>
      </c>
      <c r="P72">
        <v>21273.19242567</v>
      </c>
      <c r="Q72">
        <v>22171.33456265</v>
      </c>
    </row>
    <row r="73" spans="1:17" ht="12.75">
      <c r="A73" t="s">
        <v>24</v>
      </c>
      <c r="C73">
        <v>16952.45385822</v>
      </c>
      <c r="D73">
        <v>19611.92167166</v>
      </c>
      <c r="E73">
        <v>20962.96847813</v>
      </c>
      <c r="F73">
        <v>21732.38245552</v>
      </c>
      <c r="G73">
        <v>22639.97278496</v>
      </c>
      <c r="H73">
        <v>22284.23921099</v>
      </c>
      <c r="I73">
        <v>22298.62407343</v>
      </c>
      <c r="J73">
        <v>23492.01053333</v>
      </c>
      <c r="K73">
        <v>22502.72113728</v>
      </c>
      <c r="L73">
        <v>21803.93049087</v>
      </c>
      <c r="M73">
        <v>21469.12426295</v>
      </c>
      <c r="N73">
        <v>21341.86170551</v>
      </c>
      <c r="O73">
        <v>21456.57406356</v>
      </c>
      <c r="P73">
        <v>21393.62758934</v>
      </c>
      <c r="Q73">
        <v>21383.97634921</v>
      </c>
    </row>
    <row r="74" spans="1:17" ht="12.75">
      <c r="A74" t="s">
        <v>102</v>
      </c>
      <c r="C74">
        <v>16882.89346946</v>
      </c>
      <c r="D74">
        <v>16515.12684775</v>
      </c>
      <c r="E74">
        <v>17632.34908558</v>
      </c>
      <c r="F74">
        <v>18627.02592339</v>
      </c>
      <c r="G74">
        <v>19945.8363003</v>
      </c>
      <c r="H74">
        <v>19349.70843058</v>
      </c>
      <c r="I74">
        <v>18903.96862138</v>
      </c>
      <c r="J74">
        <v>20054.91410855</v>
      </c>
      <c r="K74">
        <v>19334.40034304</v>
      </c>
      <c r="L74">
        <v>18215.42753442</v>
      </c>
      <c r="M74">
        <v>18893.05226752</v>
      </c>
      <c r="N74">
        <v>18955.86418936</v>
      </c>
      <c r="O74">
        <v>18314.3930226</v>
      </c>
      <c r="P74">
        <v>17924.16020542</v>
      </c>
      <c r="Q74">
        <v>18128.46005899</v>
      </c>
    </row>
    <row r="75" spans="1:17" ht="12.75">
      <c r="A75" t="s">
        <v>75</v>
      </c>
      <c r="C75">
        <v>16825.96908343</v>
      </c>
      <c r="D75">
        <v>14718.20908475</v>
      </c>
      <c r="E75">
        <v>15743.77745774</v>
      </c>
      <c r="F75">
        <v>16922.85085349</v>
      </c>
      <c r="G75">
        <v>18336.80851432</v>
      </c>
      <c r="H75">
        <v>18371.33851289</v>
      </c>
      <c r="I75">
        <v>19070.85340342</v>
      </c>
      <c r="J75">
        <v>19818.47786319</v>
      </c>
      <c r="K75">
        <v>18959.47481982</v>
      </c>
      <c r="L75">
        <v>18027.40782027</v>
      </c>
      <c r="M75">
        <v>17822.23780813</v>
      </c>
      <c r="N75">
        <v>17384.66376747</v>
      </c>
      <c r="O75">
        <v>17481.45205306</v>
      </c>
      <c r="P75">
        <v>17204.25038269</v>
      </c>
      <c r="Q75">
        <v>16583.79547395</v>
      </c>
    </row>
    <row r="76" spans="1:17" ht="12.75">
      <c r="A76" t="s">
        <v>93</v>
      </c>
      <c r="C76">
        <v>16390.11609451</v>
      </c>
      <c r="D76">
        <v>28561.9766108</v>
      </c>
      <c r="E76">
        <v>29910.5406765</v>
      </c>
      <c r="F76">
        <v>30504.29301412</v>
      </c>
      <c r="G76">
        <v>32056.10721894</v>
      </c>
      <c r="H76">
        <v>32713.95768148</v>
      </c>
      <c r="I76">
        <v>33553.22467024</v>
      </c>
      <c r="J76">
        <v>34738.29603826</v>
      </c>
      <c r="K76">
        <v>34828.10156708</v>
      </c>
      <c r="L76">
        <v>34115.14478803</v>
      </c>
      <c r="M76">
        <v>33823.0445341</v>
      </c>
      <c r="N76">
        <v>34089.32304482</v>
      </c>
      <c r="O76">
        <v>32370.34759119</v>
      </c>
      <c r="P76">
        <v>31340.98294998</v>
      </c>
      <c r="Q76">
        <v>31076.17767569</v>
      </c>
    </row>
    <row r="77" spans="1:17" ht="12.75">
      <c r="A77" t="s">
        <v>96</v>
      </c>
      <c r="C77">
        <v>16357.63219894</v>
      </c>
      <c r="D77">
        <v>17597.40222539</v>
      </c>
      <c r="E77">
        <v>19044.12739668</v>
      </c>
      <c r="F77">
        <v>20341.44599398</v>
      </c>
      <c r="G77">
        <v>21483.30000991</v>
      </c>
      <c r="H77">
        <v>22175.02863467</v>
      </c>
      <c r="I77">
        <v>21858.02832621</v>
      </c>
      <c r="J77">
        <v>22106.03559816</v>
      </c>
      <c r="K77">
        <v>20987.01742367</v>
      </c>
      <c r="L77">
        <v>20106.39847539</v>
      </c>
      <c r="M77">
        <v>20256.42006984</v>
      </c>
      <c r="N77">
        <v>19854.13719228</v>
      </c>
      <c r="O77">
        <v>19759.03330343</v>
      </c>
      <c r="P77">
        <v>19458.73536831</v>
      </c>
      <c r="Q77">
        <v>19206.20902994</v>
      </c>
    </row>
    <row r="78" spans="1:17" ht="12.75">
      <c r="A78" t="s">
        <v>144</v>
      </c>
      <c r="C78">
        <v>15894.75439573</v>
      </c>
      <c r="D78">
        <v>17346.99064396</v>
      </c>
      <c r="E78">
        <v>18123.38842583</v>
      </c>
      <c r="F78">
        <v>18569.34557043</v>
      </c>
      <c r="G78">
        <v>19556.07525559</v>
      </c>
      <c r="H78">
        <v>19820.06253175</v>
      </c>
      <c r="I78">
        <v>19960.89592555</v>
      </c>
      <c r="J78">
        <v>20756.21073757</v>
      </c>
      <c r="K78">
        <v>19902.72884164</v>
      </c>
      <c r="L78">
        <v>19392.30863517</v>
      </c>
      <c r="M78">
        <v>19461.51664245</v>
      </c>
      <c r="N78">
        <v>20163.4339996</v>
      </c>
      <c r="O78">
        <v>19308.67917858</v>
      </c>
      <c r="P78">
        <v>18832.64984322</v>
      </c>
      <c r="Q78">
        <v>18829.55962598</v>
      </c>
    </row>
    <row r="79" spans="1:17" ht="12.75">
      <c r="A79" t="s">
        <v>97</v>
      </c>
      <c r="C79">
        <v>15737.17989682</v>
      </c>
      <c r="D79">
        <v>16914.03734275</v>
      </c>
      <c r="E79">
        <v>17150.73673387</v>
      </c>
      <c r="F79">
        <v>17152.40997662</v>
      </c>
      <c r="G79">
        <v>17680.82885023</v>
      </c>
      <c r="H79">
        <v>18705.00227798</v>
      </c>
      <c r="I79">
        <v>19505.06752309</v>
      </c>
      <c r="J79">
        <v>21267.2427933</v>
      </c>
      <c r="K79">
        <v>20625.86349673</v>
      </c>
      <c r="L79">
        <v>19058.2167211</v>
      </c>
      <c r="M79">
        <v>20153.6803269</v>
      </c>
      <c r="N79">
        <v>21308.8659621</v>
      </c>
      <c r="O79">
        <v>22085.63701468</v>
      </c>
      <c r="P79">
        <v>21591.82552331</v>
      </c>
      <c r="Q79">
        <v>21730.3480412</v>
      </c>
    </row>
    <row r="80" spans="1:17" ht="12.75">
      <c r="A80" t="s">
        <v>101</v>
      </c>
      <c r="C80">
        <v>15638.67850721</v>
      </c>
      <c r="D80">
        <v>18182.95099896</v>
      </c>
      <c r="E80">
        <v>18388.55073535</v>
      </c>
      <c r="F80">
        <v>18510.9154608</v>
      </c>
      <c r="G80">
        <v>18609.34482477</v>
      </c>
      <c r="H80">
        <v>18923.90698686</v>
      </c>
      <c r="I80">
        <v>19457.83930458</v>
      </c>
      <c r="J80">
        <v>19782.36829139</v>
      </c>
      <c r="K80">
        <v>20341.78164267</v>
      </c>
      <c r="L80">
        <v>20316.89643205</v>
      </c>
      <c r="M80">
        <v>20825.44745231</v>
      </c>
      <c r="N80">
        <v>20862.42370119</v>
      </c>
      <c r="O80">
        <v>20272.44687802</v>
      </c>
      <c r="P80">
        <v>19946.39609772</v>
      </c>
      <c r="Q80">
        <v>20159.15366763</v>
      </c>
    </row>
    <row r="81" spans="1:17" ht="12.75">
      <c r="A81" t="s">
        <v>106</v>
      </c>
      <c r="C81">
        <v>15223.8381277</v>
      </c>
      <c r="D81">
        <v>19046.16597903</v>
      </c>
      <c r="E81">
        <v>19745.20629467</v>
      </c>
      <c r="F81">
        <v>20431.31017063</v>
      </c>
      <c r="G81">
        <v>20608.32368491</v>
      </c>
      <c r="H81">
        <v>20831.00399474</v>
      </c>
      <c r="I81">
        <v>20821.4036806</v>
      </c>
      <c r="J81">
        <v>21895.15780181</v>
      </c>
      <c r="K81">
        <v>22446.33954473</v>
      </c>
      <c r="L81">
        <v>22148.18326608</v>
      </c>
      <c r="M81">
        <v>21343.48304634</v>
      </c>
      <c r="N81">
        <v>22098.7956622</v>
      </c>
      <c r="O81">
        <v>22203.73471886</v>
      </c>
      <c r="P81">
        <v>21890.12809184</v>
      </c>
      <c r="Q81">
        <v>21616.69731556</v>
      </c>
    </row>
    <row r="82" spans="1:17" ht="12.75">
      <c r="A82" t="s">
        <v>116</v>
      </c>
      <c r="C82">
        <v>15185.25166776</v>
      </c>
      <c r="D82">
        <v>17890.48628931</v>
      </c>
      <c r="E82">
        <v>18194.82606116</v>
      </c>
      <c r="F82">
        <v>18331.28020302</v>
      </c>
      <c r="G82">
        <v>17373.8210394</v>
      </c>
      <c r="H82">
        <v>18777.51834281</v>
      </c>
      <c r="I82">
        <v>20039.21203464</v>
      </c>
      <c r="J82">
        <v>20060.02459856</v>
      </c>
      <c r="K82">
        <v>21122.30134763</v>
      </c>
      <c r="L82">
        <v>19747.12141949</v>
      </c>
      <c r="M82">
        <v>20548.6102364</v>
      </c>
      <c r="N82">
        <v>21731.64664888</v>
      </c>
      <c r="O82">
        <v>21103.87183202</v>
      </c>
      <c r="P82">
        <v>21138.65825679</v>
      </c>
      <c r="Q82">
        <v>21181.12631833</v>
      </c>
    </row>
    <row r="83" spans="1:17" ht="12.75">
      <c r="A83" t="s">
        <v>94</v>
      </c>
      <c r="C83">
        <v>15101.02117527</v>
      </c>
      <c r="D83">
        <v>16072.01368125</v>
      </c>
      <c r="E83">
        <v>16496.91231771</v>
      </c>
      <c r="F83">
        <v>16780.63098915</v>
      </c>
      <c r="G83">
        <v>17390.60747072</v>
      </c>
      <c r="H83">
        <v>17690.13646803</v>
      </c>
      <c r="I83">
        <v>19021.67911867</v>
      </c>
      <c r="J83">
        <v>20146.60990834</v>
      </c>
      <c r="K83">
        <v>19565.38832897</v>
      </c>
      <c r="L83">
        <v>19136.36848644</v>
      </c>
      <c r="M83">
        <v>18964.91514925</v>
      </c>
      <c r="N83">
        <v>18869.04682078</v>
      </c>
      <c r="O83">
        <v>18667.64910612</v>
      </c>
      <c r="P83">
        <v>17281.55957344</v>
      </c>
      <c r="Q83">
        <v>17007.10020705</v>
      </c>
    </row>
    <row r="84" spans="1:17" ht="12.75">
      <c r="A84" t="s">
        <v>81</v>
      </c>
      <c r="C84">
        <v>15069.67028369</v>
      </c>
      <c r="D84">
        <v>15032.8518465</v>
      </c>
      <c r="E84">
        <v>15509.37007795</v>
      </c>
      <c r="F84">
        <v>15978.55358575</v>
      </c>
      <c r="G84">
        <v>16817.7443352</v>
      </c>
      <c r="H84">
        <v>17551.13188341</v>
      </c>
      <c r="I84">
        <v>17917.92608108</v>
      </c>
      <c r="J84">
        <v>17955.99943567</v>
      </c>
      <c r="K84">
        <v>18246.64266968</v>
      </c>
      <c r="L84">
        <v>17949.16880682</v>
      </c>
      <c r="M84">
        <v>17964.15986301</v>
      </c>
      <c r="N84">
        <v>18223.43478261</v>
      </c>
      <c r="O84">
        <v>16920.91460481</v>
      </c>
      <c r="P84">
        <v>16438.09373425</v>
      </c>
      <c r="Q84">
        <v>17006.99934483</v>
      </c>
    </row>
    <row r="85" spans="1:17" ht="12.75">
      <c r="A85" t="s">
        <v>146</v>
      </c>
      <c r="C85">
        <v>14832.04281977</v>
      </c>
      <c r="D85">
        <v>12503.82975029</v>
      </c>
      <c r="E85">
        <v>13302.2871216</v>
      </c>
      <c r="F85">
        <v>13738.33312143</v>
      </c>
      <c r="G85">
        <v>14245.69307586</v>
      </c>
      <c r="H85">
        <v>14598.26959544</v>
      </c>
      <c r="I85">
        <v>15054.83574032</v>
      </c>
      <c r="J85">
        <v>15527.95719375</v>
      </c>
      <c r="K85">
        <v>14579.95116637</v>
      </c>
      <c r="L85">
        <v>14309.52993355</v>
      </c>
      <c r="M85">
        <v>13702.41880387</v>
      </c>
      <c r="N85">
        <v>13623.0037545</v>
      </c>
      <c r="O85">
        <v>13774.65005004</v>
      </c>
      <c r="P85">
        <v>13650.09209481</v>
      </c>
      <c r="Q85">
        <v>13736.02483819</v>
      </c>
    </row>
    <row r="86" spans="1:17" ht="12.75">
      <c r="A86" t="s">
        <v>73</v>
      </c>
      <c r="C86">
        <v>14741.72599596</v>
      </c>
      <c r="D86">
        <v>12952.77726639</v>
      </c>
      <c r="E86">
        <v>13385.92959511</v>
      </c>
      <c r="F86">
        <v>13582.6254796</v>
      </c>
      <c r="G86">
        <v>13883.56510957</v>
      </c>
      <c r="H86">
        <v>14021.59420486</v>
      </c>
      <c r="I86">
        <v>14333.01708579</v>
      </c>
      <c r="J86">
        <v>15128.90078499</v>
      </c>
      <c r="K86">
        <v>14513.10731969</v>
      </c>
      <c r="L86">
        <v>14003.71509539</v>
      </c>
      <c r="M86">
        <v>14143.35762682</v>
      </c>
      <c r="N86">
        <v>14183.08625784</v>
      </c>
      <c r="O86">
        <v>14289.15516795</v>
      </c>
      <c r="P86">
        <v>14982.93537975</v>
      </c>
      <c r="Q86">
        <v>13768.63958657</v>
      </c>
    </row>
    <row r="87" spans="1:17" ht="12.75">
      <c r="A87" t="s">
        <v>122</v>
      </c>
      <c r="C87">
        <v>14563.68187863</v>
      </c>
      <c r="D87">
        <v>14312.58139073</v>
      </c>
      <c r="E87">
        <v>14903.44820894</v>
      </c>
      <c r="F87">
        <v>15234.24347436</v>
      </c>
      <c r="G87">
        <v>15686.97148239</v>
      </c>
      <c r="H87">
        <v>16022.81198732</v>
      </c>
      <c r="I87">
        <v>16353.83993035</v>
      </c>
      <c r="J87">
        <v>16864.9875837</v>
      </c>
      <c r="K87">
        <v>17569.87879789</v>
      </c>
      <c r="L87">
        <v>17050.26331207</v>
      </c>
      <c r="M87">
        <v>16724.27031633</v>
      </c>
      <c r="N87">
        <v>16484.47628611</v>
      </c>
      <c r="O87">
        <v>16216.1017505</v>
      </c>
      <c r="P87">
        <v>15723.44131062</v>
      </c>
      <c r="Q87">
        <v>15979.82842924</v>
      </c>
    </row>
    <row r="88" spans="1:17" ht="12.75">
      <c r="A88" t="s">
        <v>139</v>
      </c>
      <c r="C88">
        <v>14145.53153299</v>
      </c>
      <c r="D88">
        <v>13572.62360289</v>
      </c>
      <c r="E88">
        <v>14085.64309574</v>
      </c>
      <c r="F88">
        <v>14102.48534431</v>
      </c>
      <c r="G88">
        <v>14299.58169855</v>
      </c>
      <c r="H88">
        <v>14574.62043448</v>
      </c>
      <c r="I88">
        <v>15429.99676552</v>
      </c>
      <c r="J88">
        <v>16057.8374805</v>
      </c>
      <c r="K88">
        <v>16146.05434882</v>
      </c>
      <c r="L88">
        <v>15710.9313962</v>
      </c>
      <c r="M88">
        <v>15635.10344709</v>
      </c>
      <c r="N88">
        <v>15530.12646182</v>
      </c>
      <c r="O88">
        <v>14639.7196246</v>
      </c>
      <c r="P88">
        <v>14959.06688065</v>
      </c>
      <c r="Q88">
        <v>14655.11353764</v>
      </c>
    </row>
    <row r="89" spans="1:17" ht="12.75">
      <c r="A89" t="s">
        <v>107</v>
      </c>
      <c r="C89">
        <v>14057.41852713</v>
      </c>
      <c r="D89">
        <v>13181.61030551</v>
      </c>
      <c r="E89">
        <v>13741.42626211</v>
      </c>
      <c r="F89">
        <v>14008.03413278</v>
      </c>
      <c r="G89">
        <v>14172.01811098</v>
      </c>
      <c r="H89">
        <v>14562.99988599</v>
      </c>
      <c r="I89">
        <v>15347.97940928</v>
      </c>
      <c r="J89">
        <v>15970.82455279</v>
      </c>
      <c r="K89">
        <v>15466.33207406</v>
      </c>
      <c r="L89">
        <v>15079.05816495</v>
      </c>
      <c r="M89">
        <v>14857.48171535</v>
      </c>
      <c r="N89">
        <v>15134.10858836</v>
      </c>
      <c r="O89">
        <v>15446.27727404</v>
      </c>
      <c r="P89">
        <v>15336.43116184</v>
      </c>
      <c r="Q89">
        <v>15282.22554562</v>
      </c>
    </row>
    <row r="90" spans="1:17" ht="12.75">
      <c r="A90" t="s">
        <v>143</v>
      </c>
      <c r="C90">
        <v>13858.59969715</v>
      </c>
      <c r="D90">
        <v>12195.91377713</v>
      </c>
      <c r="E90">
        <v>12872.32002313</v>
      </c>
      <c r="F90">
        <v>12889.71644767</v>
      </c>
      <c r="G90">
        <v>13648.13775523</v>
      </c>
      <c r="H90">
        <v>14068.5528294</v>
      </c>
      <c r="I90">
        <v>14402.33384399</v>
      </c>
      <c r="J90">
        <v>14687.20681719</v>
      </c>
      <c r="K90">
        <v>14501.90831512</v>
      </c>
      <c r="L90">
        <v>14435.69354411</v>
      </c>
      <c r="M90">
        <v>14277.49727798</v>
      </c>
      <c r="N90">
        <v>14320.10797749</v>
      </c>
      <c r="O90">
        <v>14785.53317555</v>
      </c>
      <c r="P90">
        <v>15077.20619616</v>
      </c>
      <c r="Q90">
        <v>14968.42456981</v>
      </c>
    </row>
    <row r="91" spans="1:17" ht="12.75">
      <c r="A91" t="s">
        <v>123</v>
      </c>
      <c r="C91">
        <v>13816.20733529</v>
      </c>
      <c r="D91">
        <v>16105.44689879</v>
      </c>
      <c r="E91">
        <v>16232.88379641</v>
      </c>
      <c r="F91">
        <v>16425.58907562</v>
      </c>
      <c r="G91">
        <v>16603.61570291</v>
      </c>
      <c r="H91">
        <v>16682.60033743</v>
      </c>
      <c r="I91">
        <v>17476.07395512</v>
      </c>
      <c r="J91">
        <v>18125.33128643</v>
      </c>
      <c r="K91">
        <v>18312.38336196</v>
      </c>
      <c r="L91">
        <v>17700.58179883</v>
      </c>
      <c r="M91">
        <v>17883.09679633</v>
      </c>
      <c r="N91">
        <v>18053.90475294</v>
      </c>
      <c r="O91">
        <v>18231.91781057</v>
      </c>
      <c r="P91">
        <v>17872.62135643</v>
      </c>
      <c r="Q91">
        <v>17815.27953726</v>
      </c>
    </row>
    <row r="92" spans="1:17" ht="12.75">
      <c r="A92" t="s">
        <v>140</v>
      </c>
      <c r="C92">
        <v>13446.27568559</v>
      </c>
      <c r="D92">
        <v>12598.39899345</v>
      </c>
      <c r="E92">
        <v>12919.82042406</v>
      </c>
      <c r="F92">
        <v>13769.66433615</v>
      </c>
      <c r="G92">
        <v>14477.41503436</v>
      </c>
      <c r="H92">
        <v>14924.55853763</v>
      </c>
      <c r="I92">
        <v>15068.14725094</v>
      </c>
      <c r="J92">
        <v>15403.63836122</v>
      </c>
      <c r="K92">
        <v>15642.64308478</v>
      </c>
      <c r="L92">
        <v>14978.94229907</v>
      </c>
      <c r="M92">
        <v>15257.97872348</v>
      </c>
      <c r="N92">
        <v>15802.34397997</v>
      </c>
      <c r="O92">
        <v>15803.7643451</v>
      </c>
      <c r="P92">
        <v>14734.28661695</v>
      </c>
      <c r="Q92">
        <v>15047.56072459</v>
      </c>
    </row>
    <row r="93" spans="1:17" ht="12.75">
      <c r="A93" t="s">
        <v>134</v>
      </c>
      <c r="C93">
        <v>13379.95693785</v>
      </c>
      <c r="D93">
        <v>12804.78748634</v>
      </c>
      <c r="E93">
        <v>13384.91079353</v>
      </c>
      <c r="F93">
        <v>14058.8373076</v>
      </c>
      <c r="G93">
        <v>14203.41630137</v>
      </c>
      <c r="H93">
        <v>14408.00860627</v>
      </c>
      <c r="I93">
        <v>15425.82897213</v>
      </c>
      <c r="J93">
        <v>15503.77346431</v>
      </c>
      <c r="K93">
        <v>14630.08339459</v>
      </c>
      <c r="L93">
        <v>14372.60876828</v>
      </c>
      <c r="M93">
        <v>15245.25704006</v>
      </c>
      <c r="N93">
        <v>15919.50125741</v>
      </c>
      <c r="O93">
        <v>15465.6147104</v>
      </c>
      <c r="P93">
        <v>15232.54932903</v>
      </c>
      <c r="Q93">
        <v>15516.03742772</v>
      </c>
    </row>
    <row r="94" spans="1:17" ht="12.75">
      <c r="A94" t="s">
        <v>111</v>
      </c>
      <c r="C94">
        <v>13368.40085823</v>
      </c>
      <c r="D94">
        <v>12029.19862869</v>
      </c>
      <c r="E94">
        <v>12522.78259442</v>
      </c>
      <c r="F94">
        <v>13067.49425521</v>
      </c>
      <c r="G94">
        <v>13394.23407873</v>
      </c>
      <c r="H94">
        <v>13761.32447909</v>
      </c>
      <c r="I94">
        <v>14064.63995882</v>
      </c>
      <c r="J94">
        <v>14224.1541998</v>
      </c>
      <c r="K94">
        <v>13690.87615518</v>
      </c>
      <c r="L94">
        <v>13607.92770417</v>
      </c>
      <c r="M94">
        <v>13587.870205359999</v>
      </c>
      <c r="N94">
        <v>13664.87389741</v>
      </c>
      <c r="O94">
        <v>13726.82132595</v>
      </c>
      <c r="P94">
        <v>13594.82389445</v>
      </c>
      <c r="Q94">
        <v>13801.80315444</v>
      </c>
    </row>
    <row r="95" spans="1:17" ht="12.75">
      <c r="A95" t="s">
        <v>138</v>
      </c>
      <c r="C95">
        <v>13354.31274002</v>
      </c>
      <c r="D95">
        <v>12147.762206</v>
      </c>
      <c r="E95">
        <v>12242.33300417</v>
      </c>
      <c r="F95">
        <v>12367.81752206</v>
      </c>
      <c r="G95">
        <v>12578.82010589</v>
      </c>
      <c r="H95">
        <v>12611.49544307</v>
      </c>
      <c r="I95">
        <v>13084.31832004</v>
      </c>
      <c r="J95">
        <v>13549.40112593</v>
      </c>
      <c r="K95">
        <v>13758.67374042</v>
      </c>
      <c r="L95">
        <v>13150.79069062</v>
      </c>
      <c r="M95">
        <v>13131.63691643</v>
      </c>
      <c r="N95">
        <v>13206.57140831</v>
      </c>
      <c r="O95">
        <v>13219.18536221</v>
      </c>
      <c r="P95">
        <v>13051.01974118</v>
      </c>
      <c r="Q95">
        <v>13191.80276072</v>
      </c>
    </row>
    <row r="96" spans="1:17" ht="12.75">
      <c r="A96" t="s">
        <v>142</v>
      </c>
      <c r="C96">
        <v>13248.85431088</v>
      </c>
      <c r="D96">
        <v>14832.05116811</v>
      </c>
      <c r="E96">
        <v>15496.95100382</v>
      </c>
      <c r="F96">
        <v>15428.04338611</v>
      </c>
      <c r="G96">
        <v>15693.14890509</v>
      </c>
      <c r="H96">
        <v>16059.28466204</v>
      </c>
      <c r="I96">
        <v>17078.00131627</v>
      </c>
      <c r="J96">
        <v>17827.58837838</v>
      </c>
      <c r="K96">
        <v>18186.06177436</v>
      </c>
      <c r="L96">
        <v>17245.35294979</v>
      </c>
      <c r="M96">
        <v>17656.98311613</v>
      </c>
      <c r="N96">
        <v>18185.20186181</v>
      </c>
      <c r="O96">
        <v>18374.22485329</v>
      </c>
      <c r="P96">
        <v>19241.34446504</v>
      </c>
      <c r="Q96">
        <v>18388.08134201</v>
      </c>
    </row>
    <row r="97" spans="1:17" ht="12.75">
      <c r="A97" t="s">
        <v>132</v>
      </c>
      <c r="C97">
        <v>13076.00384236</v>
      </c>
      <c r="D97">
        <v>14931.51194621</v>
      </c>
      <c r="E97">
        <v>15053.33648012</v>
      </c>
      <c r="F97">
        <v>15270.29698327</v>
      </c>
      <c r="G97">
        <v>16127.68689502</v>
      </c>
      <c r="H97">
        <v>16115.0210963</v>
      </c>
      <c r="I97">
        <v>16775.92302083</v>
      </c>
      <c r="J97">
        <v>17651.56656731</v>
      </c>
      <c r="K97">
        <v>17197.63397219</v>
      </c>
      <c r="L97">
        <v>16361.88943312</v>
      </c>
      <c r="M97">
        <v>14893.00960179</v>
      </c>
      <c r="N97">
        <v>15415.655555</v>
      </c>
      <c r="O97">
        <v>14899.35994527</v>
      </c>
      <c r="P97">
        <v>14908.80817006</v>
      </c>
      <c r="Q97">
        <v>14870.40729125</v>
      </c>
    </row>
    <row r="98" spans="1:17" ht="12.75">
      <c r="A98" t="s">
        <v>113</v>
      </c>
      <c r="C98">
        <v>12866.64375186</v>
      </c>
      <c r="D98">
        <v>12935.60247856</v>
      </c>
      <c r="E98">
        <v>13038.9855551</v>
      </c>
      <c r="F98">
        <v>13542.05314975</v>
      </c>
      <c r="G98">
        <v>13848.79202033</v>
      </c>
      <c r="H98">
        <v>14353.30602568</v>
      </c>
      <c r="I98">
        <v>15009.6209621</v>
      </c>
      <c r="J98">
        <v>15711.69672131</v>
      </c>
      <c r="K98">
        <v>15708.67311573</v>
      </c>
      <c r="L98">
        <v>15436.76483849</v>
      </c>
      <c r="M98">
        <v>14951.67437483</v>
      </c>
      <c r="N98">
        <v>15222.26886585</v>
      </c>
      <c r="O98">
        <v>13683.67132879</v>
      </c>
      <c r="P98">
        <v>13469.97519399</v>
      </c>
      <c r="Q98">
        <v>13242.28882951</v>
      </c>
    </row>
    <row r="99" spans="1:17" ht="12.75">
      <c r="A99" t="s">
        <v>145</v>
      </c>
      <c r="C99">
        <v>12768.7674142</v>
      </c>
      <c r="D99">
        <v>12628.77140038</v>
      </c>
      <c r="E99">
        <v>12748.85890035</v>
      </c>
      <c r="F99">
        <v>13270.61884626</v>
      </c>
      <c r="G99">
        <v>13919.44490448</v>
      </c>
      <c r="H99">
        <v>14193.36238618</v>
      </c>
      <c r="I99">
        <v>14805.77315514</v>
      </c>
      <c r="J99">
        <v>14927.88807777</v>
      </c>
      <c r="K99">
        <v>15808.23140259</v>
      </c>
      <c r="L99">
        <v>15843.64917838</v>
      </c>
      <c r="M99">
        <v>16115.6862048</v>
      </c>
      <c r="N99">
        <v>17046.75650829</v>
      </c>
      <c r="O99">
        <v>16702.58366722</v>
      </c>
      <c r="P99">
        <v>16314.51344704</v>
      </c>
      <c r="Q99">
        <v>16494.52458769</v>
      </c>
    </row>
    <row r="100" spans="1:17" ht="12.75">
      <c r="A100" t="s">
        <v>110</v>
      </c>
      <c r="C100">
        <v>12571.79840625</v>
      </c>
      <c r="D100">
        <v>12268.243864</v>
      </c>
      <c r="E100">
        <v>12743.86853203</v>
      </c>
      <c r="F100">
        <v>13056.95029564</v>
      </c>
      <c r="G100">
        <v>14037.1862932</v>
      </c>
      <c r="H100">
        <v>14437.68920601</v>
      </c>
      <c r="I100">
        <v>14543.36372147</v>
      </c>
      <c r="J100">
        <v>14924.00103467</v>
      </c>
      <c r="K100">
        <v>15126.80124708</v>
      </c>
      <c r="L100">
        <v>14816.29024302</v>
      </c>
      <c r="M100">
        <v>14650.66800793</v>
      </c>
      <c r="N100">
        <v>14239.0508796</v>
      </c>
      <c r="O100">
        <v>15813.05304191</v>
      </c>
      <c r="P100">
        <v>15728.61314112</v>
      </c>
      <c r="Q100">
        <v>15610.94547504</v>
      </c>
    </row>
    <row r="101" spans="1:17" ht="12.75">
      <c r="A101" t="s">
        <v>118</v>
      </c>
      <c r="C101">
        <v>12479.33354265</v>
      </c>
      <c r="D101">
        <v>12095.83480969</v>
      </c>
      <c r="E101">
        <v>12992.87678841</v>
      </c>
      <c r="F101">
        <v>13352.42926787</v>
      </c>
      <c r="G101">
        <v>14222.98926744</v>
      </c>
      <c r="H101">
        <v>15179.99308815</v>
      </c>
      <c r="I101">
        <v>15036.83387097</v>
      </c>
      <c r="J101">
        <v>15589.40214076</v>
      </c>
      <c r="K101">
        <v>16195.94850205</v>
      </c>
      <c r="L101">
        <v>15338.91219755</v>
      </c>
      <c r="M101">
        <v>15610.77741691</v>
      </c>
      <c r="N101">
        <v>15475.90688992</v>
      </c>
      <c r="O101">
        <v>14615.16530506</v>
      </c>
      <c r="P101">
        <v>14305.29870167</v>
      </c>
      <c r="Q101">
        <v>13939.51474168</v>
      </c>
    </row>
    <row r="102" spans="1:17" ht="12.75">
      <c r="A102" t="s">
        <v>125</v>
      </c>
      <c r="C102">
        <v>12476.24267344</v>
      </c>
      <c r="D102">
        <v>10634.04107728</v>
      </c>
      <c r="E102">
        <v>11231.54429412</v>
      </c>
      <c r="F102">
        <v>11695.57501475</v>
      </c>
      <c r="G102">
        <v>12078.40930095</v>
      </c>
      <c r="H102">
        <v>12488.64541667</v>
      </c>
      <c r="I102">
        <v>13152.59500897</v>
      </c>
      <c r="J102">
        <v>13080.52419316</v>
      </c>
      <c r="K102">
        <v>13534.31095009</v>
      </c>
      <c r="L102">
        <v>13136.88539577</v>
      </c>
      <c r="M102">
        <v>13682.04201334</v>
      </c>
      <c r="N102">
        <v>13752.99841753</v>
      </c>
      <c r="O102">
        <v>13363.25111179</v>
      </c>
      <c r="P102">
        <v>13159.66675031</v>
      </c>
      <c r="Q102">
        <v>13249.68224265</v>
      </c>
    </row>
    <row r="103" spans="1:17" ht="12.75">
      <c r="A103" t="s">
        <v>117</v>
      </c>
      <c r="C103">
        <v>12405.03760384</v>
      </c>
      <c r="D103">
        <v>13421.4237218</v>
      </c>
      <c r="E103">
        <v>13705.13609492</v>
      </c>
      <c r="F103">
        <v>13924.20228136</v>
      </c>
      <c r="G103">
        <v>14180.93679364</v>
      </c>
      <c r="H103">
        <v>14566.08901655</v>
      </c>
      <c r="I103">
        <v>15141.69589207</v>
      </c>
      <c r="J103">
        <v>15292.24057255</v>
      </c>
      <c r="K103">
        <v>15012.56950797</v>
      </c>
      <c r="L103">
        <v>14135.24732028</v>
      </c>
      <c r="M103">
        <v>14385.2568941</v>
      </c>
      <c r="N103">
        <v>14100.49441999</v>
      </c>
      <c r="O103">
        <v>13757.62018332</v>
      </c>
      <c r="P103">
        <v>13838.49159294</v>
      </c>
      <c r="Q103">
        <v>13619.89108436</v>
      </c>
    </row>
    <row r="104" spans="1:17" ht="12.75">
      <c r="A104" t="s">
        <v>136</v>
      </c>
      <c r="C104">
        <v>12398.3436634</v>
      </c>
      <c r="D104">
        <v>13294.39721513</v>
      </c>
      <c r="E104">
        <v>13696.21781923</v>
      </c>
      <c r="F104">
        <v>14125.29291437</v>
      </c>
      <c r="G104">
        <v>14679.41422483</v>
      </c>
      <c r="H104">
        <v>15482.078622</v>
      </c>
      <c r="I104">
        <v>15962.11796465</v>
      </c>
      <c r="J104">
        <v>16382.87554401</v>
      </c>
      <c r="K104">
        <v>17356.6360829</v>
      </c>
      <c r="L104">
        <v>17138.89922423</v>
      </c>
      <c r="M104">
        <v>17003.18254974</v>
      </c>
      <c r="N104">
        <v>16546.26685578</v>
      </c>
      <c r="O104">
        <v>16268.48953461</v>
      </c>
      <c r="P104">
        <v>16128.15992054</v>
      </c>
      <c r="Q104">
        <v>15807.86390252</v>
      </c>
    </row>
    <row r="105" spans="1:17" ht="12.75">
      <c r="A105" t="s">
        <v>112</v>
      </c>
      <c r="C105">
        <v>12301.2481466</v>
      </c>
      <c r="D105">
        <v>14372.83975993</v>
      </c>
      <c r="E105">
        <v>14566.91182672</v>
      </c>
      <c r="F105">
        <v>14809.74345173</v>
      </c>
      <c r="G105">
        <v>15020.21549901</v>
      </c>
      <c r="H105">
        <v>15887.75978989</v>
      </c>
      <c r="I105">
        <v>16100.7899313</v>
      </c>
      <c r="J105">
        <v>16602.98276284</v>
      </c>
      <c r="K105">
        <v>16001.89894488</v>
      </c>
      <c r="L105">
        <v>15471.42268315</v>
      </c>
      <c r="M105">
        <v>15116.05101969</v>
      </c>
      <c r="N105">
        <v>15860.2503989</v>
      </c>
      <c r="O105">
        <v>15545.29629294</v>
      </c>
      <c r="P105">
        <v>15417.34016782</v>
      </c>
      <c r="Q105">
        <v>15620.95187229</v>
      </c>
    </row>
    <row r="106" spans="1:17" ht="12.75">
      <c r="A106" t="s">
        <v>115</v>
      </c>
      <c r="C106">
        <v>12046.33434515</v>
      </c>
      <c r="D106">
        <v>10978.66619674</v>
      </c>
      <c r="E106">
        <v>11731.16736548</v>
      </c>
      <c r="F106">
        <v>12304.77040794</v>
      </c>
      <c r="G106">
        <v>12724.6976147</v>
      </c>
      <c r="H106">
        <v>12922.83356125</v>
      </c>
      <c r="I106">
        <v>13820.20091841</v>
      </c>
      <c r="J106">
        <v>14310.98719759</v>
      </c>
      <c r="K106">
        <v>13339.31908222</v>
      </c>
      <c r="L106">
        <v>13265.05045031</v>
      </c>
      <c r="M106">
        <v>13097.14499003</v>
      </c>
      <c r="N106">
        <v>13152.39717257</v>
      </c>
      <c r="O106">
        <v>13301.93785113</v>
      </c>
      <c r="P106">
        <v>13258.53676896</v>
      </c>
      <c r="Q106">
        <v>12971.06343074</v>
      </c>
    </row>
    <row r="107" spans="1:17" ht="12.75">
      <c r="A107" t="s">
        <v>133</v>
      </c>
      <c r="C107">
        <v>11763.16239881</v>
      </c>
      <c r="D107">
        <v>12625.69850839</v>
      </c>
      <c r="E107">
        <v>12841.39202634</v>
      </c>
      <c r="F107">
        <v>13266.20551648</v>
      </c>
      <c r="G107">
        <v>13769.73222711</v>
      </c>
      <c r="H107">
        <v>14332.52500367</v>
      </c>
      <c r="I107">
        <v>14524.34380183</v>
      </c>
      <c r="J107">
        <v>15102.03028226</v>
      </c>
      <c r="K107">
        <v>15946.65107861</v>
      </c>
      <c r="L107">
        <v>14733.49628873</v>
      </c>
      <c r="M107">
        <v>14609.54892</v>
      </c>
      <c r="N107">
        <v>14384.19017436</v>
      </c>
      <c r="O107">
        <v>13947.13109415</v>
      </c>
      <c r="P107">
        <v>14174.14651383</v>
      </c>
      <c r="Q107">
        <v>13655.43971939</v>
      </c>
    </row>
    <row r="108" spans="1:17" ht="12.75">
      <c r="A108" t="s">
        <v>109</v>
      </c>
      <c r="C108">
        <v>11699.94506103</v>
      </c>
      <c r="D108">
        <v>11514.6745511</v>
      </c>
      <c r="E108">
        <v>12034.86506222</v>
      </c>
      <c r="F108">
        <v>12618.59854143</v>
      </c>
      <c r="G108">
        <v>13509.9317426</v>
      </c>
      <c r="H108">
        <v>13743.34583808</v>
      </c>
      <c r="I108">
        <v>13707.03645917</v>
      </c>
      <c r="J108">
        <v>15084.00873786</v>
      </c>
      <c r="K108">
        <v>14545.13995434</v>
      </c>
      <c r="L108">
        <v>14577.77149058</v>
      </c>
      <c r="M108">
        <v>14442.12872499</v>
      </c>
      <c r="N108">
        <v>13745.65707163</v>
      </c>
      <c r="O108">
        <v>13737.1888435</v>
      </c>
      <c r="P108">
        <v>13624.61587045</v>
      </c>
      <c r="Q108">
        <v>13809.24846333</v>
      </c>
    </row>
    <row r="109" spans="1:17" ht="12.75">
      <c r="A109" t="s">
        <v>120</v>
      </c>
      <c r="C109">
        <v>11598.53479373</v>
      </c>
      <c r="D109">
        <v>13955.50581779</v>
      </c>
      <c r="E109">
        <v>14454.95908471</v>
      </c>
      <c r="F109">
        <v>15091.80796545</v>
      </c>
      <c r="G109">
        <v>15264.98991921</v>
      </c>
      <c r="H109">
        <v>15928.92980456</v>
      </c>
      <c r="I109">
        <v>16196.02782426</v>
      </c>
      <c r="J109">
        <v>16511.81830317</v>
      </c>
      <c r="K109">
        <v>17131.28116305</v>
      </c>
      <c r="L109">
        <v>16566.62474972</v>
      </c>
      <c r="M109">
        <v>16315.64224626</v>
      </c>
      <c r="N109">
        <v>16108.64128758</v>
      </c>
      <c r="O109">
        <v>15871.06552498</v>
      </c>
      <c r="P109">
        <v>15638.79888819</v>
      </c>
      <c r="Q109">
        <v>15712.533448</v>
      </c>
    </row>
    <row r="110" spans="1:17" ht="12.75">
      <c r="A110" t="s">
        <v>149</v>
      </c>
      <c r="C110">
        <v>11590.63613653</v>
      </c>
      <c r="D110">
        <v>14337.08890731</v>
      </c>
      <c r="E110">
        <v>15317.31646263</v>
      </c>
      <c r="F110">
        <v>17095.9663618</v>
      </c>
      <c r="G110">
        <v>17845.85077744</v>
      </c>
      <c r="H110">
        <v>17424.43246434</v>
      </c>
      <c r="I110">
        <v>18040.15597424</v>
      </c>
      <c r="J110">
        <v>17593.77791407</v>
      </c>
      <c r="K110">
        <v>16994.92564553</v>
      </c>
      <c r="L110">
        <v>17085.06086101</v>
      </c>
      <c r="M110">
        <v>17614.14604346</v>
      </c>
      <c r="N110">
        <v>17739.02167724</v>
      </c>
      <c r="O110">
        <v>18158.42171924</v>
      </c>
      <c r="P110">
        <v>16001.26789242</v>
      </c>
      <c r="Q110">
        <v>16052.90867859</v>
      </c>
    </row>
    <row r="111" spans="1:17" ht="12.75">
      <c r="A111" t="s">
        <v>127</v>
      </c>
      <c r="C111">
        <v>11565.85043409</v>
      </c>
      <c r="D111">
        <v>13562.7041715</v>
      </c>
      <c r="E111">
        <v>13884.91754545</v>
      </c>
      <c r="F111">
        <v>14239.39501261</v>
      </c>
      <c r="G111">
        <v>14340.51228794</v>
      </c>
      <c r="H111">
        <v>15587.82692462</v>
      </c>
      <c r="I111">
        <v>16896.99409433</v>
      </c>
      <c r="J111">
        <v>16741.98468781</v>
      </c>
      <c r="K111">
        <v>17299.42990817</v>
      </c>
      <c r="L111">
        <v>16628.4313724</v>
      </c>
      <c r="M111">
        <v>16813.43397139</v>
      </c>
      <c r="N111">
        <v>16841.54298276</v>
      </c>
      <c r="O111">
        <v>17037.46754498</v>
      </c>
      <c r="P111">
        <v>16855.95765432</v>
      </c>
      <c r="Q111">
        <v>13394.3894321</v>
      </c>
    </row>
    <row r="112" spans="1:17" ht="12.75">
      <c r="A112" t="s">
        <v>126</v>
      </c>
      <c r="C112">
        <v>11351.56459263</v>
      </c>
      <c r="D112">
        <v>14665.66450403</v>
      </c>
      <c r="E112">
        <v>15084.53209173</v>
      </c>
      <c r="F112">
        <v>15426.26750849</v>
      </c>
      <c r="G112">
        <v>15832.08215867</v>
      </c>
      <c r="H112">
        <v>16238.57144346</v>
      </c>
      <c r="I112">
        <v>17336.30758326</v>
      </c>
      <c r="J112">
        <v>17747.66743527</v>
      </c>
      <c r="K112">
        <v>17282.95473301</v>
      </c>
      <c r="L112">
        <v>17239.64130408</v>
      </c>
      <c r="M112">
        <v>17221.77978569</v>
      </c>
      <c r="N112">
        <v>18256.3480241</v>
      </c>
      <c r="O112">
        <v>17567.25069991</v>
      </c>
      <c r="P112">
        <v>17224.7408134</v>
      </c>
      <c r="Q112">
        <v>16867.74969543</v>
      </c>
    </row>
    <row r="113" spans="1:17" ht="12.75">
      <c r="A113" t="s">
        <v>128</v>
      </c>
      <c r="C113">
        <v>11310.93423077</v>
      </c>
      <c r="D113">
        <v>14741.972465</v>
      </c>
      <c r="E113">
        <v>14742.1641453</v>
      </c>
      <c r="F113">
        <v>15632.87597673</v>
      </c>
      <c r="G113">
        <v>16374.10772727</v>
      </c>
      <c r="H113">
        <v>16434.92913124</v>
      </c>
      <c r="I113">
        <v>16864.55282447</v>
      </c>
      <c r="J113">
        <v>17156.87467203</v>
      </c>
      <c r="K113">
        <v>16397.39906444</v>
      </c>
      <c r="L113">
        <v>15880.19846584</v>
      </c>
      <c r="M113">
        <v>16356.47938356</v>
      </c>
      <c r="N113">
        <v>16335.53107433</v>
      </c>
      <c r="O113">
        <v>16255.15057018</v>
      </c>
      <c r="P113">
        <v>16490.22385678</v>
      </c>
      <c r="Q113">
        <v>16240.22521109</v>
      </c>
    </row>
    <row r="114" spans="1:17" ht="12.75">
      <c r="A114" t="s">
        <v>147</v>
      </c>
      <c r="C114">
        <v>11018.51218058</v>
      </c>
      <c r="D114">
        <v>16776.31208203</v>
      </c>
      <c r="E114">
        <v>16990.94001104</v>
      </c>
      <c r="F114">
        <v>17955.65767352</v>
      </c>
      <c r="G114">
        <v>18852.32136264</v>
      </c>
      <c r="H114">
        <v>18884.6819032</v>
      </c>
      <c r="I114">
        <v>19328.34191482</v>
      </c>
      <c r="J114">
        <v>19934.86088337</v>
      </c>
      <c r="K114">
        <v>22542.39628096</v>
      </c>
      <c r="L114">
        <v>21578.67601407</v>
      </c>
      <c r="M114">
        <v>21094.17175612</v>
      </c>
      <c r="N114">
        <v>20750.97163581</v>
      </c>
      <c r="O114">
        <v>21458.07909857</v>
      </c>
      <c r="P114">
        <v>20763.12424821</v>
      </c>
      <c r="Q114">
        <v>20415.43992697</v>
      </c>
    </row>
    <row r="115" spans="1:17" ht="12.75">
      <c r="A115" t="s">
        <v>119</v>
      </c>
      <c r="C115">
        <v>10923.76165783</v>
      </c>
      <c r="D115">
        <v>13535.57955304</v>
      </c>
      <c r="E115">
        <v>14410.76239546</v>
      </c>
      <c r="F115">
        <v>15365.93363636</v>
      </c>
      <c r="G115">
        <v>16546.03570916</v>
      </c>
      <c r="H115">
        <v>16882.05105326</v>
      </c>
      <c r="I115">
        <v>17110.82735171</v>
      </c>
      <c r="J115">
        <v>17540.16975405</v>
      </c>
      <c r="K115">
        <v>16653.69780385</v>
      </c>
      <c r="L115">
        <v>16177.91664053</v>
      </c>
      <c r="M115">
        <v>16102.28951632</v>
      </c>
      <c r="N115">
        <v>15551.63232868</v>
      </c>
      <c r="O115">
        <v>15744.46680268</v>
      </c>
      <c r="P115">
        <v>15025.41811851</v>
      </c>
      <c r="Q115">
        <v>15252.4984672</v>
      </c>
    </row>
    <row r="116" spans="1:17" ht="12.75">
      <c r="A116" t="s">
        <v>137</v>
      </c>
      <c r="C116">
        <v>10922.63672626</v>
      </c>
      <c r="D116">
        <v>15795.02186416</v>
      </c>
      <c r="E116">
        <v>16288.72427954</v>
      </c>
      <c r="F116">
        <v>17188.6728388</v>
      </c>
      <c r="G116">
        <v>18047.45646893</v>
      </c>
      <c r="H116">
        <v>19655.64856443</v>
      </c>
      <c r="I116">
        <v>19838.4523509</v>
      </c>
      <c r="J116">
        <v>20260.48739101</v>
      </c>
      <c r="K116">
        <v>20210.05843792</v>
      </c>
      <c r="L116">
        <v>20348.28276203</v>
      </c>
      <c r="M116">
        <v>20867.40751309</v>
      </c>
      <c r="N116">
        <v>21082.93964263</v>
      </c>
      <c r="O116">
        <v>20268.77052057</v>
      </c>
      <c r="P116">
        <v>19646.32376904</v>
      </c>
      <c r="Q116">
        <v>19482.0014196</v>
      </c>
    </row>
    <row r="117" spans="1:17" ht="12.75">
      <c r="A117" t="s">
        <v>135</v>
      </c>
      <c r="C117">
        <v>10205.8487035</v>
      </c>
      <c r="D117">
        <v>11445.81818493</v>
      </c>
      <c r="E117">
        <v>12101.61257732</v>
      </c>
      <c r="F117">
        <v>13247.9512069</v>
      </c>
      <c r="G117">
        <v>14108.24068966</v>
      </c>
      <c r="H117">
        <v>14175.82186528</v>
      </c>
      <c r="I117">
        <v>13868.09521589</v>
      </c>
      <c r="J117">
        <v>14683.33538062</v>
      </c>
      <c r="K117">
        <v>13824.66457686</v>
      </c>
      <c r="L117">
        <v>13533.65732297</v>
      </c>
      <c r="M117">
        <v>13957.93972318</v>
      </c>
      <c r="N117">
        <v>14988.93019064</v>
      </c>
      <c r="O117">
        <v>14488.16873484</v>
      </c>
      <c r="P117">
        <v>14388.20428076</v>
      </c>
      <c r="Q117">
        <v>15538.31079723</v>
      </c>
    </row>
    <row r="118" spans="1:17" ht="12.75">
      <c r="A118" t="s">
        <v>148</v>
      </c>
      <c r="C118">
        <v>10026.51369014</v>
      </c>
      <c r="D118">
        <v>10744.41592979</v>
      </c>
      <c r="E118">
        <v>10949.45248335</v>
      </c>
      <c r="F118">
        <v>11480.68135626</v>
      </c>
      <c r="G118">
        <v>11684.99567179</v>
      </c>
      <c r="H118">
        <v>12223.42760346</v>
      </c>
      <c r="I118">
        <v>13227.3436583</v>
      </c>
      <c r="J118">
        <v>14025.45658277</v>
      </c>
      <c r="K118">
        <v>12754.3827767</v>
      </c>
      <c r="L118">
        <v>12129.26994152</v>
      </c>
      <c r="M118">
        <v>12694.04720157</v>
      </c>
      <c r="N118">
        <v>12625.59395874</v>
      </c>
      <c r="O118">
        <v>12493.58397828</v>
      </c>
      <c r="P118">
        <v>11791.01748266</v>
      </c>
      <c r="Q118">
        <v>12570.80988048</v>
      </c>
    </row>
    <row r="119" spans="1:17" ht="12.75">
      <c r="A119" t="s">
        <v>129</v>
      </c>
      <c r="C119">
        <v>9744.15015064</v>
      </c>
      <c r="D119">
        <v>12442.39378317</v>
      </c>
      <c r="E119">
        <v>12480.79665653</v>
      </c>
      <c r="F119">
        <v>12454.80392232</v>
      </c>
      <c r="G119">
        <v>12620.00115267</v>
      </c>
      <c r="H119">
        <v>12511.80755539</v>
      </c>
      <c r="I119">
        <v>13095.65140123</v>
      </c>
      <c r="J119">
        <v>13881.12589724</v>
      </c>
      <c r="K119">
        <v>14578.76575269</v>
      </c>
      <c r="L119">
        <v>14608.91776751</v>
      </c>
      <c r="M119">
        <v>14038.66389961</v>
      </c>
      <c r="N119">
        <v>13844.35067337</v>
      </c>
      <c r="O119">
        <v>13072.70565555</v>
      </c>
      <c r="P119">
        <v>12957.17371695</v>
      </c>
      <c r="Q119">
        <v>13789.69524961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I.Stat</dc:creator>
  <cp:keywords/>
  <dc:description/>
  <cp:lastModifiedBy>Federico Pasqualini</cp:lastModifiedBy>
  <dcterms:created xsi:type="dcterms:W3CDTF">2014-02-26T14:10:36Z</dcterms:created>
  <dcterms:modified xsi:type="dcterms:W3CDTF">2016-12-20T10:20:49Z</dcterms:modified>
  <cp:category/>
  <cp:version/>
  <cp:contentType/>
  <cp:contentStatus/>
</cp:coreProperties>
</file>