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65521" yWindow="65521" windowWidth="15330" windowHeight="8685" activeTab="0"/>
  </bookViews>
  <sheets>
    <sheet name="Rimesse" sheetId="1" r:id="rId1"/>
    <sheet name="Rimesse_per_stato_ER" sheetId="2" r:id="rId2"/>
    <sheet name="Rimesse_per_stato_Italia" sheetId="3" r:id="rId3"/>
    <sheet name="Bologna" sheetId="4" r:id="rId4"/>
    <sheet name="Ferrara" sheetId="5" r:id="rId5"/>
    <sheet name="Forl-Cesena" sheetId="6" r:id="rId6"/>
    <sheet name="Modena" sheetId="7" r:id="rId7"/>
    <sheet name="Parma" sheetId="8" r:id="rId8"/>
    <sheet name="Piacenza" sheetId="9" r:id="rId9"/>
    <sheet name="Ravenna" sheetId="10" r:id="rId10"/>
    <sheet name="Reggio Emilia" sheetId="11" r:id="rId11"/>
    <sheet name="Rimini" sheetId="12" r:id="rId12"/>
    <sheet name="Nota" sheetId="13" r:id="rId13"/>
  </sheets>
  <definedNames>
    <definedName name="_Regression_Int" localSheetId="0" hidden="1">1</definedName>
  </definedNames>
  <calcPr fullCalcOnLoad="1"/>
</workbook>
</file>

<file path=xl/sharedStrings.xml><?xml version="1.0" encoding="utf-8"?>
<sst xmlns="http://schemas.openxmlformats.org/spreadsheetml/2006/main" count="2323" uniqueCount="318">
  <si>
    <t>REGIONI ITALIANE E PROVINCE DELL'EMILIA-ROMAGNA.</t>
  </si>
  <si>
    <t>Valori in migliaia di euro.</t>
  </si>
  <si>
    <t>Regioni</t>
  </si>
  <si>
    <t>1993</t>
  </si>
  <si>
    <t>1994</t>
  </si>
  <si>
    <t>1995</t>
  </si>
  <si>
    <t>1996</t>
  </si>
  <si>
    <t>1997</t>
  </si>
  <si>
    <t>1998</t>
  </si>
  <si>
    <t>1999</t>
  </si>
  <si>
    <t>2000</t>
  </si>
  <si>
    <t>2001</t>
  </si>
  <si>
    <t>2002</t>
  </si>
  <si>
    <t>2003</t>
  </si>
  <si>
    <t>2004</t>
  </si>
  <si>
    <t>ABRUZZO</t>
  </si>
  <si>
    <t>BASILICATA</t>
  </si>
  <si>
    <t>CALABRIA</t>
  </si>
  <si>
    <t>CAMPANIA</t>
  </si>
  <si>
    <t>- Bologna</t>
  </si>
  <si>
    <t>- Ferrara</t>
  </si>
  <si>
    <t>- Forlì-Cesena</t>
  </si>
  <si>
    <t>- Modena</t>
  </si>
  <si>
    <t>- Parma</t>
  </si>
  <si>
    <t>- Piacenza</t>
  </si>
  <si>
    <t>- Ravenna</t>
  </si>
  <si>
    <t>- Reggio Emilia</t>
  </si>
  <si>
    <t>- Rimini</t>
  </si>
  <si>
    <t>....</t>
  </si>
  <si>
    <t>FRIULI VENEZIA GIULIA</t>
  </si>
  <si>
    <t>LAZIO</t>
  </si>
  <si>
    <t>LIGURIA</t>
  </si>
  <si>
    <t>LOMBARDIA</t>
  </si>
  <si>
    <t>MARCHE</t>
  </si>
  <si>
    <t>MOLISE</t>
  </si>
  <si>
    <t>PIEMONTE</t>
  </si>
  <si>
    <t>PUGLIA</t>
  </si>
  <si>
    <t>SARDEGNA</t>
  </si>
  <si>
    <t>SICILIA</t>
  </si>
  <si>
    <t>TOSCANA</t>
  </si>
  <si>
    <t>TRENTINO ALTO ADIGE</t>
  </si>
  <si>
    <t>UMBRIA</t>
  </si>
  <si>
    <t>VALLE D'AOSTA</t>
  </si>
  <si>
    <t>VENETO</t>
  </si>
  <si>
    <t>DATI NON RIPARTIBILI</t>
  </si>
  <si>
    <t>ITALIA</t>
  </si>
  <si>
    <t>(....) Dato non disponibile.</t>
  </si>
  <si>
    <t>EMILIA ROMAGNA (b)</t>
  </si>
  <si>
    <t>(b) Dal 1993 al 1995 la provincia di Rimini era assieme a quella di Forlì-Cesena.</t>
  </si>
  <si>
    <t>Fonte: Banca d'Italia (ex Ufficio italiano cambi).</t>
  </si>
  <si>
    <t>(a) I dati delle rimesse verso l'estero degli immigrati in Italia fino all'anno 2003 sono elaborati tenendo conto delle segnalazioni statistiche inviate mensilmente dal sistema bancario alla Banca d'Italia.</t>
  </si>
  <si>
    <t>canali "informali" (banconote portate al seguito, sistemi di regolamento non ufficiali, ecc.).</t>
  </si>
  <si>
    <t>Popolazione straniera al 31 dicembre.</t>
  </si>
  <si>
    <t xml:space="preserve">Valori pro capite popolazione straniera (euro) </t>
  </si>
  <si>
    <t>-</t>
  </si>
  <si>
    <t>DESCRIZIONE STATO</t>
  </si>
  <si>
    <t xml:space="preserve">    </t>
  </si>
  <si>
    <t>AFGHANISTAN</t>
  </si>
  <si>
    <t>ALGERIA</t>
  </si>
  <si>
    <t>ANDORRA</t>
  </si>
  <si>
    <t>ARABIA SAUDITA</t>
  </si>
  <si>
    <t>ARGENTINA</t>
  </si>
  <si>
    <t>AUSTRALIA</t>
  </si>
  <si>
    <t>AUSTRIA</t>
  </si>
  <si>
    <t>BELGIO</t>
  </si>
  <si>
    <t>BOLIVIA</t>
  </si>
  <si>
    <t>BRASILE</t>
  </si>
  <si>
    <t>BULGARIA</t>
  </si>
  <si>
    <t>CANADA</t>
  </si>
  <si>
    <t>CILE</t>
  </si>
  <si>
    <t>CINA REP.POP.</t>
  </si>
  <si>
    <t>COLOMBIA</t>
  </si>
  <si>
    <t>CONGO, REPUBBLICA DEMOCRATICA</t>
  </si>
  <si>
    <t>COSTARICA</t>
  </si>
  <si>
    <t>CUBA</t>
  </si>
  <si>
    <t>DANIMARCA</t>
  </si>
  <si>
    <t>TAIWAN</t>
  </si>
  <si>
    <t>EGITTO</t>
  </si>
  <si>
    <t>ECUADOR</t>
  </si>
  <si>
    <t>BURUNDI</t>
  </si>
  <si>
    <t>ETIOPIA</t>
  </si>
  <si>
    <t>FILIPPINE</t>
  </si>
  <si>
    <t>FINLANDIA</t>
  </si>
  <si>
    <t>FRANCIA</t>
  </si>
  <si>
    <t>REGNO UNITO</t>
  </si>
  <si>
    <t>GRECIA</t>
  </si>
  <si>
    <t>GUATEMALA</t>
  </si>
  <si>
    <t>HAITI</t>
  </si>
  <si>
    <t>HONDURAS</t>
  </si>
  <si>
    <t>PAKISTAN</t>
  </si>
  <si>
    <t>IRAQ</t>
  </si>
  <si>
    <t>IRAN</t>
  </si>
  <si>
    <t>IRLANDA</t>
  </si>
  <si>
    <t>ISLANDA</t>
  </si>
  <si>
    <t>YEMEN</t>
  </si>
  <si>
    <t>LIBERIA</t>
  </si>
  <si>
    <t>LIBIA</t>
  </si>
  <si>
    <t>MESSICO</t>
  </si>
  <si>
    <t>NICARAGUA</t>
  </si>
  <si>
    <t>NORVEGIA</t>
  </si>
  <si>
    <t>NUOVA ZELANDA</t>
  </si>
  <si>
    <t>PANAMA</t>
  </si>
  <si>
    <t>PARAGUAY</t>
  </si>
  <si>
    <t>PERU'</t>
  </si>
  <si>
    <t>POLONIA</t>
  </si>
  <si>
    <t>PORTOGALLO</t>
  </si>
  <si>
    <t>MALAWI</t>
  </si>
  <si>
    <t>TANZANIA</t>
  </si>
  <si>
    <t>ZAMBIA</t>
  </si>
  <si>
    <t>MACAO</t>
  </si>
  <si>
    <t>ROMANIA</t>
  </si>
  <si>
    <t>VIETNAM</t>
  </si>
  <si>
    <t>SALVADOR</t>
  </si>
  <si>
    <t>SIRIA</t>
  </si>
  <si>
    <t>SPAGNA</t>
  </si>
  <si>
    <t>SVEZIA</t>
  </si>
  <si>
    <t>STATI UNITI D'AMERICA</t>
  </si>
  <si>
    <t>SUDAN</t>
  </si>
  <si>
    <t>SVIZZERA</t>
  </si>
  <si>
    <t>THAILANDIA</t>
  </si>
  <si>
    <t>ZIMBABWE</t>
  </si>
  <si>
    <t>TUNISIA</t>
  </si>
  <si>
    <t>TURCHIA</t>
  </si>
  <si>
    <t>UNGHERIA</t>
  </si>
  <si>
    <t>SUDAFRICANA REP.</t>
  </si>
  <si>
    <t>URUGUAY</t>
  </si>
  <si>
    <t>VENEZUELA</t>
  </si>
  <si>
    <t>GIAMAICA</t>
  </si>
  <si>
    <t>COREA DEL SUD</t>
  </si>
  <si>
    <t>SRI LANKA</t>
  </si>
  <si>
    <t>ALBANIA</t>
  </si>
  <si>
    <t>GIAPPONE</t>
  </si>
  <si>
    <t>PRINCIPATO DI MONACO</t>
  </si>
  <si>
    <t>LUSSEMBURGO</t>
  </si>
  <si>
    <t>GERMANIA</t>
  </si>
  <si>
    <t>LIBANO</t>
  </si>
  <si>
    <t>BOTSWANA</t>
  </si>
  <si>
    <t>CIPRO</t>
  </si>
  <si>
    <t>GIBILTERRA</t>
  </si>
  <si>
    <t>HONG KONG</t>
  </si>
  <si>
    <t>MADAGASCAR</t>
  </si>
  <si>
    <t>MALTA</t>
  </si>
  <si>
    <t>MALAYSIA</t>
  </si>
  <si>
    <t>MAROCCO</t>
  </si>
  <si>
    <t>MONGOLIA</t>
  </si>
  <si>
    <t>GHANA</t>
  </si>
  <si>
    <t>GIBUTI</t>
  </si>
  <si>
    <t>INDIA</t>
  </si>
  <si>
    <t>NEPAL</t>
  </si>
  <si>
    <t>KENYA</t>
  </si>
  <si>
    <t>NIGERIA</t>
  </si>
  <si>
    <t>BARBADOS</t>
  </si>
  <si>
    <t>CAMERUN</t>
  </si>
  <si>
    <t>TRINIDAD E TOBAGO</t>
  </si>
  <si>
    <t>VANUATU</t>
  </si>
  <si>
    <t>GIORDANIA</t>
  </si>
  <si>
    <t>SURINAME</t>
  </si>
  <si>
    <t>BRUNEI</t>
  </si>
  <si>
    <t>KUWAIT</t>
  </si>
  <si>
    <t>MALDIVE</t>
  </si>
  <si>
    <t>INDONESIA</t>
  </si>
  <si>
    <t>BANGLADESH</t>
  </si>
  <si>
    <t>SAMOA</t>
  </si>
  <si>
    <t>UGANDA</t>
  </si>
  <si>
    <t>ANGOLA</t>
  </si>
  <si>
    <t>MOZAMBICO</t>
  </si>
  <si>
    <t>LAOS</t>
  </si>
  <si>
    <t>GUINEA</t>
  </si>
  <si>
    <t>MAURITANIA</t>
  </si>
  <si>
    <t>BURKINA FASO</t>
  </si>
  <si>
    <t>CIAD</t>
  </si>
  <si>
    <t>CONGO</t>
  </si>
  <si>
    <t>COSTA D'AVORIO</t>
  </si>
  <si>
    <t>SINGAPORE</t>
  </si>
  <si>
    <t>MALI</t>
  </si>
  <si>
    <t>NIGER</t>
  </si>
  <si>
    <t>RWANDA</t>
  </si>
  <si>
    <t>SENEGAL</t>
  </si>
  <si>
    <t>SIERRA LEONE</t>
  </si>
  <si>
    <t>TOGO</t>
  </si>
  <si>
    <t>GRENADA</t>
  </si>
  <si>
    <t>GABON</t>
  </si>
  <si>
    <t>BENIN</t>
  </si>
  <si>
    <t>GUYANA</t>
  </si>
  <si>
    <t>BAHAMA</t>
  </si>
  <si>
    <t>FIJI,  ISOLE</t>
  </si>
  <si>
    <t>TONGA</t>
  </si>
  <si>
    <t>OMAN</t>
  </si>
  <si>
    <t>GAMBIA</t>
  </si>
  <si>
    <t>GUINEA EQUATORIALE</t>
  </si>
  <si>
    <t>QATAR</t>
  </si>
  <si>
    <t>ISRAELE</t>
  </si>
  <si>
    <t>GUINEA BISSAU</t>
  </si>
  <si>
    <t>PAPUA - NUOVA  GUINEA</t>
  </si>
  <si>
    <t>SAO TOME E PRINCIPE</t>
  </si>
  <si>
    <t>CAPO VERDE</t>
  </si>
  <si>
    <t>SEYCHELLES</t>
  </si>
  <si>
    <t>DOMINICA</t>
  </si>
  <si>
    <t>KIRIBATI</t>
  </si>
  <si>
    <t>ST. KITTS E NEVIS</t>
  </si>
  <si>
    <t>ST. VINCENT E GRENADINE</t>
  </si>
  <si>
    <t>ANTIGUA E BARBUDA</t>
  </si>
  <si>
    <t>BELIZE</t>
  </si>
  <si>
    <t>SAINT LUCIA</t>
  </si>
  <si>
    <t>NAMIBIA</t>
  </si>
  <si>
    <t>MONTSERRAT</t>
  </si>
  <si>
    <t>TURKS E CAICOS</t>
  </si>
  <si>
    <t>ARUBA</t>
  </si>
  <si>
    <t>MARTINICA</t>
  </si>
  <si>
    <t>GUADALUPA</t>
  </si>
  <si>
    <t>MICRONESIA, STATI FEDERATI</t>
  </si>
  <si>
    <t>PORTORICO</t>
  </si>
  <si>
    <t>SAINT MARTIN SETTENTRIONALE</t>
  </si>
  <si>
    <t>POLINESIA FRANCESE</t>
  </si>
  <si>
    <t>MELILLA</t>
  </si>
  <si>
    <t>REUNION</t>
  </si>
  <si>
    <t>ANTILLE OLANDESI</t>
  </si>
  <si>
    <t>ISOLE AMERICANE DEL PACIFICO</t>
  </si>
  <si>
    <t>ESTONIA</t>
  </si>
  <si>
    <t>LETTONIA</t>
  </si>
  <si>
    <t>LITUANIA</t>
  </si>
  <si>
    <t>SLOVENIA</t>
  </si>
  <si>
    <t>CROAZIA</t>
  </si>
  <si>
    <t>UCRAINA</t>
  </si>
  <si>
    <t>BIELORUSSIA</t>
  </si>
  <si>
    <t>MOLDAVIA</t>
  </si>
  <si>
    <t>ARMENIA</t>
  </si>
  <si>
    <t>GEORGIA</t>
  </si>
  <si>
    <t>AZERBAIGIAN</t>
  </si>
  <si>
    <t>KAZAKISTAN</t>
  </si>
  <si>
    <t>KIRGHIZISTAN</t>
  </si>
  <si>
    <t>UZBEKISTAN</t>
  </si>
  <si>
    <t>TAGIKISTAN</t>
  </si>
  <si>
    <t>TURKMENISTAN</t>
  </si>
  <si>
    <t>BOSNIA ERZEGOVINA</t>
  </si>
  <si>
    <t>CECA, REPUBBLICA</t>
  </si>
  <si>
    <t>SLOVACCA, REPUBBLICA</t>
  </si>
  <si>
    <t>ERITREA</t>
  </si>
  <si>
    <t>MACEDONIA</t>
  </si>
  <si>
    <t>PALESTINA, TERRITORI AUTONOMI DI</t>
  </si>
  <si>
    <t>SERBIA E MONTENEGRO</t>
  </si>
  <si>
    <t>SERBIA</t>
  </si>
  <si>
    <t>MONTENEGRO</t>
  </si>
  <si>
    <t>PAESI NON CLASSIFICABILI</t>
  </si>
  <si>
    <t>SAN MARINO</t>
  </si>
  <si>
    <t>LESOTHO</t>
  </si>
  <si>
    <t>LIECHTENSTEIN</t>
  </si>
  <si>
    <t>BERMUDA</t>
  </si>
  <si>
    <t>ANGUILLA</t>
  </si>
  <si>
    <t>VERGINI AMERICANE, ISOLE</t>
  </si>
  <si>
    <t>VERGINI BRITANNICHE, ISOLE</t>
  </si>
  <si>
    <t>NUOVA CALEDONIA</t>
  </si>
  <si>
    <t>Emilia-Romagna.</t>
  </si>
  <si>
    <t>Fonte: Banca d'Italia. Servizio rilevazioni ed elaborazioni statistiche. Divisione Statistiche sull'estero.</t>
  </si>
  <si>
    <t>(1) la fonte dei dati è rappresentata dalle segnalazioni prodotte dagli intermediari specializzati nel servizio di “money transfer”.</t>
  </si>
  <si>
    <t>RIMESSE DEGLI IMMIGRATI DALL'EMILIA-ROMAGNA PER STATO DI DESTINAZIONE (1).</t>
  </si>
  <si>
    <t>(1) La somma degli addendi può non coincidere con il totale a causa degli arrotondamenti.</t>
  </si>
  <si>
    <t>RIMESSE DEGLI IMMIGRATI TRANSITATE TRAMITE IL SISTEMA BANCARIO (1)(a).</t>
  </si>
  <si>
    <t>KOSOVO</t>
  </si>
  <si>
    <t>TOTALE GENERALE</t>
  </si>
  <si>
    <t>CAMBOGIA</t>
  </si>
  <si>
    <t>BAHRAIN</t>
  </si>
  <si>
    <t>CENTROAFRICANA REPUBBLICA</t>
  </si>
  <si>
    <t>COMOROS, ISOLE</t>
  </si>
  <si>
    <t>DOMINICANA, REPUBBLICA</t>
  </si>
  <si>
    <t>MAURITIUS, ISOLE</t>
  </si>
  <si>
    <t>PAESI BASSI</t>
  </si>
  <si>
    <t>RUSSIA, FEDERAZIONE DI</t>
  </si>
  <si>
    <t>Valori in euro.</t>
  </si>
  <si>
    <t>AMERICAN SAMOA</t>
  </si>
  <si>
    <t>SOUTH GEORGIA E SOUTH SANDWICH</t>
  </si>
  <si>
    <t>TERRITORI FRANCESI DEL SUD</t>
  </si>
  <si>
    <t xml:space="preserve">Dall'anno 2005, la fonte dei dati è rappresentata dalle segnalazioni prodotte direttamente dai "money transfer operators" (MTO). Si precisa che, come nella maggior parte dei paesi, non è coperta la quota di rimesse realizzata attraverso i cosiddetti </t>
  </si>
  <si>
    <t>NOTA SULLA SEGNALAZIONE STATISTICA DELLE RIMESSE</t>
  </si>
  <si>
    <t>I dati sulle “rimesse verso l’estero degli immigrati in Italia” comprendono le transazioni transfrontaliere tra due persone fisiche effettuate tramite un istituto di pagamento o altro intermediario autorizzato, senza transitare su conti di pagamento intestati all’ordinante o al beneficiario (regolamento in denaro contante).
L’obbligo statistico di segnalazione di tali operazioni, disposto dall’art.11 del d.lgs. 195/2008, attuato dal Provvedimento della Banca d'Italia del 16 dicembre 2009 e successive modifiche e integrazioni, riguarda le banche residenti, Poste Italiane S.p.A., gli istituti di moneta elettronica e gli istituti di pagamento che prestano il servizio di rimessa di denaro.</t>
  </si>
  <si>
    <t>La periodicità della rilevazione è mensile; la frequenza della pubblicazione è trimestrale. L’informazione segnalata riguarda gli importi delle rimesse e il numero di operazioni, disaggregate per provincia italiana di residenza del mittente e per stato estero di residenza del beneficiario.
Il sistema di raccolta dati è operativo dal 2006 (dal 2010 per i regolamenti in contante tramite il canale bancario). Il primo anno di riferimento dei dati pubblicati è il 2005. I dati sul 2005 sono stati raccolti nella fase preparatoria del sistema di rilevazione; il dettaglio per provincia del 2005 è stato stimato in base alle informazioni raccolte nel 2006. Dal 2006 tutti i valori pubblicati corrispondono a quanto segnalato dagli operatori, senza soglia di rilevazione.</t>
  </si>
  <si>
    <t xml:space="preserve"> * * * </t>
  </si>
  <si>
    <t>NOTE ON THE STATISTICAL REPORTING OF REMITTANCES</t>
  </si>
  <si>
    <t>The data on “foreign workers’ remittances” comprise cross-border transactions between two natural persons, carried out by means of a payment institution or other authorized intermediary without entry on payment accounts held by the payer or the recipient (settlement in cash).
 The obligation to report such transactions for statistical purposes, established by Article 11 of Legislative Decree 195/2008, implemented by the Bank of Italy measure of 16 December 2009 as amended, applies to resident banks, Poste Italiane S.p.A., electronic money institutions and payment institutions that provide money remittance services.</t>
  </si>
  <si>
    <t>The data are recorded monthly and published at three-month intervals. The information reported concerns the amounts of remittances and the number of transactions, broken down by Italian province of residence of the payer and foreign state of residence of the recipient.
 The data-collection system has been operative since 2006 (2010 for cash settlements via banks). The first year of reference of the published data is 2005. The data on 2005 were gathered in the preparatory phase of the recording system; the breakdown by province for 2005 was estimated on the basis of the data collected in 2006. From 2006 onwards all the amounts published correspond to those reported by the intermediaries, with no recording threshold.</t>
  </si>
  <si>
    <t>EMIRATI ARABI UNITI</t>
  </si>
  <si>
    <t>TERRITORI BRITANNICI D'OLTREMARE</t>
  </si>
  <si>
    <t>BHUTAN</t>
  </si>
  <si>
    <t>CAYMAN ISLANDS</t>
  </si>
  <si>
    <t>CHRISTMAS ISLAND</t>
  </si>
  <si>
    <t>COREA DEL NORD</t>
  </si>
  <si>
    <t>GUAM</t>
  </si>
  <si>
    <t>GUAYANA FRANCESE</t>
  </si>
  <si>
    <t>JERSEY</t>
  </si>
  <si>
    <t>MARIANNE SETTENTRIONALI, ISOLE</t>
  </si>
  <si>
    <t>MARSHALL, ISOLE</t>
  </si>
  <si>
    <t>MAYOTTE</t>
  </si>
  <si>
    <t>MYANMAR</t>
  </si>
  <si>
    <t>NAURU</t>
  </si>
  <si>
    <t>NIUE</t>
  </si>
  <si>
    <t>PALAU</t>
  </si>
  <si>
    <t>SALOMONE, ISOLE</t>
  </si>
  <si>
    <t>SOMALIA</t>
  </si>
  <si>
    <t>SWAZILAND</t>
  </si>
  <si>
    <t>TIMOR LESTE</t>
  </si>
  <si>
    <t>TUVALU'</t>
  </si>
  <si>
    <t>WALLIS E FUTUNA</t>
  </si>
  <si>
    <t>Totale complessivo</t>
  </si>
  <si>
    <t>Italia.</t>
  </si>
  <si>
    <t>2011 (c)</t>
  </si>
  <si>
    <t>(c) Dati definitivi post-censuari.</t>
  </si>
  <si>
    <t>Periodo: 2005 - 2014.</t>
  </si>
  <si>
    <t>PERIODO: 1993 - 2015.</t>
  </si>
  <si>
    <t>Periodo: 2005 - 2015.</t>
  </si>
  <si>
    <t>Provincia di Bologna.</t>
  </si>
  <si>
    <t>Provincia di Ferrara.</t>
  </si>
  <si>
    <t>Provincia di Forlì-Cesena.</t>
  </si>
  <si>
    <t>Provincia di Modena.</t>
  </si>
  <si>
    <t>Provincia di Parma.</t>
  </si>
  <si>
    <t>Provincia di Piacenza.</t>
  </si>
  <si>
    <t>Provincia di Ravenna.</t>
  </si>
  <si>
    <t>Provincia di Reggio Emilia.</t>
  </si>
  <si>
    <t>Provincia di Rimini.</t>
  </si>
</sst>
</file>

<file path=xl/styles.xml><?xml version="1.0" encoding="utf-8"?>
<styleSheet xmlns="http://schemas.openxmlformats.org/spreadsheetml/2006/main">
  <numFmts count="16">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_);\(#,##0\)"/>
    <numFmt numFmtId="165" formatCode="#,##0.0"/>
    <numFmt numFmtId="166" formatCode="&quot;Sì&quot;;&quot;Sì&quot;;&quot;No&quot;"/>
    <numFmt numFmtId="167" formatCode="&quot;Vero&quot;;&quot;Vero&quot;;&quot;Falso&quot;"/>
    <numFmt numFmtId="168" formatCode="&quot;Attivo&quot;;&quot;Attivo&quot;;&quot;Disattivo&quot;"/>
    <numFmt numFmtId="169" formatCode="[$€-2]\ #.##000_);[Red]\([$€-2]\ #.##000\)"/>
    <numFmt numFmtId="170" formatCode="#,##0.0_);\(#,##0.0\)"/>
    <numFmt numFmtId="171" formatCode="#,##0.0_ ;[Red]\-#,##0.0\ "/>
  </numFmts>
  <fonts count="44">
    <font>
      <sz val="10"/>
      <name val="Courier"/>
      <family val="0"/>
    </font>
    <font>
      <sz val="10"/>
      <name val="Arial"/>
      <family val="0"/>
    </font>
    <font>
      <sz val="9"/>
      <name val="Arial"/>
      <family val="2"/>
    </font>
    <font>
      <sz val="9"/>
      <color indexed="12"/>
      <name val="Arial"/>
      <family val="2"/>
    </font>
    <font>
      <sz val="10"/>
      <name val="Times New Roman"/>
      <family val="1"/>
    </font>
    <font>
      <sz val="12"/>
      <name val="Times New Roman"/>
      <family val="1"/>
    </font>
    <font>
      <sz val="16"/>
      <name val="Times New Roman"/>
      <family val="1"/>
    </font>
    <font>
      <i/>
      <sz val="12"/>
      <name val="Times New Roman"/>
      <family val="1"/>
    </font>
    <font>
      <i/>
      <sz val="10"/>
      <name val="Times New Roman"/>
      <family val="1"/>
    </font>
    <font>
      <b/>
      <sz val="9"/>
      <name val="Arial"/>
      <family val="2"/>
    </font>
    <font>
      <sz val="9"/>
      <color indexed="8"/>
      <name val="Arial"/>
      <family val="2"/>
    </font>
    <font>
      <sz val="9"/>
      <color indexed="9"/>
      <name val="Arial"/>
      <family val="2"/>
    </font>
    <font>
      <b/>
      <sz val="9"/>
      <color indexed="52"/>
      <name val="Arial"/>
      <family val="2"/>
    </font>
    <font>
      <sz val="9"/>
      <color indexed="52"/>
      <name val="Arial"/>
      <family val="2"/>
    </font>
    <font>
      <b/>
      <sz val="9"/>
      <color indexed="9"/>
      <name val="Arial"/>
      <family val="2"/>
    </font>
    <font>
      <sz val="9"/>
      <color indexed="62"/>
      <name val="Arial"/>
      <family val="2"/>
    </font>
    <font>
      <sz val="9"/>
      <color indexed="60"/>
      <name val="Arial"/>
      <family val="2"/>
    </font>
    <font>
      <b/>
      <sz val="9"/>
      <color indexed="63"/>
      <name val="Arial"/>
      <family val="2"/>
    </font>
    <font>
      <sz val="9"/>
      <color indexed="10"/>
      <name val="Arial"/>
      <family val="2"/>
    </font>
    <font>
      <i/>
      <sz val="9"/>
      <color indexed="23"/>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b/>
      <sz val="9"/>
      <color indexed="8"/>
      <name val="Arial"/>
      <family val="2"/>
    </font>
    <font>
      <sz val="9"/>
      <color indexed="20"/>
      <name val="Arial"/>
      <family val="2"/>
    </font>
    <font>
      <sz val="9"/>
      <color indexed="17"/>
      <name val="Arial"/>
      <family val="2"/>
    </font>
    <font>
      <sz val="9"/>
      <color theme="1"/>
      <name val="Arial"/>
      <family val="2"/>
    </font>
    <font>
      <sz val="9"/>
      <color theme="0"/>
      <name val="Arial"/>
      <family val="2"/>
    </font>
    <font>
      <b/>
      <sz val="9"/>
      <color rgb="FFFA7D00"/>
      <name val="Arial"/>
      <family val="2"/>
    </font>
    <font>
      <sz val="9"/>
      <color rgb="FFFA7D00"/>
      <name val="Arial"/>
      <family val="2"/>
    </font>
    <font>
      <b/>
      <sz val="9"/>
      <color theme="0"/>
      <name val="Arial"/>
      <family val="2"/>
    </font>
    <font>
      <sz val="9"/>
      <color rgb="FF3F3F76"/>
      <name val="Arial"/>
      <family val="2"/>
    </font>
    <font>
      <sz val="9"/>
      <color rgb="FF9C6500"/>
      <name val="Arial"/>
      <family val="2"/>
    </font>
    <font>
      <b/>
      <sz val="9"/>
      <color rgb="FF3F3F3F"/>
      <name val="Arial"/>
      <family val="2"/>
    </font>
    <font>
      <sz val="9"/>
      <color rgb="FFFF0000"/>
      <name val="Arial"/>
      <family val="2"/>
    </font>
    <font>
      <i/>
      <sz val="9"/>
      <color rgb="FF7F7F7F"/>
      <name val="Arial"/>
      <family val="2"/>
    </font>
    <font>
      <b/>
      <sz val="18"/>
      <color theme="3"/>
      <name val="Cambria"/>
      <family val="2"/>
    </font>
    <font>
      <b/>
      <sz val="15"/>
      <color theme="3"/>
      <name val="Arial"/>
      <family val="2"/>
    </font>
    <font>
      <b/>
      <sz val="13"/>
      <color theme="3"/>
      <name val="Arial"/>
      <family val="2"/>
    </font>
    <font>
      <b/>
      <sz val="11"/>
      <color theme="3"/>
      <name val="Arial"/>
      <family val="2"/>
    </font>
    <font>
      <b/>
      <sz val="9"/>
      <color theme="1"/>
      <name val="Arial"/>
      <family val="2"/>
    </font>
    <font>
      <sz val="9"/>
      <color rgb="FF9C0006"/>
      <name val="Arial"/>
      <family val="2"/>
    </font>
    <font>
      <sz val="9"/>
      <color rgb="FF0061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10"/>
        <bgColor indexed="64"/>
      </patternFill>
    </fill>
    <fill>
      <patternFill patternType="solid">
        <fgColor indexed="9"/>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ck">
        <color indexed="52"/>
      </top>
      <bottom>
        <color indexed="63"/>
      </bottom>
    </border>
    <border>
      <left>
        <color indexed="63"/>
      </left>
      <right>
        <color indexed="63"/>
      </right>
      <top>
        <color indexed="63"/>
      </top>
      <bottom style="medium">
        <color indexed="52"/>
      </bottom>
    </border>
    <border>
      <left>
        <color indexed="63"/>
      </left>
      <right>
        <color indexed="63"/>
      </right>
      <top style="thick">
        <color rgb="FFFFC000"/>
      </top>
      <bottom>
        <color indexed="63"/>
      </bottom>
    </border>
    <border>
      <left>
        <color indexed="63"/>
      </left>
      <right>
        <color indexed="63"/>
      </right>
      <top>
        <color indexed="63"/>
      </top>
      <bottom style="medium">
        <color rgb="FFFFC000"/>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1" applyNumberFormat="0" applyAlignment="0" applyProtection="0"/>
    <xf numFmtId="0" fontId="30" fillId="0" borderId="2" applyNumberFormat="0" applyFill="0" applyAlignment="0" applyProtection="0"/>
    <xf numFmtId="0" fontId="31" fillId="21" borderId="3" applyNumberFormat="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32" fillId="28" borderId="1"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0" fontId="33" fillId="29" borderId="0" applyNumberFormat="0" applyBorder="0" applyAlignment="0" applyProtection="0"/>
    <xf numFmtId="0" fontId="1" fillId="0" borderId="0">
      <alignment/>
      <protection/>
    </xf>
    <xf numFmtId="0" fontId="0" fillId="30" borderId="4" applyNumberFormat="0" applyFont="0" applyAlignment="0" applyProtection="0"/>
    <xf numFmtId="0" fontId="34" fillId="20" borderId="5" applyNumberFormat="0" applyAlignment="0" applyProtection="0"/>
    <xf numFmtId="9" fontId="1" fillId="0" borderId="0" applyFon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40" fillId="0" borderId="8" applyNumberFormat="0" applyFill="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31" borderId="0" applyNumberFormat="0" applyBorder="0" applyAlignment="0" applyProtection="0"/>
    <xf numFmtId="0" fontId="43" fillId="32" borderId="0" applyNumberFormat="0" applyBorder="0" applyAlignment="0" applyProtection="0"/>
    <xf numFmtId="44" fontId="1" fillId="0" borderId="0" applyFont="0" applyFill="0" applyBorder="0" applyAlignment="0" applyProtection="0"/>
    <xf numFmtId="42" fontId="1" fillId="0" borderId="0" applyFont="0" applyFill="0" applyBorder="0" applyAlignment="0" applyProtection="0"/>
  </cellStyleXfs>
  <cellXfs count="56">
    <xf numFmtId="0" fontId="0" fillId="0" borderId="0" xfId="0" applyAlignment="1">
      <alignment/>
    </xf>
    <xf numFmtId="0" fontId="2" fillId="0" borderId="0" xfId="0" applyFont="1" applyAlignment="1" applyProtection="1">
      <alignment horizontal="left"/>
      <protection/>
    </xf>
    <xf numFmtId="0" fontId="2" fillId="0" borderId="0" xfId="0" applyFont="1" applyAlignment="1">
      <alignment/>
    </xf>
    <xf numFmtId="0" fontId="3" fillId="0" borderId="0" xfId="0" applyFont="1" applyAlignment="1" applyProtection="1">
      <alignment horizontal="left"/>
      <protection locked="0"/>
    </xf>
    <xf numFmtId="0" fontId="2" fillId="0" borderId="10" xfId="0" applyFont="1" applyBorder="1" applyAlignment="1" applyProtection="1">
      <alignment horizontal="fill"/>
      <protection/>
    </xf>
    <xf numFmtId="0" fontId="2" fillId="33" borderId="10" xfId="0" applyFont="1" applyFill="1" applyBorder="1" applyAlignment="1" applyProtection="1">
      <alignment horizontal="fill"/>
      <protection/>
    </xf>
    <xf numFmtId="0" fontId="2" fillId="0" borderId="0" xfId="0" applyFont="1" applyAlignment="1" applyProtection="1">
      <alignment horizontal="center"/>
      <protection/>
    </xf>
    <xf numFmtId="0" fontId="2" fillId="33" borderId="0" xfId="0" applyFont="1" applyFill="1" applyAlignment="1" applyProtection="1">
      <alignment horizontal="center"/>
      <protection/>
    </xf>
    <xf numFmtId="0" fontId="2" fillId="0" borderId="11" xfId="0" applyFont="1" applyBorder="1" applyAlignment="1" applyProtection="1">
      <alignment horizontal="fill"/>
      <protection/>
    </xf>
    <xf numFmtId="0" fontId="2" fillId="33" borderId="11" xfId="0" applyFont="1" applyFill="1" applyBorder="1" applyAlignment="1" applyProtection="1">
      <alignment horizontal="fill"/>
      <protection/>
    </xf>
    <xf numFmtId="164" fontId="3" fillId="0" borderId="0" xfId="0" applyNumberFormat="1" applyFont="1" applyAlignment="1" applyProtection="1">
      <alignment/>
      <protection locked="0"/>
    </xf>
    <xf numFmtId="164" fontId="3" fillId="33" borderId="0" xfId="0" applyNumberFormat="1" applyFont="1" applyFill="1" applyAlignment="1" applyProtection="1">
      <alignment/>
      <protection locked="0"/>
    </xf>
    <xf numFmtId="164" fontId="2" fillId="0" borderId="0" xfId="0" applyNumberFormat="1" applyFont="1" applyAlignment="1" applyProtection="1">
      <alignment/>
      <protection/>
    </xf>
    <xf numFmtId="164" fontId="2" fillId="33" borderId="0" xfId="0" applyNumberFormat="1" applyFont="1" applyFill="1" applyAlignment="1" applyProtection="1">
      <alignment/>
      <protection/>
    </xf>
    <xf numFmtId="0" fontId="3" fillId="0" borderId="0" xfId="0" applyFont="1" applyAlignment="1" applyProtection="1">
      <alignment horizontal="center"/>
      <protection locked="0"/>
    </xf>
    <xf numFmtId="3" fontId="2" fillId="0" borderId="0" xfId="0" applyNumberFormat="1" applyFont="1" applyAlignment="1">
      <alignment/>
    </xf>
    <xf numFmtId="0" fontId="2" fillId="0" borderId="0" xfId="0" applyFont="1" applyAlignment="1" applyProtection="1" quotePrefix="1">
      <alignment horizontal="left"/>
      <protection/>
    </xf>
    <xf numFmtId="3" fontId="2" fillId="0" borderId="0" xfId="0" applyNumberFormat="1" applyFont="1" applyAlignment="1" applyProtection="1">
      <alignment/>
      <protection/>
    </xf>
    <xf numFmtId="165" fontId="3" fillId="0" borderId="0" xfId="0" applyNumberFormat="1" applyFont="1" applyAlignment="1" applyProtection="1">
      <alignment/>
      <protection locked="0"/>
    </xf>
    <xf numFmtId="3" fontId="2" fillId="0" borderId="0" xfId="0" applyNumberFormat="1" applyFont="1" applyAlignment="1" quotePrefix="1">
      <alignment horizontal="center"/>
    </xf>
    <xf numFmtId="0" fontId="2" fillId="0" borderId="12" xfId="0" applyFont="1" applyBorder="1" applyAlignment="1">
      <alignment/>
    </xf>
    <xf numFmtId="0" fontId="2" fillId="0" borderId="13" xfId="0" applyFont="1" applyBorder="1" applyAlignment="1">
      <alignment/>
    </xf>
    <xf numFmtId="0" fontId="2" fillId="0" borderId="0" xfId="0" applyFont="1" applyAlignment="1" quotePrefix="1">
      <alignment/>
    </xf>
    <xf numFmtId="165" fontId="3" fillId="0" borderId="0" xfId="0" applyNumberFormat="1" applyFont="1" applyAlignment="1" applyProtection="1" quotePrefix="1">
      <alignment horizontal="center"/>
      <protection locked="0"/>
    </xf>
    <xf numFmtId="3" fontId="2" fillId="0" borderId="13" xfId="0" applyNumberFormat="1" applyFont="1" applyBorder="1" applyAlignment="1">
      <alignment/>
    </xf>
    <xf numFmtId="0" fontId="4" fillId="0" borderId="0" xfId="0" applyFont="1" applyFill="1" applyAlignment="1">
      <alignment/>
    </xf>
    <xf numFmtId="49" fontId="8" fillId="0" borderId="0" xfId="0" applyNumberFormat="1" applyFont="1" applyFill="1" applyAlignment="1">
      <alignment horizontal="left" indent="1"/>
    </xf>
    <xf numFmtId="49" fontId="8" fillId="0" borderId="0" xfId="0" applyNumberFormat="1" applyFont="1" applyFill="1" applyAlignment="1">
      <alignment horizontal="left" wrapText="1" indent="1"/>
    </xf>
    <xf numFmtId="0" fontId="9" fillId="0" borderId="0" xfId="0" applyFont="1" applyAlignment="1">
      <alignment/>
    </xf>
    <xf numFmtId="171" fontId="3" fillId="0" borderId="0" xfId="0" applyNumberFormat="1" applyFont="1" applyAlignment="1" applyProtection="1">
      <alignment/>
      <protection locked="0"/>
    </xf>
    <xf numFmtId="0" fontId="1" fillId="34" borderId="0" xfId="46" applyFill="1">
      <alignment/>
      <protection/>
    </xf>
    <xf numFmtId="0" fontId="1" fillId="0" borderId="0" xfId="46" applyFill="1">
      <alignment/>
      <protection/>
    </xf>
    <xf numFmtId="0" fontId="1" fillId="34" borderId="0" xfId="46" applyFill="1" applyBorder="1" applyAlignment="1">
      <alignment/>
      <protection/>
    </xf>
    <xf numFmtId="0" fontId="1" fillId="0" borderId="0" xfId="46" applyFill="1" applyBorder="1" applyAlignment="1">
      <alignment/>
      <protection/>
    </xf>
    <xf numFmtId="0" fontId="1" fillId="34" borderId="0" xfId="46" applyFill="1" applyBorder="1">
      <alignment/>
      <protection/>
    </xf>
    <xf numFmtId="0" fontId="1" fillId="0" borderId="0" xfId="46" applyFill="1" applyBorder="1">
      <alignment/>
      <protection/>
    </xf>
    <xf numFmtId="0" fontId="6" fillId="0" borderId="14" xfId="46" applyFont="1" applyFill="1" applyBorder="1" applyAlignment="1">
      <alignment/>
      <protection/>
    </xf>
    <xf numFmtId="0" fontId="6" fillId="0" borderId="15" xfId="46" applyFont="1" applyFill="1" applyBorder="1" applyAlignment="1">
      <alignment/>
      <protection/>
    </xf>
    <xf numFmtId="0" fontId="6" fillId="0" borderId="16" xfId="46" applyFont="1" applyFill="1" applyBorder="1" applyAlignment="1">
      <alignment/>
      <protection/>
    </xf>
    <xf numFmtId="0" fontId="6" fillId="0" borderId="17" xfId="46" applyFont="1" applyFill="1" applyBorder="1" applyAlignment="1">
      <alignment/>
      <protection/>
    </xf>
    <xf numFmtId="0" fontId="4" fillId="34" borderId="0" xfId="46" applyFont="1" applyFill="1" applyAlignment="1">
      <alignment vertical="top" wrapText="1"/>
      <protection/>
    </xf>
    <xf numFmtId="0" fontId="4" fillId="0" borderId="0" xfId="46" applyFont="1" applyFill="1">
      <alignment/>
      <protection/>
    </xf>
    <xf numFmtId="0" fontId="4" fillId="34" borderId="0" xfId="46" applyFont="1" applyFill="1" applyAlignment="1">
      <alignment horizontal="center"/>
      <protection/>
    </xf>
    <xf numFmtId="0" fontId="7" fillId="34" borderId="0" xfId="46" applyFont="1" applyFill="1" applyBorder="1" applyAlignment="1">
      <alignment horizontal="center"/>
      <protection/>
    </xf>
    <xf numFmtId="49" fontId="8" fillId="0" borderId="0" xfId="46" applyNumberFormat="1" applyFont="1" applyFill="1" applyAlignment="1">
      <alignment horizontal="left" indent="1"/>
      <protection/>
    </xf>
    <xf numFmtId="0" fontId="8" fillId="34" borderId="0" xfId="46" applyFont="1" applyFill="1" applyAlignment="1">
      <alignment wrapText="1"/>
      <protection/>
    </xf>
    <xf numFmtId="49" fontId="8" fillId="0" borderId="0" xfId="46" applyNumberFormat="1" applyFont="1" applyFill="1" applyAlignment="1">
      <alignment horizontal="left" wrapText="1" indent="1"/>
      <protection/>
    </xf>
    <xf numFmtId="0" fontId="8" fillId="34" borderId="0" xfId="46" applyFont="1" applyFill="1" applyAlignment="1">
      <alignment vertical="top" wrapText="1"/>
      <protection/>
    </xf>
    <xf numFmtId="0" fontId="7" fillId="34" borderId="0" xfId="46" applyFont="1" applyFill="1" applyBorder="1" applyAlignment="1">
      <alignment horizontal="center"/>
      <protection/>
    </xf>
    <xf numFmtId="0" fontId="8" fillId="34" borderId="0" xfId="46" applyFont="1" applyFill="1" applyAlignment="1">
      <alignment horizontal="left" vertical="top" wrapText="1" indent="1"/>
      <protection/>
    </xf>
    <xf numFmtId="0" fontId="8" fillId="34" borderId="0" xfId="46" applyFont="1" applyFill="1" applyAlignment="1">
      <alignment horizontal="left" indent="1"/>
      <protection/>
    </xf>
    <xf numFmtId="14" fontId="4" fillId="34" borderId="0" xfId="46" applyNumberFormat="1" applyFont="1" applyFill="1" applyBorder="1" applyAlignment="1">
      <alignment horizontal="right"/>
      <protection/>
    </xf>
    <xf numFmtId="0" fontId="4" fillId="34" borderId="0" xfId="46" applyFont="1" applyFill="1" applyBorder="1" applyAlignment="1">
      <alignment horizontal="right"/>
      <protection/>
    </xf>
    <xf numFmtId="0" fontId="5" fillId="34" borderId="0" xfId="46" applyFont="1" applyFill="1" applyBorder="1" applyAlignment="1">
      <alignment horizontal="center"/>
      <protection/>
    </xf>
    <xf numFmtId="0" fontId="4" fillId="34" borderId="0" xfId="46" applyFont="1" applyFill="1" applyAlignment="1">
      <alignment horizontal="left" vertical="top" wrapText="1" indent="1"/>
      <protection/>
    </xf>
    <xf numFmtId="0" fontId="4" fillId="34" borderId="0" xfId="46" applyFont="1" applyFill="1" applyAlignment="1">
      <alignment horizontal="center"/>
      <protection/>
    </xf>
  </cellXfs>
  <cellStyles count="48">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rmale 2" xfId="46"/>
    <cellStyle name="Nota" xfId="47"/>
    <cellStyle name="Output" xfId="48"/>
    <cellStyle name="Percent" xfId="49"/>
    <cellStyle name="Testo avviso" xfId="50"/>
    <cellStyle name="Testo descrittivo" xfId="51"/>
    <cellStyle name="Titolo" xfId="52"/>
    <cellStyle name="Titolo 1" xfId="53"/>
    <cellStyle name="Titolo 2" xfId="54"/>
    <cellStyle name="Titolo 3" xfId="55"/>
    <cellStyle name="Titolo 4" xfId="56"/>
    <cellStyle name="Totale" xfId="57"/>
    <cellStyle name="Valore non valido" xfId="58"/>
    <cellStyle name="Valore valido" xfId="59"/>
    <cellStyle name="Currency" xfId="60"/>
    <cellStyle name="Currency [0]"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295275</xdr:colOff>
      <xdr:row>1</xdr:row>
      <xdr:rowOff>9525</xdr:rowOff>
    </xdr:from>
    <xdr:to>
      <xdr:col>2</xdr:col>
      <xdr:colOff>295275</xdr:colOff>
      <xdr:row>4</xdr:row>
      <xdr:rowOff>66675</xdr:rowOff>
    </xdr:to>
    <xdr:pic>
      <xdr:nvPicPr>
        <xdr:cNvPr id="1" name="Picture 1" descr="logonew"/>
        <xdr:cNvPicPr preferRelativeResize="1">
          <a:picLocks noChangeAspect="1"/>
        </xdr:cNvPicPr>
      </xdr:nvPicPr>
      <xdr:blipFill>
        <a:blip r:embed="rId1"/>
        <a:stretch>
          <a:fillRect/>
        </a:stretch>
      </xdr:blipFill>
      <xdr:spPr>
        <a:xfrm>
          <a:off x="1514475" y="171450"/>
          <a:ext cx="0" cy="5429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ransitionEvaluation="1"/>
  <dimension ref="A1:AX49"/>
  <sheetViews>
    <sheetView tabSelected="1" zoomScalePageLayoutView="0" workbookViewId="0" topLeftCell="A1">
      <pane xSplit="1" ySplit="8" topLeftCell="P9" activePane="bottomRight" state="frozen"/>
      <selection pane="topLeft" activeCell="A1" sqref="A1"/>
      <selection pane="topRight" activeCell="B1" sqref="B1"/>
      <selection pane="bottomLeft" activeCell="A9" sqref="A9"/>
      <selection pane="bottomRight" activeCell="Y22" sqref="Y22"/>
    </sheetView>
  </sheetViews>
  <sheetFormatPr defaultColWidth="8.625" defaultRowHeight="12.75"/>
  <cols>
    <col min="1" max="1" width="21.625" style="2" customWidth="1"/>
    <col min="2" max="11" width="8.625" style="2" customWidth="1"/>
    <col min="12" max="13" width="10.625" style="2" customWidth="1"/>
    <col min="14" max="14" width="1.00390625" style="2" customWidth="1"/>
    <col min="15" max="26" width="11.50390625" style="2" customWidth="1"/>
    <col min="27" max="16384" width="8.625" style="2" customWidth="1"/>
  </cols>
  <sheetData>
    <row r="1" ht="12">
      <c r="A1" s="1" t="s">
        <v>257</v>
      </c>
    </row>
    <row r="2" ht="12">
      <c r="A2" s="1" t="s">
        <v>0</v>
      </c>
    </row>
    <row r="3" ht="12">
      <c r="A3" s="1" t="s">
        <v>1</v>
      </c>
    </row>
    <row r="4" spans="1:40" ht="12">
      <c r="A4" s="3" t="s">
        <v>307</v>
      </c>
      <c r="AB4" s="2" t="s">
        <v>53</v>
      </c>
      <c r="AN4" s="2" t="s">
        <v>52</v>
      </c>
    </row>
    <row r="5" ht="12.75" thickBot="1">
      <c r="A5" s="1"/>
    </row>
    <row r="6" spans="1:50" ht="12.75" thickTop="1">
      <c r="A6" s="4"/>
      <c r="B6" s="4"/>
      <c r="C6" s="4"/>
      <c r="D6" s="4"/>
      <c r="E6" s="4"/>
      <c r="F6" s="4"/>
      <c r="G6" s="4"/>
      <c r="H6" s="4"/>
      <c r="I6" s="4"/>
      <c r="J6" s="4"/>
      <c r="K6" s="4"/>
      <c r="L6" s="4"/>
      <c r="M6" s="4"/>
      <c r="N6" s="5"/>
      <c r="O6" s="4"/>
      <c r="P6" s="4"/>
      <c r="Q6" s="4"/>
      <c r="R6" s="4"/>
      <c r="S6" s="4"/>
      <c r="T6" s="4"/>
      <c r="U6" s="4"/>
      <c r="V6" s="4"/>
      <c r="W6" s="4"/>
      <c r="X6" s="4"/>
      <c r="Y6" s="4"/>
      <c r="Z6" s="4"/>
      <c r="AB6" s="4"/>
      <c r="AC6" s="4"/>
      <c r="AD6" s="4"/>
      <c r="AE6" s="4"/>
      <c r="AF6" s="4"/>
      <c r="AG6" s="4"/>
      <c r="AH6" s="4"/>
      <c r="AI6" s="4"/>
      <c r="AJ6" s="4"/>
      <c r="AK6" s="4"/>
      <c r="AL6" s="4"/>
      <c r="AN6" s="4"/>
      <c r="AO6" s="4"/>
      <c r="AP6" s="4"/>
      <c r="AQ6" s="4"/>
      <c r="AR6" s="4"/>
      <c r="AS6" s="4"/>
      <c r="AT6" s="4"/>
      <c r="AU6" s="4"/>
      <c r="AV6" s="4"/>
      <c r="AW6" s="4"/>
      <c r="AX6" s="4"/>
    </row>
    <row r="7" spans="1:50" ht="12">
      <c r="A7" s="1" t="s">
        <v>2</v>
      </c>
      <c r="B7" s="6" t="s">
        <v>3</v>
      </c>
      <c r="C7" s="6" t="s">
        <v>4</v>
      </c>
      <c r="D7" s="6" t="s">
        <v>5</v>
      </c>
      <c r="E7" s="6" t="s">
        <v>6</v>
      </c>
      <c r="F7" s="6" t="s">
        <v>7</v>
      </c>
      <c r="G7" s="6" t="s">
        <v>8</v>
      </c>
      <c r="H7" s="6" t="s">
        <v>9</v>
      </c>
      <c r="I7" s="6" t="s">
        <v>10</v>
      </c>
      <c r="J7" s="6" t="s">
        <v>11</v>
      </c>
      <c r="K7" s="6" t="s">
        <v>12</v>
      </c>
      <c r="L7" s="6" t="s">
        <v>13</v>
      </c>
      <c r="M7" s="6" t="s">
        <v>14</v>
      </c>
      <c r="N7" s="7"/>
      <c r="O7" s="6">
        <v>2005</v>
      </c>
      <c r="P7" s="6">
        <v>2006</v>
      </c>
      <c r="Q7" s="6">
        <v>2007</v>
      </c>
      <c r="R7" s="6">
        <v>2008</v>
      </c>
      <c r="S7" s="6">
        <v>2009</v>
      </c>
      <c r="T7" s="6">
        <v>2010</v>
      </c>
      <c r="U7" s="6">
        <v>2011</v>
      </c>
      <c r="V7" s="6">
        <v>2012</v>
      </c>
      <c r="W7" s="6">
        <v>2013</v>
      </c>
      <c r="X7" s="6">
        <v>2014</v>
      </c>
      <c r="Y7" s="6">
        <v>2015</v>
      </c>
      <c r="Z7" s="6">
        <v>2016</v>
      </c>
      <c r="AB7" s="6">
        <v>2005</v>
      </c>
      <c r="AC7" s="6">
        <v>2006</v>
      </c>
      <c r="AD7" s="6">
        <v>2007</v>
      </c>
      <c r="AE7" s="6">
        <v>2008</v>
      </c>
      <c r="AF7" s="6">
        <v>2009</v>
      </c>
      <c r="AG7" s="6">
        <v>2010</v>
      </c>
      <c r="AH7" s="6">
        <v>2011</v>
      </c>
      <c r="AI7" s="6">
        <v>2012</v>
      </c>
      <c r="AJ7" s="6">
        <v>2013</v>
      </c>
      <c r="AK7" s="6">
        <v>2014</v>
      </c>
      <c r="AL7" s="6">
        <v>2015</v>
      </c>
      <c r="AN7" s="6">
        <v>2005</v>
      </c>
      <c r="AO7" s="6">
        <v>2006</v>
      </c>
      <c r="AP7" s="6">
        <v>2007</v>
      </c>
      <c r="AQ7" s="6">
        <v>2008</v>
      </c>
      <c r="AR7" s="6">
        <v>2009</v>
      </c>
      <c r="AS7" s="6">
        <v>2010</v>
      </c>
      <c r="AT7" s="6" t="s">
        <v>304</v>
      </c>
      <c r="AU7" s="6">
        <v>2012</v>
      </c>
      <c r="AV7" s="6">
        <v>2013</v>
      </c>
      <c r="AW7" s="6">
        <v>2014</v>
      </c>
      <c r="AX7" s="6">
        <v>2015</v>
      </c>
    </row>
    <row r="8" spans="1:50" ht="12.75" thickBot="1">
      <c r="A8" s="8"/>
      <c r="B8" s="8"/>
      <c r="C8" s="8"/>
      <c r="D8" s="8"/>
      <c r="E8" s="8"/>
      <c r="F8" s="8"/>
      <c r="G8" s="8"/>
      <c r="H8" s="8"/>
      <c r="I8" s="8"/>
      <c r="J8" s="8"/>
      <c r="K8" s="8"/>
      <c r="L8" s="8"/>
      <c r="M8" s="8"/>
      <c r="N8" s="9"/>
      <c r="O8" s="8"/>
      <c r="P8" s="8"/>
      <c r="Q8" s="8"/>
      <c r="R8" s="8"/>
      <c r="S8" s="8"/>
      <c r="T8" s="8"/>
      <c r="U8" s="8"/>
      <c r="V8" s="8"/>
      <c r="W8" s="8"/>
      <c r="X8" s="8"/>
      <c r="Y8" s="8"/>
      <c r="Z8" s="8"/>
      <c r="AB8" s="8"/>
      <c r="AC8" s="8"/>
      <c r="AD8" s="8"/>
      <c r="AE8" s="8"/>
      <c r="AF8" s="8"/>
      <c r="AG8" s="8"/>
      <c r="AH8" s="8"/>
      <c r="AI8" s="8"/>
      <c r="AJ8" s="8"/>
      <c r="AK8" s="8"/>
      <c r="AL8" s="8"/>
      <c r="AN8" s="8"/>
      <c r="AO8" s="8"/>
      <c r="AP8" s="8"/>
      <c r="AQ8" s="8"/>
      <c r="AR8" s="8"/>
      <c r="AS8" s="8"/>
      <c r="AT8" s="8"/>
      <c r="AU8" s="8"/>
      <c r="AV8" s="8"/>
      <c r="AW8" s="8"/>
      <c r="AX8" s="8"/>
    </row>
    <row r="9" spans="1:50" ht="12">
      <c r="A9" s="1" t="s">
        <v>15</v>
      </c>
      <c r="B9" s="10">
        <v>1145</v>
      </c>
      <c r="C9" s="10">
        <v>2257</v>
      </c>
      <c r="D9" s="10">
        <v>2374</v>
      </c>
      <c r="E9" s="10">
        <v>3793</v>
      </c>
      <c r="F9" s="10">
        <v>3756</v>
      </c>
      <c r="G9" s="10">
        <v>3053</v>
      </c>
      <c r="H9" s="10">
        <v>8874</v>
      </c>
      <c r="I9" s="10">
        <v>8390</v>
      </c>
      <c r="J9" s="10">
        <v>8926</v>
      </c>
      <c r="K9" s="10">
        <v>4159</v>
      </c>
      <c r="L9" s="10">
        <v>6760</v>
      </c>
      <c r="M9" s="10">
        <v>7555</v>
      </c>
      <c r="N9" s="11"/>
      <c r="O9" s="10">
        <v>40749.999999999985</v>
      </c>
      <c r="P9" s="10">
        <v>54978.00000000002</v>
      </c>
      <c r="Q9" s="10">
        <v>62259.00000000006</v>
      </c>
      <c r="R9" s="10">
        <v>67876.99999999997</v>
      </c>
      <c r="S9" s="10">
        <v>73886.00000000004</v>
      </c>
      <c r="T9" s="10">
        <v>78752.00000000007</v>
      </c>
      <c r="U9" s="10">
        <v>78901.00000000012</v>
      </c>
      <c r="V9" s="10">
        <v>71613</v>
      </c>
      <c r="W9" s="10">
        <v>74003.0000000001</v>
      </c>
      <c r="X9" s="10">
        <v>72544.99999999999</v>
      </c>
      <c r="Y9" s="10">
        <v>73207.00000000006</v>
      </c>
      <c r="Z9" s="29"/>
      <c r="AB9" s="18">
        <f aca="true" t="shared" si="0" ref="AB9:AB37">(O9*1000)/AN9</f>
        <v>929.3256402654561</v>
      </c>
      <c r="AC9" s="18">
        <f aca="true" t="shared" si="1" ref="AC9:AC37">(P9*1000)/AO9</f>
        <v>1144.9456453829819</v>
      </c>
      <c r="AD9" s="18">
        <f aca="true" t="shared" si="2" ref="AD9:AD37">(Q9*1000)/AP9</f>
        <v>1042.0090712815288</v>
      </c>
      <c r="AE9" s="18">
        <f aca="true" t="shared" si="3" ref="AE9:AE37">(R9*1000)/AQ9</f>
        <v>974.6700937666026</v>
      </c>
      <c r="AF9" s="18">
        <f aca="true" t="shared" si="4" ref="AF9:AF37">(S9*1000)/AR9</f>
        <v>975.9338511121684</v>
      </c>
      <c r="AG9" s="18">
        <f aca="true" t="shared" si="5" ref="AG9:AG37">(T9*1000)/AS9</f>
        <v>972.4029782557703</v>
      </c>
      <c r="AH9" s="18">
        <f aca="true" t="shared" si="6" ref="AH9:AH37">(U9*1000)/AT9</f>
        <v>1147.4673143206196</v>
      </c>
      <c r="AI9" s="18">
        <f aca="true" t="shared" si="7" ref="AI9:AI37">(V9*1000)/AU9</f>
        <v>955.6172353514191</v>
      </c>
      <c r="AJ9" s="18">
        <f aca="true" t="shared" si="8" ref="AJ9:AJ37">(W9*1000)/AV9</f>
        <v>878.0091356706425</v>
      </c>
      <c r="AK9" s="18">
        <f aca="true" t="shared" si="9" ref="AK9:AK37">(X9*1000)/AW9</f>
        <v>841.1502116064697</v>
      </c>
      <c r="AL9" s="18" t="e">
        <f aca="true" t="shared" si="10" ref="AL9:AL37">(Y9*1000)/AX9</f>
        <v>#DIV/0!</v>
      </c>
      <c r="AN9" s="15">
        <v>43849</v>
      </c>
      <c r="AO9" s="15">
        <v>48018</v>
      </c>
      <c r="AP9" s="15">
        <v>59749</v>
      </c>
      <c r="AQ9" s="15">
        <v>69641</v>
      </c>
      <c r="AR9" s="15">
        <v>75708</v>
      </c>
      <c r="AS9" s="15">
        <v>80987</v>
      </c>
      <c r="AT9" s="15">
        <v>68761</v>
      </c>
      <c r="AU9" s="15">
        <v>74939</v>
      </c>
      <c r="AV9" s="15">
        <v>84285</v>
      </c>
      <c r="AW9" s="15">
        <v>86245</v>
      </c>
      <c r="AX9" s="15"/>
    </row>
    <row r="10" spans="1:50" ht="12">
      <c r="A10" s="1" t="s">
        <v>16</v>
      </c>
      <c r="B10" s="10">
        <v>138</v>
      </c>
      <c r="C10" s="10">
        <v>201</v>
      </c>
      <c r="D10" s="10">
        <v>112</v>
      </c>
      <c r="E10" s="10">
        <v>534</v>
      </c>
      <c r="F10" s="10">
        <v>657</v>
      </c>
      <c r="G10" s="10">
        <v>967</v>
      </c>
      <c r="H10" s="10">
        <v>421</v>
      </c>
      <c r="I10" s="10">
        <v>712</v>
      </c>
      <c r="J10" s="10">
        <v>736</v>
      </c>
      <c r="K10" s="10">
        <v>377</v>
      </c>
      <c r="L10" s="10">
        <v>1112</v>
      </c>
      <c r="M10" s="10">
        <v>606</v>
      </c>
      <c r="N10" s="11"/>
      <c r="O10" s="10">
        <v>9681.999999999996</v>
      </c>
      <c r="P10" s="10">
        <v>12796</v>
      </c>
      <c r="Q10" s="10">
        <v>13652.000000000005</v>
      </c>
      <c r="R10" s="10">
        <v>12939</v>
      </c>
      <c r="S10" s="10">
        <v>14595.999999999998</v>
      </c>
      <c r="T10" s="10">
        <v>16729.999999999993</v>
      </c>
      <c r="U10" s="10">
        <v>17819.999999999993</v>
      </c>
      <c r="V10" s="10">
        <v>17158.000000000004</v>
      </c>
      <c r="W10" s="10">
        <v>17821.99999999999</v>
      </c>
      <c r="X10" s="10">
        <v>18484</v>
      </c>
      <c r="Y10" s="10">
        <v>19566</v>
      </c>
      <c r="Z10" s="29"/>
      <c r="AB10" s="18">
        <f t="shared" si="0"/>
        <v>1511.1596691119082</v>
      </c>
      <c r="AC10" s="18">
        <f t="shared" si="1"/>
        <v>1902.4680344930123</v>
      </c>
      <c r="AD10" s="18">
        <f t="shared" si="2"/>
        <v>1422.8243877019286</v>
      </c>
      <c r="AE10" s="18">
        <f t="shared" si="3"/>
        <v>1122.592399791775</v>
      </c>
      <c r="AF10" s="18">
        <f t="shared" si="4"/>
        <v>1123.4605911330048</v>
      </c>
      <c r="AG10" s="18">
        <f t="shared" si="5"/>
        <v>1135.1608087935942</v>
      </c>
      <c r="AH10" s="18">
        <f t="shared" si="6"/>
        <v>1349.7954855324945</v>
      </c>
      <c r="AI10" s="18">
        <f t="shared" si="7"/>
        <v>1164.99185225421</v>
      </c>
      <c r="AJ10" s="18">
        <f t="shared" si="8"/>
        <v>1050.3300330032996</v>
      </c>
      <c r="AK10" s="18">
        <f t="shared" si="9"/>
        <v>1015.046677649643</v>
      </c>
      <c r="AL10" s="18" t="e">
        <f t="shared" si="10"/>
        <v>#DIV/0!</v>
      </c>
      <c r="AN10" s="15">
        <v>6407</v>
      </c>
      <c r="AO10" s="15">
        <v>6726</v>
      </c>
      <c r="AP10" s="15">
        <v>9595</v>
      </c>
      <c r="AQ10" s="15">
        <v>11526</v>
      </c>
      <c r="AR10" s="15">
        <v>12992</v>
      </c>
      <c r="AS10" s="15">
        <v>14738</v>
      </c>
      <c r="AT10" s="15">
        <v>13202</v>
      </c>
      <c r="AU10" s="15">
        <v>14728</v>
      </c>
      <c r="AV10" s="15">
        <v>16968</v>
      </c>
      <c r="AW10" s="15">
        <v>18210</v>
      </c>
      <c r="AX10" s="15"/>
    </row>
    <row r="11" spans="1:50" ht="12">
      <c r="A11" s="1" t="s">
        <v>17</v>
      </c>
      <c r="B11" s="10">
        <v>1852</v>
      </c>
      <c r="C11" s="10">
        <v>2195</v>
      </c>
      <c r="D11" s="10">
        <v>2617</v>
      </c>
      <c r="E11" s="10">
        <v>3642</v>
      </c>
      <c r="F11" s="10">
        <v>4406</v>
      </c>
      <c r="G11" s="10">
        <v>6093</v>
      </c>
      <c r="H11" s="10">
        <v>5404</v>
      </c>
      <c r="I11" s="10">
        <v>6072</v>
      </c>
      <c r="J11" s="10">
        <v>6170</v>
      </c>
      <c r="K11" s="10">
        <v>3808</v>
      </c>
      <c r="L11" s="10">
        <v>3699</v>
      </c>
      <c r="M11" s="10">
        <v>7647</v>
      </c>
      <c r="N11" s="11"/>
      <c r="O11" s="10">
        <v>60302.999999999956</v>
      </c>
      <c r="P11" s="10">
        <v>82119.00000000009</v>
      </c>
      <c r="Q11" s="10">
        <v>83339.00000000012</v>
      </c>
      <c r="R11" s="10">
        <v>81788.00000000006</v>
      </c>
      <c r="S11" s="10">
        <v>87877.0000000001</v>
      </c>
      <c r="T11" s="10">
        <v>94925.00000000015</v>
      </c>
      <c r="U11" s="10">
        <v>99354.00000000013</v>
      </c>
      <c r="V11" s="10">
        <v>91663.00000000001</v>
      </c>
      <c r="W11" s="10">
        <v>94135</v>
      </c>
      <c r="X11" s="10">
        <v>94165.00000000015</v>
      </c>
      <c r="Y11" s="10">
        <v>95141.00000000012</v>
      </c>
      <c r="Z11" s="29"/>
      <c r="AB11" s="18">
        <f t="shared" si="0"/>
        <v>1798.747203579417</v>
      </c>
      <c r="AC11" s="18">
        <f t="shared" si="1"/>
        <v>2331.866197183101</v>
      </c>
      <c r="AD11" s="18">
        <f t="shared" si="2"/>
        <v>1638.2418273672647</v>
      </c>
      <c r="AE11" s="18">
        <f t="shared" si="3"/>
        <v>1391.5440238196522</v>
      </c>
      <c r="AF11" s="18">
        <f t="shared" si="4"/>
        <v>1334.158227944192</v>
      </c>
      <c r="AG11" s="18">
        <f t="shared" si="5"/>
        <v>1272.4189700008062</v>
      </c>
      <c r="AH11" s="18">
        <f t="shared" si="6"/>
        <v>1484.557340306315</v>
      </c>
      <c r="AI11" s="18">
        <f t="shared" si="7"/>
        <v>1237.535271166075</v>
      </c>
      <c r="AJ11" s="18">
        <f t="shared" si="8"/>
        <v>1088.3791377137507</v>
      </c>
      <c r="AK11" s="18">
        <f t="shared" si="9"/>
        <v>1030.770409615344</v>
      </c>
      <c r="AL11" s="18" t="e">
        <f t="shared" si="10"/>
        <v>#DIV/0!</v>
      </c>
      <c r="AN11" s="15">
        <v>33525</v>
      </c>
      <c r="AO11" s="15">
        <v>35216</v>
      </c>
      <c r="AP11" s="15">
        <v>50871</v>
      </c>
      <c r="AQ11" s="15">
        <v>58775</v>
      </c>
      <c r="AR11" s="15">
        <v>65867</v>
      </c>
      <c r="AS11" s="15">
        <v>74602</v>
      </c>
      <c r="AT11" s="15">
        <v>66925</v>
      </c>
      <c r="AU11" s="15">
        <v>74069</v>
      </c>
      <c r="AV11" s="15">
        <v>86491</v>
      </c>
      <c r="AW11" s="15">
        <v>91354</v>
      </c>
      <c r="AX11" s="15"/>
    </row>
    <row r="12" spans="1:50" ht="12">
      <c r="A12" s="1" t="s">
        <v>18</v>
      </c>
      <c r="B12" s="10">
        <v>3518</v>
      </c>
      <c r="C12" s="10">
        <v>3897</v>
      </c>
      <c r="D12" s="10">
        <v>7143</v>
      </c>
      <c r="E12" s="10">
        <v>7061</v>
      </c>
      <c r="F12" s="10">
        <v>6746</v>
      </c>
      <c r="G12" s="10">
        <v>11041</v>
      </c>
      <c r="H12" s="10">
        <v>17531</v>
      </c>
      <c r="I12" s="10">
        <v>13803</v>
      </c>
      <c r="J12" s="10">
        <v>15981</v>
      </c>
      <c r="K12" s="10">
        <v>8704</v>
      </c>
      <c r="L12" s="10">
        <v>17688</v>
      </c>
      <c r="M12" s="10">
        <v>19206</v>
      </c>
      <c r="N12" s="11"/>
      <c r="O12" s="10">
        <v>173985.00000000006</v>
      </c>
      <c r="P12" s="10">
        <v>226314.0000000001</v>
      </c>
      <c r="Q12" s="10">
        <v>280771.0000000002</v>
      </c>
      <c r="R12" s="10">
        <v>295192.99999999965</v>
      </c>
      <c r="S12" s="10">
        <v>353222.9999999998</v>
      </c>
      <c r="T12" s="10">
        <v>340617.99999999953</v>
      </c>
      <c r="U12" s="10">
        <v>425265.9999999997</v>
      </c>
      <c r="V12" s="10">
        <v>403895.99999999907</v>
      </c>
      <c r="W12" s="10">
        <v>330617.99999999977</v>
      </c>
      <c r="X12" s="10">
        <v>306706.99999999953</v>
      </c>
      <c r="Y12" s="10">
        <v>298531.9999999993</v>
      </c>
      <c r="Z12" s="29"/>
      <c r="AB12" s="18">
        <f t="shared" si="0"/>
        <v>1878.5022511579705</v>
      </c>
      <c r="AC12" s="18">
        <f t="shared" si="1"/>
        <v>2308.1018235222136</v>
      </c>
      <c r="AD12" s="18">
        <f t="shared" si="2"/>
        <v>2445.9108648686333</v>
      </c>
      <c r="AE12" s="18">
        <f t="shared" si="3"/>
        <v>2247.6339132752096</v>
      </c>
      <c r="AF12" s="18">
        <f t="shared" si="4"/>
        <v>2401.946184132682</v>
      </c>
      <c r="AG12" s="18">
        <f t="shared" si="5"/>
        <v>2073.550539362502</v>
      </c>
      <c r="AH12" s="18">
        <f t="shared" si="6"/>
        <v>2798.760102140204</v>
      </c>
      <c r="AI12" s="18">
        <f t="shared" si="7"/>
        <v>2362.821607834414</v>
      </c>
      <c r="AJ12" s="18">
        <f t="shared" si="8"/>
        <v>1622.0838668845015</v>
      </c>
      <c r="AK12" s="18">
        <f t="shared" si="9"/>
        <v>1410.1276763998635</v>
      </c>
      <c r="AL12" s="18" t="e">
        <f t="shared" si="10"/>
        <v>#DIV/0!</v>
      </c>
      <c r="AN12" s="15">
        <v>92619</v>
      </c>
      <c r="AO12" s="15">
        <v>98052</v>
      </c>
      <c r="AP12" s="15">
        <v>114792</v>
      </c>
      <c r="AQ12" s="15">
        <v>131335</v>
      </c>
      <c r="AR12" s="15">
        <v>147057</v>
      </c>
      <c r="AS12" s="15">
        <v>164268</v>
      </c>
      <c r="AT12" s="15">
        <v>151948</v>
      </c>
      <c r="AU12" s="15">
        <v>170938</v>
      </c>
      <c r="AV12" s="15">
        <v>203823</v>
      </c>
      <c r="AW12" s="15">
        <v>217503</v>
      </c>
      <c r="AX12" s="15"/>
    </row>
    <row r="13" spans="1:50" ht="12">
      <c r="A13" s="1" t="s">
        <v>47</v>
      </c>
      <c r="B13" s="12">
        <f aca="true" t="shared" si="11" ref="B13:O13">SUM(B14:B22)</f>
        <v>8927</v>
      </c>
      <c r="C13" s="12">
        <f t="shared" si="11"/>
        <v>8550</v>
      </c>
      <c r="D13" s="12">
        <f t="shared" si="11"/>
        <v>8705</v>
      </c>
      <c r="E13" s="12">
        <f t="shared" si="11"/>
        <v>11951</v>
      </c>
      <c r="F13" s="12">
        <f t="shared" si="11"/>
        <v>16468</v>
      </c>
      <c r="G13" s="12">
        <f t="shared" si="11"/>
        <v>24940</v>
      </c>
      <c r="H13" s="12">
        <f t="shared" si="11"/>
        <v>27857</v>
      </c>
      <c r="I13" s="12">
        <f t="shared" si="11"/>
        <v>30461</v>
      </c>
      <c r="J13" s="12">
        <f t="shared" si="11"/>
        <v>33582</v>
      </c>
      <c r="K13" s="12">
        <f t="shared" si="11"/>
        <v>26760</v>
      </c>
      <c r="L13" s="12">
        <f t="shared" si="11"/>
        <v>37773</v>
      </c>
      <c r="M13" s="12">
        <f t="shared" si="11"/>
        <v>30898</v>
      </c>
      <c r="N13" s="13"/>
      <c r="O13" s="12">
        <f t="shared" si="11"/>
        <v>227460</v>
      </c>
      <c r="P13" s="12">
        <f aca="true" t="shared" si="12" ref="P13:Y13">SUM(P14:P22)</f>
        <v>325577</v>
      </c>
      <c r="Q13" s="12">
        <f t="shared" si="12"/>
        <v>398216.00000000006</v>
      </c>
      <c r="R13" s="12">
        <f t="shared" si="12"/>
        <v>428998</v>
      </c>
      <c r="S13" s="12">
        <f t="shared" si="12"/>
        <v>410619.0000000001</v>
      </c>
      <c r="T13" s="12">
        <v>439965</v>
      </c>
      <c r="U13" s="12">
        <f t="shared" si="12"/>
        <v>476142.0000000002</v>
      </c>
      <c r="V13" s="12">
        <f t="shared" si="12"/>
        <v>422954</v>
      </c>
      <c r="W13" s="12">
        <f t="shared" si="12"/>
        <v>443460</v>
      </c>
      <c r="X13" s="12">
        <f t="shared" si="12"/>
        <v>459720.00000000006</v>
      </c>
      <c r="Y13" s="12">
        <f t="shared" si="12"/>
        <v>449706</v>
      </c>
      <c r="Z13" s="29"/>
      <c r="AB13" s="18">
        <f t="shared" si="0"/>
        <v>787.4839013446705</v>
      </c>
      <c r="AC13" s="18">
        <f t="shared" si="1"/>
        <v>1024.1877642440104</v>
      </c>
      <c r="AD13" s="18">
        <f t="shared" si="2"/>
        <v>1088.9531211117705</v>
      </c>
      <c r="AE13" s="18">
        <f t="shared" si="3"/>
        <v>1017.8323154962727</v>
      </c>
      <c r="AF13" s="18">
        <f t="shared" si="4"/>
        <v>890.0938825676701</v>
      </c>
      <c r="AG13" s="18">
        <f t="shared" si="5"/>
        <v>878.8806165438466</v>
      </c>
      <c r="AH13" s="18">
        <f t="shared" si="6"/>
        <v>1046.7466001873033</v>
      </c>
      <c r="AI13" s="18">
        <f t="shared" si="7"/>
        <v>865.8414007275496</v>
      </c>
      <c r="AJ13" s="18">
        <f t="shared" si="8"/>
        <v>829.9707284936778</v>
      </c>
      <c r="AK13" s="18">
        <f t="shared" si="9"/>
        <v>856.4929100674993</v>
      </c>
      <c r="AL13" s="18" t="e">
        <f t="shared" si="10"/>
        <v>#DIV/0!</v>
      </c>
      <c r="AN13" s="17">
        <f aca="true" t="shared" si="13" ref="AN13:AX13">SUM(AN14:AN22)</f>
        <v>288844</v>
      </c>
      <c r="AO13" s="17">
        <f t="shared" si="13"/>
        <v>317888</v>
      </c>
      <c r="AP13" s="17">
        <f t="shared" si="13"/>
        <v>365687</v>
      </c>
      <c r="AQ13" s="17">
        <f t="shared" si="13"/>
        <v>421482</v>
      </c>
      <c r="AR13" s="17">
        <f t="shared" si="13"/>
        <v>461321</v>
      </c>
      <c r="AS13" s="17">
        <f t="shared" si="13"/>
        <v>500597</v>
      </c>
      <c r="AT13" s="17">
        <f t="shared" si="13"/>
        <v>454878</v>
      </c>
      <c r="AU13" s="17">
        <f t="shared" si="13"/>
        <v>488489</v>
      </c>
      <c r="AV13" s="17">
        <f t="shared" si="13"/>
        <v>534308</v>
      </c>
      <c r="AW13" s="17">
        <f t="shared" si="13"/>
        <v>536747</v>
      </c>
      <c r="AX13" s="17">
        <f t="shared" si="13"/>
        <v>0</v>
      </c>
    </row>
    <row r="14" spans="1:50" ht="12">
      <c r="A14" s="1" t="s">
        <v>19</v>
      </c>
      <c r="B14" s="10">
        <v>1920</v>
      </c>
      <c r="C14" s="10">
        <v>1186</v>
      </c>
      <c r="D14" s="10">
        <v>1486</v>
      </c>
      <c r="E14" s="10">
        <v>1714</v>
      </c>
      <c r="F14" s="10">
        <v>3603</v>
      </c>
      <c r="G14" s="10">
        <v>8564</v>
      </c>
      <c r="H14" s="10">
        <v>10644</v>
      </c>
      <c r="I14" s="10">
        <v>13187</v>
      </c>
      <c r="J14" s="10">
        <v>7928</v>
      </c>
      <c r="K14" s="10">
        <v>12092</v>
      </c>
      <c r="L14" s="10">
        <v>20417</v>
      </c>
      <c r="M14" s="10">
        <v>18069</v>
      </c>
      <c r="N14" s="11"/>
      <c r="O14" s="10">
        <v>69554.00000000001</v>
      </c>
      <c r="P14" s="10">
        <v>103054.00000000004</v>
      </c>
      <c r="Q14" s="10">
        <v>126135.00000000001</v>
      </c>
      <c r="R14" s="10">
        <v>138722</v>
      </c>
      <c r="S14" s="10">
        <v>130773.00000000006</v>
      </c>
      <c r="T14" s="10">
        <v>130700.00000000007</v>
      </c>
      <c r="U14" s="10">
        <v>131858.00000000006</v>
      </c>
      <c r="V14" s="10">
        <v>108989.00000000001</v>
      </c>
      <c r="W14" s="10">
        <v>117963.00000000004</v>
      </c>
      <c r="X14" s="10">
        <v>117182.0000000001</v>
      </c>
      <c r="Y14" s="10">
        <v>122224</v>
      </c>
      <c r="Z14" s="29"/>
      <c r="AB14" s="18">
        <f t="shared" si="0"/>
        <v>1129.6918903993896</v>
      </c>
      <c r="AC14" s="18">
        <f t="shared" si="1"/>
        <v>1566.527323858023</v>
      </c>
      <c r="AD14" s="18">
        <f t="shared" si="2"/>
        <v>1675.6114085311585</v>
      </c>
      <c r="AE14" s="18">
        <f t="shared" si="3"/>
        <v>1600.004613556937</v>
      </c>
      <c r="AF14" s="18">
        <f t="shared" si="4"/>
        <v>1379.7676700534935</v>
      </c>
      <c r="AG14" s="18">
        <f t="shared" si="5"/>
        <v>1271.2894785475987</v>
      </c>
      <c r="AH14" s="18">
        <f t="shared" si="6"/>
        <v>1394.761894687851</v>
      </c>
      <c r="AI14" s="18">
        <f t="shared" si="7"/>
        <v>1035.1610360253403</v>
      </c>
      <c r="AJ14" s="18">
        <f t="shared" si="8"/>
        <v>1040.5408981449632</v>
      </c>
      <c r="AK14" s="18">
        <f t="shared" si="9"/>
        <v>1011.8557279658758</v>
      </c>
      <c r="AL14" s="18" t="e">
        <f t="shared" si="10"/>
        <v>#DIV/0!</v>
      </c>
      <c r="AN14" s="15">
        <v>61569</v>
      </c>
      <c r="AO14" s="15">
        <v>65785</v>
      </c>
      <c r="AP14" s="15">
        <v>75277</v>
      </c>
      <c r="AQ14" s="15">
        <v>86701</v>
      </c>
      <c r="AR14" s="15">
        <v>94779</v>
      </c>
      <c r="AS14" s="15">
        <v>102809</v>
      </c>
      <c r="AT14" s="15">
        <v>94538</v>
      </c>
      <c r="AU14" s="15">
        <v>105287</v>
      </c>
      <c r="AV14" s="15">
        <v>113367</v>
      </c>
      <c r="AW14" s="15">
        <v>115809</v>
      </c>
      <c r="AX14" s="15"/>
    </row>
    <row r="15" spans="1:50" ht="12">
      <c r="A15" s="1" t="s">
        <v>20</v>
      </c>
      <c r="B15" s="10">
        <v>195</v>
      </c>
      <c r="C15" s="10">
        <v>235</v>
      </c>
      <c r="D15" s="10">
        <v>460</v>
      </c>
      <c r="E15" s="10">
        <v>640</v>
      </c>
      <c r="F15" s="10">
        <v>336</v>
      </c>
      <c r="G15" s="10">
        <v>470</v>
      </c>
      <c r="H15" s="10">
        <v>824</v>
      </c>
      <c r="I15" s="10">
        <v>832</v>
      </c>
      <c r="J15" s="10">
        <v>531</v>
      </c>
      <c r="K15" s="10">
        <v>292</v>
      </c>
      <c r="L15" s="10">
        <v>109</v>
      </c>
      <c r="M15" s="10">
        <v>362</v>
      </c>
      <c r="N15" s="11"/>
      <c r="O15" s="10">
        <v>12000.999999999995</v>
      </c>
      <c r="P15" s="10">
        <v>14831.999999999996</v>
      </c>
      <c r="Q15" s="10">
        <v>17335.000000000004</v>
      </c>
      <c r="R15" s="10">
        <v>20336.999999999993</v>
      </c>
      <c r="S15" s="10">
        <v>20042.000000000007</v>
      </c>
      <c r="T15" s="10">
        <v>20586.999999999996</v>
      </c>
      <c r="U15" s="10">
        <v>23516</v>
      </c>
      <c r="V15" s="10">
        <v>22097.00000000001</v>
      </c>
      <c r="W15" s="10">
        <v>23935.999999999996</v>
      </c>
      <c r="X15" s="10">
        <v>25057.999999999996</v>
      </c>
      <c r="Y15" s="10">
        <v>26813</v>
      </c>
      <c r="Z15" s="29"/>
      <c r="AB15" s="18">
        <f t="shared" si="0"/>
        <v>892.7986906710307</v>
      </c>
      <c r="AC15" s="18">
        <f t="shared" si="1"/>
        <v>955.9164733178652</v>
      </c>
      <c r="AD15" s="18">
        <f t="shared" si="2"/>
        <v>919.287267327783</v>
      </c>
      <c r="AE15" s="18">
        <f t="shared" si="3"/>
        <v>925.039799863543</v>
      </c>
      <c r="AF15" s="18">
        <f t="shared" si="4"/>
        <v>816.9071492622486</v>
      </c>
      <c r="AG15" s="18">
        <f t="shared" si="5"/>
        <v>754.268337363523</v>
      </c>
      <c r="AH15" s="18">
        <f t="shared" si="6"/>
        <v>935.5133866412062</v>
      </c>
      <c r="AI15" s="18">
        <f t="shared" si="7"/>
        <v>816.1403508771934</v>
      </c>
      <c r="AJ15" s="18">
        <f t="shared" si="8"/>
        <v>808.1026333558406</v>
      </c>
      <c r="AK15" s="18">
        <f t="shared" si="9"/>
        <v>831.7732191462522</v>
      </c>
      <c r="AL15" s="18" t="e">
        <f t="shared" si="10"/>
        <v>#DIV/0!</v>
      </c>
      <c r="AN15" s="15">
        <v>13442</v>
      </c>
      <c r="AO15" s="15">
        <v>15516</v>
      </c>
      <c r="AP15" s="15">
        <v>18857</v>
      </c>
      <c r="AQ15" s="15">
        <v>21985</v>
      </c>
      <c r="AR15" s="15">
        <v>24534</v>
      </c>
      <c r="AS15" s="15">
        <v>27294</v>
      </c>
      <c r="AT15" s="15">
        <v>25137</v>
      </c>
      <c r="AU15" s="15">
        <v>27075</v>
      </c>
      <c r="AV15" s="15">
        <v>29620</v>
      </c>
      <c r="AW15" s="15">
        <v>30126</v>
      </c>
      <c r="AX15" s="15"/>
    </row>
    <row r="16" spans="1:50" ht="12">
      <c r="A16" s="1" t="s">
        <v>21</v>
      </c>
      <c r="B16" s="10">
        <v>1116</v>
      </c>
      <c r="C16" s="10">
        <v>880</v>
      </c>
      <c r="D16" s="10">
        <v>1528</v>
      </c>
      <c r="E16" s="10">
        <v>1264</v>
      </c>
      <c r="F16" s="10">
        <v>880</v>
      </c>
      <c r="G16" s="10">
        <v>973</v>
      </c>
      <c r="H16" s="10">
        <v>1923</v>
      </c>
      <c r="I16" s="10">
        <v>1378</v>
      </c>
      <c r="J16" s="10">
        <v>2066</v>
      </c>
      <c r="K16" s="10">
        <v>806</v>
      </c>
      <c r="L16" s="10">
        <v>996</v>
      </c>
      <c r="M16" s="10">
        <v>915</v>
      </c>
      <c r="N16" s="11"/>
      <c r="O16" s="10">
        <v>15281.999999999993</v>
      </c>
      <c r="P16" s="10">
        <v>19798</v>
      </c>
      <c r="Q16" s="10">
        <v>21689.999999999993</v>
      </c>
      <c r="R16" s="10">
        <v>23318.000000000004</v>
      </c>
      <c r="S16" s="10">
        <v>24802.000000000007</v>
      </c>
      <c r="T16" s="10">
        <v>28597.99999999999</v>
      </c>
      <c r="U16" s="10">
        <v>24270.999999999993</v>
      </c>
      <c r="V16" s="10">
        <v>30678</v>
      </c>
      <c r="W16" s="10">
        <v>32805.99999999999</v>
      </c>
      <c r="X16" s="10">
        <v>35301.00000000001</v>
      </c>
      <c r="Y16" s="10">
        <v>34313.999999999985</v>
      </c>
      <c r="Z16" s="29"/>
      <c r="AB16" s="18">
        <f t="shared" si="0"/>
        <v>666.9867318435751</v>
      </c>
      <c r="AC16" s="18">
        <f t="shared" si="1"/>
        <v>768.6454167799045</v>
      </c>
      <c r="AD16" s="18">
        <f t="shared" si="2"/>
        <v>710.9377560719785</v>
      </c>
      <c r="AE16" s="18">
        <f t="shared" si="3"/>
        <v>666.2095368703752</v>
      </c>
      <c r="AF16" s="18">
        <f t="shared" si="4"/>
        <v>637.7966929822308</v>
      </c>
      <c r="AG16" s="18">
        <f t="shared" si="5"/>
        <v>687.9976904756174</v>
      </c>
      <c r="AH16" s="18">
        <f t="shared" si="6"/>
        <v>624.800494259383</v>
      </c>
      <c r="AI16" s="18">
        <f t="shared" si="7"/>
        <v>747.2597067277245</v>
      </c>
      <c r="AJ16" s="18">
        <f t="shared" si="8"/>
        <v>744.2546337258103</v>
      </c>
      <c r="AK16" s="18">
        <f t="shared" si="9"/>
        <v>805.8117238860484</v>
      </c>
      <c r="AL16" s="18" t="e">
        <f t="shared" si="10"/>
        <v>#DIV/0!</v>
      </c>
      <c r="AN16" s="15">
        <v>22912</v>
      </c>
      <c r="AO16" s="15">
        <v>25757</v>
      </c>
      <c r="AP16" s="15">
        <v>30509</v>
      </c>
      <c r="AQ16" s="15">
        <v>35001</v>
      </c>
      <c r="AR16" s="15">
        <v>38887</v>
      </c>
      <c r="AS16" s="15">
        <v>41567</v>
      </c>
      <c r="AT16" s="15">
        <v>38846</v>
      </c>
      <c r="AU16" s="15">
        <v>41054</v>
      </c>
      <c r="AV16" s="15">
        <v>44079</v>
      </c>
      <c r="AW16" s="15">
        <v>43808</v>
      </c>
      <c r="AX16" s="15"/>
    </row>
    <row r="17" spans="1:50" ht="12">
      <c r="A17" s="1" t="s">
        <v>22</v>
      </c>
      <c r="B17" s="10">
        <v>2012</v>
      </c>
      <c r="C17" s="10">
        <v>1863</v>
      </c>
      <c r="D17" s="10">
        <v>2169</v>
      </c>
      <c r="E17" s="10">
        <v>3388</v>
      </c>
      <c r="F17" s="10">
        <v>4654</v>
      </c>
      <c r="G17" s="10">
        <v>5754</v>
      </c>
      <c r="H17" s="10">
        <v>4478</v>
      </c>
      <c r="I17" s="10">
        <v>4183</v>
      </c>
      <c r="J17" s="10">
        <v>7474</v>
      </c>
      <c r="K17" s="10">
        <v>3658</v>
      </c>
      <c r="L17" s="10">
        <v>4718</v>
      </c>
      <c r="M17" s="10">
        <v>4807</v>
      </c>
      <c r="N17" s="11"/>
      <c r="O17" s="10">
        <v>34339.99999999999</v>
      </c>
      <c r="P17" s="10">
        <v>48973.99999999999</v>
      </c>
      <c r="Q17" s="10">
        <v>65387.000000000044</v>
      </c>
      <c r="R17" s="10">
        <v>70156.00000000001</v>
      </c>
      <c r="S17" s="10">
        <v>58015.00000000003</v>
      </c>
      <c r="T17" s="10">
        <v>61637.00000000001</v>
      </c>
      <c r="U17" s="10">
        <v>68019.00000000006</v>
      </c>
      <c r="V17" s="10">
        <v>59532.999999999985</v>
      </c>
      <c r="W17" s="10">
        <v>65661.99999999999</v>
      </c>
      <c r="X17" s="10">
        <v>72573.99999999999</v>
      </c>
      <c r="Y17" s="10">
        <v>70154.00000000001</v>
      </c>
      <c r="Z17" s="29"/>
      <c r="AB17" s="18">
        <f t="shared" si="0"/>
        <v>623.3662503630553</v>
      </c>
      <c r="AC17" s="18">
        <f t="shared" si="1"/>
        <v>816.9958628052848</v>
      </c>
      <c r="AD17" s="18">
        <f t="shared" si="2"/>
        <v>971.3441083843372</v>
      </c>
      <c r="AE17" s="18">
        <f t="shared" si="3"/>
        <v>919.7047757632964</v>
      </c>
      <c r="AF17" s="18">
        <f t="shared" si="4"/>
        <v>702.3947890939032</v>
      </c>
      <c r="AG17" s="18">
        <f t="shared" si="5"/>
        <v>689.8686007207934</v>
      </c>
      <c r="AH17" s="18">
        <f t="shared" si="6"/>
        <v>829.2876214627969</v>
      </c>
      <c r="AI17" s="18">
        <f t="shared" si="7"/>
        <v>696.8139894189801</v>
      </c>
      <c r="AJ17" s="18">
        <f t="shared" si="8"/>
        <v>706.058194799888</v>
      </c>
      <c r="AK17" s="18">
        <f t="shared" si="9"/>
        <v>780.5250535055548</v>
      </c>
      <c r="AL17" s="18" t="e">
        <f t="shared" si="10"/>
        <v>#DIV/0!</v>
      </c>
      <c r="AN17" s="15">
        <v>55088</v>
      </c>
      <c r="AO17" s="15">
        <v>59944</v>
      </c>
      <c r="AP17" s="15">
        <v>67316</v>
      </c>
      <c r="AQ17" s="15">
        <v>76281</v>
      </c>
      <c r="AR17" s="15">
        <v>82596</v>
      </c>
      <c r="AS17" s="15">
        <v>89346</v>
      </c>
      <c r="AT17" s="15">
        <v>82021</v>
      </c>
      <c r="AU17" s="15">
        <v>85436</v>
      </c>
      <c r="AV17" s="15">
        <v>92998</v>
      </c>
      <c r="AW17" s="15">
        <v>92981</v>
      </c>
      <c r="AX17" s="15"/>
    </row>
    <row r="18" spans="1:50" ht="12">
      <c r="A18" s="1" t="s">
        <v>23</v>
      </c>
      <c r="B18" s="10">
        <v>1086</v>
      </c>
      <c r="C18" s="10">
        <v>1894</v>
      </c>
      <c r="D18" s="10">
        <v>1564</v>
      </c>
      <c r="E18" s="10">
        <v>1239</v>
      </c>
      <c r="F18" s="10">
        <v>1854</v>
      </c>
      <c r="G18" s="10">
        <v>3508</v>
      </c>
      <c r="H18" s="10">
        <v>3015</v>
      </c>
      <c r="I18" s="10">
        <v>3010</v>
      </c>
      <c r="J18" s="10">
        <v>4603</v>
      </c>
      <c r="K18" s="10">
        <v>5915</v>
      </c>
      <c r="L18" s="10">
        <v>4887</v>
      </c>
      <c r="M18" s="10">
        <v>1588</v>
      </c>
      <c r="N18" s="11"/>
      <c r="O18" s="10">
        <v>23607.00000000001</v>
      </c>
      <c r="P18" s="10">
        <v>33248.99999999998</v>
      </c>
      <c r="Q18" s="10">
        <v>37022</v>
      </c>
      <c r="R18" s="10">
        <v>40019.00000000003</v>
      </c>
      <c r="S18" s="10">
        <v>38847.000000000015</v>
      </c>
      <c r="T18" s="10">
        <v>46142.00000000001</v>
      </c>
      <c r="U18" s="10">
        <v>47889.00000000001</v>
      </c>
      <c r="V18" s="10">
        <v>41196.000000000015</v>
      </c>
      <c r="W18" s="10">
        <v>44190.000000000015</v>
      </c>
      <c r="X18" s="10">
        <v>47908.00000000001</v>
      </c>
      <c r="Y18" s="10">
        <v>48377.999999999985</v>
      </c>
      <c r="Z18" s="29"/>
      <c r="AB18" s="18">
        <f t="shared" si="0"/>
        <v>766.2620098675673</v>
      </c>
      <c r="AC18" s="18">
        <f t="shared" si="1"/>
        <v>979.3519882179669</v>
      </c>
      <c r="AD18" s="18">
        <f t="shared" si="2"/>
        <v>945.7174240682556</v>
      </c>
      <c r="AE18" s="18">
        <f t="shared" si="3"/>
        <v>870.1485073166496</v>
      </c>
      <c r="AF18" s="18">
        <f t="shared" si="4"/>
        <v>774.6624922727185</v>
      </c>
      <c r="AG18" s="18">
        <f t="shared" si="5"/>
        <v>837.8942780874904</v>
      </c>
      <c r="AH18" s="18">
        <f t="shared" si="6"/>
        <v>1015.8457426498666</v>
      </c>
      <c r="AI18" s="18">
        <f t="shared" si="7"/>
        <v>816.7489442693158</v>
      </c>
      <c r="AJ18" s="18">
        <f t="shared" si="8"/>
        <v>759.3044434516653</v>
      </c>
      <c r="AK18" s="18">
        <f t="shared" si="9"/>
        <v>805.0817550876369</v>
      </c>
      <c r="AL18" s="18" t="e">
        <f t="shared" si="10"/>
        <v>#DIV/0!</v>
      </c>
      <c r="AN18" s="15">
        <v>30808</v>
      </c>
      <c r="AO18" s="15">
        <v>33950</v>
      </c>
      <c r="AP18" s="15">
        <v>39147</v>
      </c>
      <c r="AQ18" s="15">
        <v>45991</v>
      </c>
      <c r="AR18" s="15">
        <v>50147</v>
      </c>
      <c r="AS18" s="15">
        <v>55069</v>
      </c>
      <c r="AT18" s="15">
        <v>47142</v>
      </c>
      <c r="AU18" s="15">
        <v>50439</v>
      </c>
      <c r="AV18" s="15">
        <v>58198</v>
      </c>
      <c r="AW18" s="15">
        <v>59507</v>
      </c>
      <c r="AX18" s="15"/>
    </row>
    <row r="19" spans="1:50" ht="12">
      <c r="A19" s="1" t="s">
        <v>24</v>
      </c>
      <c r="B19" s="10">
        <v>780</v>
      </c>
      <c r="C19" s="10">
        <v>914</v>
      </c>
      <c r="D19" s="10">
        <v>304</v>
      </c>
      <c r="E19" s="10">
        <v>900</v>
      </c>
      <c r="F19" s="10">
        <v>777</v>
      </c>
      <c r="G19" s="10">
        <v>615</v>
      </c>
      <c r="H19" s="10">
        <v>1261</v>
      </c>
      <c r="I19" s="10">
        <v>1141</v>
      </c>
      <c r="J19" s="10">
        <v>1206</v>
      </c>
      <c r="K19" s="10">
        <v>397</v>
      </c>
      <c r="L19" s="10">
        <v>628</v>
      </c>
      <c r="M19" s="10">
        <v>575</v>
      </c>
      <c r="N19" s="11"/>
      <c r="O19" s="10">
        <v>12784.000000000005</v>
      </c>
      <c r="P19" s="10">
        <v>20290.999999999985</v>
      </c>
      <c r="Q19" s="10">
        <v>24125.000000000007</v>
      </c>
      <c r="R19" s="10">
        <v>25379.999999999996</v>
      </c>
      <c r="S19" s="10">
        <v>26269.999999999996</v>
      </c>
      <c r="T19" s="10">
        <v>28401.000000000004</v>
      </c>
      <c r="U19" s="10">
        <v>30376.000000000004</v>
      </c>
      <c r="V19" s="10">
        <v>27459.000000000015</v>
      </c>
      <c r="W19" s="10">
        <v>28767.000000000004</v>
      </c>
      <c r="X19" s="10">
        <v>29471.000000000004</v>
      </c>
      <c r="Y19" s="10">
        <v>30895.000000000004</v>
      </c>
      <c r="Z19" s="29"/>
      <c r="AB19" s="18">
        <f t="shared" si="0"/>
        <v>593.7485486043382</v>
      </c>
      <c r="AC19" s="18">
        <f t="shared" si="1"/>
        <v>833.0664695980615</v>
      </c>
      <c r="AD19" s="18">
        <f t="shared" si="2"/>
        <v>848.4262352734308</v>
      </c>
      <c r="AE19" s="18">
        <f t="shared" si="3"/>
        <v>765.8187743278717</v>
      </c>
      <c r="AF19" s="18">
        <f t="shared" si="4"/>
        <v>726.8350717981351</v>
      </c>
      <c r="AG19" s="18">
        <f t="shared" si="5"/>
        <v>733.3643194670386</v>
      </c>
      <c r="AH19" s="18">
        <f t="shared" si="6"/>
        <v>838.837954269303</v>
      </c>
      <c r="AI19" s="18">
        <f t="shared" si="7"/>
        <v>709.1317597231551</v>
      </c>
      <c r="AJ19" s="18">
        <f t="shared" si="8"/>
        <v>703.0230455289719</v>
      </c>
      <c r="AK19" s="18">
        <f t="shared" si="9"/>
        <v>714.8470662429962</v>
      </c>
      <c r="AL19" s="18" t="e">
        <f t="shared" si="10"/>
        <v>#DIV/0!</v>
      </c>
      <c r="AN19" s="15">
        <v>21531</v>
      </c>
      <c r="AO19" s="15">
        <v>24357</v>
      </c>
      <c r="AP19" s="15">
        <v>28435</v>
      </c>
      <c r="AQ19" s="15">
        <v>33141</v>
      </c>
      <c r="AR19" s="15">
        <v>36143</v>
      </c>
      <c r="AS19" s="15">
        <v>38727</v>
      </c>
      <c r="AT19" s="15">
        <v>36212</v>
      </c>
      <c r="AU19" s="15">
        <v>38722</v>
      </c>
      <c r="AV19" s="15">
        <v>40919</v>
      </c>
      <c r="AW19" s="15">
        <v>41227</v>
      </c>
      <c r="AX19" s="15"/>
    </row>
    <row r="20" spans="1:50" ht="12">
      <c r="A20" s="1" t="s">
        <v>25</v>
      </c>
      <c r="B20" s="10">
        <v>1250</v>
      </c>
      <c r="C20" s="10">
        <v>616</v>
      </c>
      <c r="D20" s="10">
        <v>458</v>
      </c>
      <c r="E20" s="10">
        <v>516</v>
      </c>
      <c r="F20" s="10">
        <v>1040</v>
      </c>
      <c r="G20" s="10">
        <v>632</v>
      </c>
      <c r="H20" s="10">
        <v>862</v>
      </c>
      <c r="I20" s="10">
        <v>1807</v>
      </c>
      <c r="J20" s="10">
        <v>2729</v>
      </c>
      <c r="K20" s="10">
        <v>991</v>
      </c>
      <c r="L20" s="10">
        <v>1797</v>
      </c>
      <c r="M20" s="10">
        <v>779</v>
      </c>
      <c r="N20" s="11"/>
      <c r="O20" s="10">
        <v>21242.000000000007</v>
      </c>
      <c r="P20" s="10">
        <v>29405.000000000004</v>
      </c>
      <c r="Q20" s="10">
        <v>35654.00000000001</v>
      </c>
      <c r="R20" s="10">
        <v>36837.999999999985</v>
      </c>
      <c r="S20" s="10">
        <v>33949.99999999999</v>
      </c>
      <c r="T20" s="10">
        <v>32930</v>
      </c>
      <c r="U20" s="10">
        <v>36064.00000000001</v>
      </c>
      <c r="V20" s="10">
        <v>32776</v>
      </c>
      <c r="W20" s="10">
        <v>34572</v>
      </c>
      <c r="X20" s="10">
        <v>36980.99999999999</v>
      </c>
      <c r="Y20" s="10">
        <v>37722.00000000001</v>
      </c>
      <c r="Z20" s="29"/>
      <c r="AB20" s="18">
        <f t="shared" si="0"/>
        <v>913.1238447319781</v>
      </c>
      <c r="AC20" s="18">
        <f t="shared" si="1"/>
        <v>1126.6715199816085</v>
      </c>
      <c r="AD20" s="18">
        <f t="shared" si="2"/>
        <v>1141.512454376641</v>
      </c>
      <c r="AE20" s="18">
        <f t="shared" si="3"/>
        <v>1001.0598114079182</v>
      </c>
      <c r="AF20" s="18">
        <f t="shared" si="4"/>
        <v>834.7060703660903</v>
      </c>
      <c r="AG20" s="18">
        <f t="shared" si="5"/>
        <v>755.0847263305129</v>
      </c>
      <c r="AH20" s="18">
        <f t="shared" si="6"/>
        <v>913.2669857428652</v>
      </c>
      <c r="AI20" s="18">
        <f t="shared" si="7"/>
        <v>777.0507349454717</v>
      </c>
      <c r="AJ20" s="18">
        <f t="shared" si="8"/>
        <v>742.7810244070128</v>
      </c>
      <c r="AK20" s="18">
        <f t="shared" si="9"/>
        <v>791.6809385168692</v>
      </c>
      <c r="AL20" s="18" t="e">
        <f t="shared" si="10"/>
        <v>#DIV/0!</v>
      </c>
      <c r="AN20" s="15">
        <v>23263</v>
      </c>
      <c r="AO20" s="15">
        <v>26099</v>
      </c>
      <c r="AP20" s="15">
        <v>31234</v>
      </c>
      <c r="AQ20" s="15">
        <v>36799</v>
      </c>
      <c r="AR20" s="15">
        <v>40673</v>
      </c>
      <c r="AS20" s="15">
        <v>43611</v>
      </c>
      <c r="AT20" s="15">
        <v>39489</v>
      </c>
      <c r="AU20" s="15">
        <v>42180</v>
      </c>
      <c r="AV20" s="15">
        <v>46544</v>
      </c>
      <c r="AW20" s="15">
        <v>46712</v>
      </c>
      <c r="AX20" s="15"/>
    </row>
    <row r="21" spans="1:50" ht="12">
      <c r="A21" s="1" t="s">
        <v>26</v>
      </c>
      <c r="B21" s="10">
        <v>568</v>
      </c>
      <c r="C21" s="10">
        <v>962</v>
      </c>
      <c r="D21" s="10">
        <v>736</v>
      </c>
      <c r="E21" s="10">
        <v>1501</v>
      </c>
      <c r="F21" s="10">
        <v>1799</v>
      </c>
      <c r="G21" s="10">
        <v>2755</v>
      </c>
      <c r="H21" s="10">
        <v>3285</v>
      </c>
      <c r="I21" s="10">
        <v>3291</v>
      </c>
      <c r="J21" s="10">
        <v>5377</v>
      </c>
      <c r="K21" s="10">
        <v>1492</v>
      </c>
      <c r="L21" s="10">
        <v>2800</v>
      </c>
      <c r="M21" s="10">
        <v>2551</v>
      </c>
      <c r="N21" s="11"/>
      <c r="O21" s="10">
        <v>25522</v>
      </c>
      <c r="P21" s="10">
        <v>36797.00000000001</v>
      </c>
      <c r="Q21" s="10">
        <v>43363.99999999999</v>
      </c>
      <c r="R21" s="10">
        <v>45996</v>
      </c>
      <c r="S21" s="10">
        <v>49909</v>
      </c>
      <c r="T21" s="10">
        <v>59395.999999999985</v>
      </c>
      <c r="U21" s="10">
        <v>79730.00000000004</v>
      </c>
      <c r="V21" s="10">
        <v>67815.00000000003</v>
      </c>
      <c r="W21" s="10">
        <v>60723.00000000001</v>
      </c>
      <c r="X21" s="10">
        <v>61943.000000000015</v>
      </c>
      <c r="Y21" s="10">
        <v>47778.000000000015</v>
      </c>
      <c r="Z21" s="29"/>
      <c r="AB21" s="18">
        <f t="shared" si="0"/>
        <v>597.3551784669397</v>
      </c>
      <c r="AC21" s="18">
        <f t="shared" si="1"/>
        <v>787.573305937246</v>
      </c>
      <c r="AD21" s="18">
        <f t="shared" si="2"/>
        <v>827.6046338530831</v>
      </c>
      <c r="AE21" s="18">
        <f t="shared" si="3"/>
        <v>773.92650424014</v>
      </c>
      <c r="AF21" s="18">
        <f t="shared" si="4"/>
        <v>773.6390128968254</v>
      </c>
      <c r="AG21" s="18">
        <f t="shared" si="5"/>
        <v>860.0637127135822</v>
      </c>
      <c r="AH21" s="18">
        <f t="shared" si="6"/>
        <v>1287.629198966409</v>
      </c>
      <c r="AI21" s="18">
        <f t="shared" si="7"/>
        <v>1032.380343441725</v>
      </c>
      <c r="AJ21" s="18">
        <f t="shared" si="8"/>
        <v>839.8522862438108</v>
      </c>
      <c r="AK21" s="18">
        <f t="shared" si="9"/>
        <v>885.1402523542106</v>
      </c>
      <c r="AL21" s="18" t="e">
        <f t="shared" si="10"/>
        <v>#DIV/0!</v>
      </c>
      <c r="AN21" s="15">
        <v>42725</v>
      </c>
      <c r="AO21" s="15">
        <v>46722</v>
      </c>
      <c r="AP21" s="15">
        <v>52397</v>
      </c>
      <c r="AQ21" s="15">
        <v>59432</v>
      </c>
      <c r="AR21" s="15">
        <v>64512</v>
      </c>
      <c r="AS21" s="15">
        <v>69060</v>
      </c>
      <c r="AT21" s="15">
        <v>61920</v>
      </c>
      <c r="AU21" s="15">
        <v>65688</v>
      </c>
      <c r="AV21" s="15">
        <v>72302</v>
      </c>
      <c r="AW21" s="15">
        <v>69981</v>
      </c>
      <c r="AX21" s="15"/>
    </row>
    <row r="22" spans="1:50" ht="12">
      <c r="A22" s="1" t="s">
        <v>27</v>
      </c>
      <c r="B22" s="14" t="s">
        <v>28</v>
      </c>
      <c r="C22" s="14" t="s">
        <v>28</v>
      </c>
      <c r="D22" s="14" t="s">
        <v>28</v>
      </c>
      <c r="E22" s="10">
        <v>789</v>
      </c>
      <c r="F22" s="10">
        <v>1525</v>
      </c>
      <c r="G22" s="10">
        <v>1669</v>
      </c>
      <c r="H22" s="10">
        <v>1565</v>
      </c>
      <c r="I22" s="10">
        <v>1632</v>
      </c>
      <c r="J22" s="10">
        <v>1668</v>
      </c>
      <c r="K22" s="10">
        <v>1117</v>
      </c>
      <c r="L22" s="10">
        <v>1421</v>
      </c>
      <c r="M22" s="10">
        <v>1252</v>
      </c>
      <c r="N22" s="11"/>
      <c r="O22" s="10">
        <v>13127.999999999998</v>
      </c>
      <c r="P22" s="10">
        <v>19176.999999999993</v>
      </c>
      <c r="Q22" s="10">
        <v>27504.00000000001</v>
      </c>
      <c r="R22" s="10">
        <v>28232.00000000001</v>
      </c>
      <c r="S22" s="10">
        <v>28010.999999999993</v>
      </c>
      <c r="T22" s="10">
        <v>31572</v>
      </c>
      <c r="U22" s="10">
        <v>34419.000000000015</v>
      </c>
      <c r="V22" s="10">
        <v>32410.999999999985</v>
      </c>
      <c r="W22" s="10">
        <v>34841.00000000001</v>
      </c>
      <c r="X22" s="10">
        <v>33302.000000000015</v>
      </c>
      <c r="Y22" s="10">
        <v>31428.000000000004</v>
      </c>
      <c r="Z22" s="29"/>
      <c r="AB22" s="18">
        <f t="shared" si="0"/>
        <v>749.9143150919683</v>
      </c>
      <c r="AC22" s="18">
        <f t="shared" si="1"/>
        <v>970.5941896953129</v>
      </c>
      <c r="AD22" s="18">
        <f t="shared" si="2"/>
        <v>1221.5856095936047</v>
      </c>
      <c r="AE22" s="18">
        <f t="shared" si="3"/>
        <v>1079.576306833391</v>
      </c>
      <c r="AF22" s="18">
        <f t="shared" si="4"/>
        <v>964.2340791738379</v>
      </c>
      <c r="AG22" s="18">
        <f t="shared" si="5"/>
        <v>953.4335930422178</v>
      </c>
      <c r="AH22" s="18">
        <f t="shared" si="6"/>
        <v>1163.8656882967578</v>
      </c>
      <c r="AI22" s="18">
        <f t="shared" si="7"/>
        <v>993.9585377821389</v>
      </c>
      <c r="AJ22" s="18">
        <f t="shared" si="8"/>
        <v>960.3098040296576</v>
      </c>
      <c r="AK22" s="18">
        <f t="shared" si="9"/>
        <v>909.9901628593293</v>
      </c>
      <c r="AL22" s="18" t="e">
        <f t="shared" si="10"/>
        <v>#DIV/0!</v>
      </c>
      <c r="AN22" s="15">
        <v>17506</v>
      </c>
      <c r="AO22" s="15">
        <v>19758</v>
      </c>
      <c r="AP22" s="15">
        <v>22515</v>
      </c>
      <c r="AQ22" s="15">
        <v>26151</v>
      </c>
      <c r="AR22" s="15">
        <v>29050</v>
      </c>
      <c r="AS22" s="15">
        <v>33114</v>
      </c>
      <c r="AT22" s="15">
        <v>29573</v>
      </c>
      <c r="AU22" s="15">
        <v>32608</v>
      </c>
      <c r="AV22" s="15">
        <v>36281</v>
      </c>
      <c r="AW22" s="15">
        <v>36596</v>
      </c>
      <c r="AX22" s="15"/>
    </row>
    <row r="23" spans="1:50" ht="12">
      <c r="A23" s="1" t="s">
        <v>29</v>
      </c>
      <c r="B23" s="10">
        <v>4568</v>
      </c>
      <c r="C23" s="10">
        <v>3054</v>
      </c>
      <c r="D23" s="10">
        <v>4373</v>
      </c>
      <c r="E23" s="10">
        <v>3429</v>
      </c>
      <c r="F23" s="10">
        <v>4809</v>
      </c>
      <c r="G23" s="10">
        <v>5998</v>
      </c>
      <c r="H23" s="10">
        <v>8777</v>
      </c>
      <c r="I23" s="10">
        <v>10462</v>
      </c>
      <c r="J23" s="10">
        <v>9987</v>
      </c>
      <c r="K23" s="10">
        <v>6085</v>
      </c>
      <c r="L23" s="10">
        <v>6523</v>
      </c>
      <c r="M23" s="10">
        <v>5103</v>
      </c>
      <c r="N23" s="11"/>
      <c r="O23" s="10">
        <v>34905</v>
      </c>
      <c r="P23" s="10">
        <v>46481.00000000002</v>
      </c>
      <c r="Q23" s="10">
        <v>54772.00000000005</v>
      </c>
      <c r="R23" s="10">
        <v>63486.99999999999</v>
      </c>
      <c r="S23" s="10">
        <v>67506.99999999997</v>
      </c>
      <c r="T23" s="10">
        <v>67589.99999999997</v>
      </c>
      <c r="U23" s="10">
        <v>72808.00000000007</v>
      </c>
      <c r="V23" s="10">
        <v>68072.00000000006</v>
      </c>
      <c r="W23" s="10">
        <v>74606.00000000001</v>
      </c>
      <c r="X23" s="10">
        <v>79236.00000000003</v>
      </c>
      <c r="Y23" s="10">
        <v>75945.00000000007</v>
      </c>
      <c r="Z23" s="29"/>
      <c r="AB23" s="18">
        <f t="shared" si="0"/>
        <v>535.4759530566848</v>
      </c>
      <c r="AC23" s="18">
        <f t="shared" si="1"/>
        <v>641.4534514642161</v>
      </c>
      <c r="AD23" s="18">
        <f t="shared" si="2"/>
        <v>657.4796533262917</v>
      </c>
      <c r="AE23" s="18">
        <f t="shared" si="3"/>
        <v>668.453082884097</v>
      </c>
      <c r="AF23" s="18">
        <f t="shared" si="4"/>
        <v>669.3802677243428</v>
      </c>
      <c r="AG23" s="18">
        <f t="shared" si="5"/>
        <v>641.9656934445222</v>
      </c>
      <c r="AH23" s="18">
        <f t="shared" si="6"/>
        <v>748.0760734431358</v>
      </c>
      <c r="AI23" s="18">
        <f t="shared" si="7"/>
        <v>663.6767802823498</v>
      </c>
      <c r="AJ23" s="18">
        <f t="shared" si="8"/>
        <v>691.3275943549211</v>
      </c>
      <c r="AK23" s="18">
        <f t="shared" si="9"/>
        <v>736.674755250607</v>
      </c>
      <c r="AL23" s="18" t="e">
        <f t="shared" si="10"/>
        <v>#DIV/0!</v>
      </c>
      <c r="AN23" s="15">
        <v>65185</v>
      </c>
      <c r="AO23" s="15">
        <v>72462</v>
      </c>
      <c r="AP23" s="15">
        <v>83306</v>
      </c>
      <c r="AQ23" s="15">
        <v>94976</v>
      </c>
      <c r="AR23" s="15">
        <v>100850</v>
      </c>
      <c r="AS23" s="15">
        <v>105286</v>
      </c>
      <c r="AT23" s="15">
        <v>97327</v>
      </c>
      <c r="AU23" s="15">
        <v>102568</v>
      </c>
      <c r="AV23" s="15">
        <v>107917</v>
      </c>
      <c r="AW23" s="15">
        <v>107559</v>
      </c>
      <c r="AX23" s="15"/>
    </row>
    <row r="24" spans="1:50" ht="12">
      <c r="A24" s="1" t="s">
        <v>30</v>
      </c>
      <c r="B24" s="10">
        <v>24224</v>
      </c>
      <c r="C24" s="10">
        <v>41069</v>
      </c>
      <c r="D24" s="10">
        <v>50624</v>
      </c>
      <c r="E24" s="10">
        <v>64313</v>
      </c>
      <c r="F24" s="10">
        <v>79852</v>
      </c>
      <c r="G24" s="10">
        <v>106994</v>
      </c>
      <c r="H24" s="10">
        <v>146040</v>
      </c>
      <c r="I24" s="10">
        <v>176537</v>
      </c>
      <c r="J24" s="10">
        <v>256247</v>
      </c>
      <c r="K24" s="10">
        <v>362830</v>
      </c>
      <c r="L24" s="10">
        <v>542242</v>
      </c>
      <c r="M24" s="10">
        <v>1307303</v>
      </c>
      <c r="N24" s="11"/>
      <c r="O24" s="10">
        <v>1208460.9999999988</v>
      </c>
      <c r="P24" s="10">
        <v>1154536.9999999977</v>
      </c>
      <c r="Q24" s="10">
        <v>1568664.9999999986</v>
      </c>
      <c r="R24" s="10">
        <v>1770280.9999999984</v>
      </c>
      <c r="S24" s="10">
        <v>1862747.9999999984</v>
      </c>
      <c r="T24" s="10">
        <v>1867147.9999999995</v>
      </c>
      <c r="U24" s="10">
        <v>2130660.9999999977</v>
      </c>
      <c r="V24" s="10">
        <v>2022701</v>
      </c>
      <c r="W24" s="10">
        <v>1058865.9999999995</v>
      </c>
      <c r="X24" s="10">
        <v>985107.9999999993</v>
      </c>
      <c r="Y24" s="10">
        <v>920243.9999999976</v>
      </c>
      <c r="Z24" s="29"/>
      <c r="AB24" s="18">
        <f t="shared" si="0"/>
        <v>4393.365204588002</v>
      </c>
      <c r="AC24" s="18">
        <f t="shared" si="1"/>
        <v>3497.049790092861</v>
      </c>
      <c r="AD24" s="18">
        <f t="shared" si="2"/>
        <v>4012.002772428147</v>
      </c>
      <c r="AE24" s="18">
        <f t="shared" si="3"/>
        <v>3932.6381591954664</v>
      </c>
      <c r="AF24" s="18">
        <f t="shared" si="4"/>
        <v>3740.9085431979724</v>
      </c>
      <c r="AG24" s="18">
        <f t="shared" si="5"/>
        <v>3440.555162450615</v>
      </c>
      <c r="AH24" s="18">
        <f t="shared" si="6"/>
        <v>4977.83099315468</v>
      </c>
      <c r="AI24" s="18">
        <f t="shared" si="7"/>
        <v>4235.63273750691</v>
      </c>
      <c r="AJ24" s="18">
        <f t="shared" si="8"/>
        <v>1717.8061212901878</v>
      </c>
      <c r="AK24" s="18">
        <f t="shared" si="9"/>
        <v>1547.6368526559868</v>
      </c>
      <c r="AL24" s="18" t="e">
        <f t="shared" si="10"/>
        <v>#DIV/0!</v>
      </c>
      <c r="AN24" s="15">
        <v>275065</v>
      </c>
      <c r="AO24" s="15">
        <v>330146</v>
      </c>
      <c r="AP24" s="15">
        <v>390993</v>
      </c>
      <c r="AQ24" s="15">
        <v>450151</v>
      </c>
      <c r="AR24" s="15">
        <v>497940</v>
      </c>
      <c r="AS24" s="15">
        <v>542688</v>
      </c>
      <c r="AT24" s="15">
        <v>428030</v>
      </c>
      <c r="AU24" s="15">
        <v>477544</v>
      </c>
      <c r="AV24" s="15">
        <v>616406</v>
      </c>
      <c r="AW24" s="15">
        <v>636524</v>
      </c>
      <c r="AX24" s="15"/>
    </row>
    <row r="25" spans="1:50" ht="12">
      <c r="A25" s="1" t="s">
        <v>31</v>
      </c>
      <c r="B25" s="10">
        <v>1914</v>
      </c>
      <c r="C25" s="10">
        <v>2719</v>
      </c>
      <c r="D25" s="10">
        <v>2906</v>
      </c>
      <c r="E25" s="10">
        <v>4251</v>
      </c>
      <c r="F25" s="10">
        <v>6040</v>
      </c>
      <c r="G25" s="10">
        <v>9093</v>
      </c>
      <c r="H25" s="10">
        <v>8959</v>
      </c>
      <c r="I25" s="10">
        <v>11594</v>
      </c>
      <c r="J25" s="10">
        <v>17910</v>
      </c>
      <c r="K25" s="10">
        <v>6047</v>
      </c>
      <c r="L25" s="10">
        <v>7501</v>
      </c>
      <c r="M25" s="10">
        <v>2651</v>
      </c>
      <c r="N25" s="11"/>
      <c r="O25" s="10">
        <v>96858.00000000007</v>
      </c>
      <c r="P25" s="10">
        <v>145686.00000000023</v>
      </c>
      <c r="Q25" s="10">
        <v>158492.00000000006</v>
      </c>
      <c r="R25" s="10">
        <v>173798.99999999968</v>
      </c>
      <c r="S25" s="10">
        <v>188248.99999999997</v>
      </c>
      <c r="T25" s="10">
        <v>190244.99999999974</v>
      </c>
      <c r="U25" s="10">
        <v>195479.99999999997</v>
      </c>
      <c r="V25" s="10">
        <v>177060.99999999988</v>
      </c>
      <c r="W25" s="10">
        <v>186596.0000000002</v>
      </c>
      <c r="X25" s="10">
        <v>185736.00000000006</v>
      </c>
      <c r="Y25" s="10">
        <v>197971.99999999985</v>
      </c>
      <c r="Z25" s="29"/>
      <c r="AB25" s="18">
        <f t="shared" si="0"/>
        <v>1301.5749301225553</v>
      </c>
      <c r="AC25" s="18">
        <f t="shared" si="1"/>
        <v>1804.4961912429583</v>
      </c>
      <c r="AD25" s="18">
        <f t="shared" si="2"/>
        <v>1743.9508808221747</v>
      </c>
      <c r="AE25" s="18">
        <f t="shared" si="3"/>
        <v>1659.9554923066605</v>
      </c>
      <c r="AF25" s="18">
        <f t="shared" si="4"/>
        <v>1646.2959238108563</v>
      </c>
      <c r="AG25" s="18">
        <f t="shared" si="5"/>
        <v>1518.073731248003</v>
      </c>
      <c r="AH25" s="18">
        <f t="shared" si="6"/>
        <v>1745.809182734815</v>
      </c>
      <c r="AI25" s="18">
        <f t="shared" si="7"/>
        <v>1476.1726110082861</v>
      </c>
      <c r="AJ25" s="18">
        <f t="shared" si="8"/>
        <v>1348.6755086552723</v>
      </c>
      <c r="AK25" s="18">
        <f t="shared" si="9"/>
        <v>1339.14936876789</v>
      </c>
      <c r="AL25" s="18" t="e">
        <f t="shared" si="10"/>
        <v>#DIV/0!</v>
      </c>
      <c r="AN25" s="15">
        <v>74416</v>
      </c>
      <c r="AO25" s="15">
        <v>80735</v>
      </c>
      <c r="AP25" s="15">
        <v>90881</v>
      </c>
      <c r="AQ25" s="15">
        <v>104701</v>
      </c>
      <c r="AR25" s="15">
        <v>114347</v>
      </c>
      <c r="AS25" s="15">
        <v>125320</v>
      </c>
      <c r="AT25" s="15">
        <v>111971</v>
      </c>
      <c r="AU25" s="15">
        <v>119946</v>
      </c>
      <c r="AV25" s="15">
        <v>138355</v>
      </c>
      <c r="AW25" s="15">
        <v>138697</v>
      </c>
      <c r="AX25" s="15"/>
    </row>
    <row r="26" spans="1:50" ht="12">
      <c r="A26" s="1" t="s">
        <v>32</v>
      </c>
      <c r="B26" s="10">
        <v>33710</v>
      </c>
      <c r="C26" s="10">
        <v>35270</v>
      </c>
      <c r="D26" s="10">
        <v>35563</v>
      </c>
      <c r="E26" s="10">
        <v>45934</v>
      </c>
      <c r="F26" s="10">
        <v>47163</v>
      </c>
      <c r="G26" s="10">
        <v>64864</v>
      </c>
      <c r="H26" s="10">
        <v>95170</v>
      </c>
      <c r="I26" s="10">
        <v>170634</v>
      </c>
      <c r="J26" s="10">
        <v>225302</v>
      </c>
      <c r="K26" s="10">
        <v>227938</v>
      </c>
      <c r="L26" s="10">
        <v>369503</v>
      </c>
      <c r="M26" s="10">
        <v>380553</v>
      </c>
      <c r="N26" s="11"/>
      <c r="O26" s="10">
        <v>927846.9999999972</v>
      </c>
      <c r="P26" s="10">
        <v>971840.9999999972</v>
      </c>
      <c r="Q26" s="10">
        <v>1242903.999999995</v>
      </c>
      <c r="R26" s="10">
        <v>1303527.9999999965</v>
      </c>
      <c r="S26" s="10">
        <v>1330789.9999999963</v>
      </c>
      <c r="T26" s="10">
        <v>1413201.999999995</v>
      </c>
      <c r="U26" s="10">
        <v>1575104.9999999925</v>
      </c>
      <c r="V26" s="10">
        <v>1451376.9999999958</v>
      </c>
      <c r="W26" s="10">
        <v>1178433.9999999974</v>
      </c>
      <c r="X26" s="10">
        <v>1119379.9999999932</v>
      </c>
      <c r="Y26" s="10">
        <v>1156638.9999999914</v>
      </c>
      <c r="Z26" s="29"/>
      <c r="AB26" s="18">
        <f t="shared" si="0"/>
        <v>1393.406359065539</v>
      </c>
      <c r="AC26" s="18">
        <f t="shared" si="1"/>
        <v>1333.7610667442495</v>
      </c>
      <c r="AD26" s="18">
        <f t="shared" si="2"/>
        <v>1524.4089852637198</v>
      </c>
      <c r="AE26" s="18">
        <f t="shared" si="3"/>
        <v>1440.6553376598076</v>
      </c>
      <c r="AF26" s="18">
        <f t="shared" si="4"/>
        <v>1354.8728651785448</v>
      </c>
      <c r="AG26" s="18">
        <f t="shared" si="5"/>
        <v>1327.6396100510358</v>
      </c>
      <c r="AH26" s="18">
        <f t="shared" si="6"/>
        <v>1654.0095243595656</v>
      </c>
      <c r="AI26" s="18">
        <f t="shared" si="7"/>
        <v>1410.9353597825486</v>
      </c>
      <c r="AJ26" s="18">
        <f t="shared" si="8"/>
        <v>1043.6146424190877</v>
      </c>
      <c r="AK26" s="18">
        <f t="shared" si="9"/>
        <v>971.4141905026323</v>
      </c>
      <c r="AL26" s="18" t="e">
        <f t="shared" si="10"/>
        <v>#DIV/0!</v>
      </c>
      <c r="AN26" s="15">
        <v>665884</v>
      </c>
      <c r="AO26" s="15">
        <v>728647</v>
      </c>
      <c r="AP26" s="15">
        <v>815335</v>
      </c>
      <c r="AQ26" s="15">
        <v>904816</v>
      </c>
      <c r="AR26" s="15">
        <v>982225</v>
      </c>
      <c r="AS26" s="15">
        <v>1064447</v>
      </c>
      <c r="AT26" s="15">
        <v>952295</v>
      </c>
      <c r="AU26" s="15">
        <v>1028663</v>
      </c>
      <c r="AV26" s="15">
        <v>1129185</v>
      </c>
      <c r="AW26" s="15">
        <v>1152320</v>
      </c>
      <c r="AX26" s="15"/>
    </row>
    <row r="27" spans="1:50" ht="12">
      <c r="A27" s="1" t="s">
        <v>33</v>
      </c>
      <c r="B27" s="10">
        <v>2910</v>
      </c>
      <c r="C27" s="10">
        <v>2676</v>
      </c>
      <c r="D27" s="10">
        <v>3219</v>
      </c>
      <c r="E27" s="10">
        <v>4498</v>
      </c>
      <c r="F27" s="10">
        <v>4493</v>
      </c>
      <c r="G27" s="10">
        <v>6179</v>
      </c>
      <c r="H27" s="10">
        <v>8165</v>
      </c>
      <c r="I27" s="10">
        <v>6992</v>
      </c>
      <c r="J27" s="10">
        <v>7749</v>
      </c>
      <c r="K27" s="10">
        <v>5240</v>
      </c>
      <c r="L27" s="10">
        <v>4357</v>
      </c>
      <c r="M27" s="10">
        <v>4992</v>
      </c>
      <c r="N27" s="11"/>
      <c r="O27" s="10">
        <v>58669.000000000065</v>
      </c>
      <c r="P27" s="10">
        <v>77841.00000000006</v>
      </c>
      <c r="Q27" s="10">
        <v>92953.00000000006</v>
      </c>
      <c r="R27" s="10">
        <v>99327.00000000004</v>
      </c>
      <c r="S27" s="10">
        <v>103874.00000000007</v>
      </c>
      <c r="T27" s="10">
        <v>108768.0000000001</v>
      </c>
      <c r="U27" s="10">
        <v>112130.00000000012</v>
      </c>
      <c r="V27" s="10">
        <v>106375.00000000019</v>
      </c>
      <c r="W27" s="10">
        <v>108017.00000000013</v>
      </c>
      <c r="X27" s="10">
        <v>110938.0000000001</v>
      </c>
      <c r="Y27" s="10">
        <v>108657.00000000017</v>
      </c>
      <c r="Z27" s="29"/>
      <c r="AB27" s="18">
        <f t="shared" si="0"/>
        <v>642.4199288256235</v>
      </c>
      <c r="AC27" s="18">
        <f t="shared" si="1"/>
        <v>784.0157123432549</v>
      </c>
      <c r="AD27" s="18">
        <f t="shared" si="2"/>
        <v>806.1908602849986</v>
      </c>
      <c r="AE27" s="18">
        <f t="shared" si="3"/>
        <v>758.0304198179088</v>
      </c>
      <c r="AF27" s="18">
        <f t="shared" si="4"/>
        <v>739.5430630014886</v>
      </c>
      <c r="AG27" s="18">
        <f t="shared" si="5"/>
        <v>743.113248797552</v>
      </c>
      <c r="AH27" s="18">
        <f t="shared" si="6"/>
        <v>836.8222694876683</v>
      </c>
      <c r="AI27" s="18">
        <f t="shared" si="7"/>
        <v>760.908440629472</v>
      </c>
      <c r="AJ27" s="18">
        <f t="shared" si="8"/>
        <v>739.0730198697256</v>
      </c>
      <c r="AK27" s="18">
        <f t="shared" si="9"/>
        <v>764.4043271549652</v>
      </c>
      <c r="AL27" s="18" t="e">
        <f t="shared" si="10"/>
        <v>#DIV/0!</v>
      </c>
      <c r="AN27" s="15">
        <v>91325</v>
      </c>
      <c r="AO27" s="15">
        <v>99285</v>
      </c>
      <c r="AP27" s="15">
        <v>115299</v>
      </c>
      <c r="AQ27" s="15">
        <v>131033</v>
      </c>
      <c r="AR27" s="15">
        <v>140457</v>
      </c>
      <c r="AS27" s="15">
        <v>146368</v>
      </c>
      <c r="AT27" s="15">
        <v>133995</v>
      </c>
      <c r="AU27" s="15">
        <v>139800</v>
      </c>
      <c r="AV27" s="15">
        <v>146152</v>
      </c>
      <c r="AW27" s="15">
        <v>145130</v>
      </c>
      <c r="AX27" s="15"/>
    </row>
    <row r="28" spans="1:50" ht="12">
      <c r="A28" s="1" t="s">
        <v>34</v>
      </c>
      <c r="B28" s="10">
        <v>108</v>
      </c>
      <c r="C28" s="10">
        <v>429</v>
      </c>
      <c r="D28" s="10">
        <v>558</v>
      </c>
      <c r="E28" s="10">
        <v>743</v>
      </c>
      <c r="F28" s="10">
        <v>615</v>
      </c>
      <c r="G28" s="10">
        <v>728</v>
      </c>
      <c r="H28" s="10">
        <v>1752</v>
      </c>
      <c r="I28" s="10">
        <v>2327</v>
      </c>
      <c r="J28" s="10">
        <v>2390</v>
      </c>
      <c r="K28" s="10">
        <v>3218</v>
      </c>
      <c r="L28" s="10">
        <v>2407</v>
      </c>
      <c r="M28" s="10">
        <v>2352</v>
      </c>
      <c r="N28" s="11"/>
      <c r="O28" s="10">
        <v>6292.999999999998</v>
      </c>
      <c r="P28" s="10">
        <v>7901.999999999999</v>
      </c>
      <c r="Q28" s="10">
        <v>8913.999999999996</v>
      </c>
      <c r="R28" s="10">
        <v>8672.999999999993</v>
      </c>
      <c r="S28" s="10">
        <v>10247</v>
      </c>
      <c r="T28" s="10">
        <v>10719.999999999998</v>
      </c>
      <c r="U28" s="10">
        <v>10757.999999999995</v>
      </c>
      <c r="V28" s="10">
        <v>9345.999999999998</v>
      </c>
      <c r="W28" s="10">
        <v>9637.999999999996</v>
      </c>
      <c r="X28" s="10">
        <v>9380.999999999998</v>
      </c>
      <c r="Y28" s="10">
        <v>9431.999999999989</v>
      </c>
      <c r="Z28" s="29"/>
      <c r="AB28" s="18">
        <f t="shared" si="0"/>
        <v>1480.7058823529408</v>
      </c>
      <c r="AC28" s="18">
        <f t="shared" si="1"/>
        <v>1634.6710798510549</v>
      </c>
      <c r="AD28" s="18">
        <f t="shared" si="2"/>
        <v>1421.4638813586344</v>
      </c>
      <c r="AE28" s="18">
        <f t="shared" si="3"/>
        <v>1186.6192365576676</v>
      </c>
      <c r="AF28" s="18">
        <f t="shared" si="4"/>
        <v>1263.34607323388</v>
      </c>
      <c r="AG28" s="18">
        <f t="shared" si="5"/>
        <v>1200.5823720461415</v>
      </c>
      <c r="AH28" s="18">
        <f t="shared" si="6"/>
        <v>1320.6481708814135</v>
      </c>
      <c r="AI28" s="18">
        <f t="shared" si="7"/>
        <v>1025.905598243688</v>
      </c>
      <c r="AJ28" s="18">
        <f t="shared" si="8"/>
        <v>938.6443319049471</v>
      </c>
      <c r="AK28" s="18">
        <f t="shared" si="9"/>
        <v>868.611111111111</v>
      </c>
      <c r="AL28" s="18" t="e">
        <f t="shared" si="10"/>
        <v>#DIV/0!</v>
      </c>
      <c r="AN28" s="15">
        <v>4250</v>
      </c>
      <c r="AO28" s="15">
        <v>4834</v>
      </c>
      <c r="AP28" s="15">
        <v>6271</v>
      </c>
      <c r="AQ28" s="15">
        <v>7309</v>
      </c>
      <c r="AR28" s="15">
        <v>8111</v>
      </c>
      <c r="AS28" s="15">
        <v>8929</v>
      </c>
      <c r="AT28" s="15">
        <v>8146</v>
      </c>
      <c r="AU28" s="15">
        <v>9110</v>
      </c>
      <c r="AV28" s="15">
        <v>10268</v>
      </c>
      <c r="AW28" s="15">
        <v>10800</v>
      </c>
      <c r="AX28" s="15"/>
    </row>
    <row r="29" spans="1:50" ht="12">
      <c r="A29" s="1" t="s">
        <v>35</v>
      </c>
      <c r="B29" s="10">
        <v>7570</v>
      </c>
      <c r="C29" s="10">
        <v>8399</v>
      </c>
      <c r="D29" s="10">
        <v>5879</v>
      </c>
      <c r="E29" s="10">
        <v>7240</v>
      </c>
      <c r="F29" s="10">
        <v>7871</v>
      </c>
      <c r="G29" s="10">
        <v>8878</v>
      </c>
      <c r="H29" s="10">
        <v>11512</v>
      </c>
      <c r="I29" s="10">
        <v>12094</v>
      </c>
      <c r="J29" s="10">
        <v>14056</v>
      </c>
      <c r="K29" s="10">
        <v>13216</v>
      </c>
      <c r="L29" s="10">
        <v>11208</v>
      </c>
      <c r="M29" s="10">
        <v>9276</v>
      </c>
      <c r="N29" s="11"/>
      <c r="O29" s="10">
        <v>199516.99999999988</v>
      </c>
      <c r="P29" s="10">
        <v>263261.99999999977</v>
      </c>
      <c r="Q29" s="10">
        <v>292087.9999999989</v>
      </c>
      <c r="R29" s="10">
        <v>296959.99999999924</v>
      </c>
      <c r="S29" s="10">
        <v>298695.99999999907</v>
      </c>
      <c r="T29" s="10">
        <v>306713.99999999924</v>
      </c>
      <c r="U29" s="10">
        <v>326317.9999999991</v>
      </c>
      <c r="V29" s="10">
        <v>286897.9999999995</v>
      </c>
      <c r="W29" s="10">
        <v>291604.9999999992</v>
      </c>
      <c r="X29" s="10">
        <v>301004.99999999936</v>
      </c>
      <c r="Y29" s="10">
        <v>303983.9999999984</v>
      </c>
      <c r="Z29" s="29"/>
      <c r="AB29" s="18">
        <f t="shared" si="0"/>
        <v>861.431451874047</v>
      </c>
      <c r="AC29" s="18">
        <f t="shared" si="1"/>
        <v>1043.4400044391236</v>
      </c>
      <c r="AD29" s="18">
        <f t="shared" si="2"/>
        <v>940.5718370724791</v>
      </c>
      <c r="AE29" s="18">
        <f t="shared" si="3"/>
        <v>845.7700107088315</v>
      </c>
      <c r="AF29" s="18">
        <f t="shared" si="4"/>
        <v>791.7909241042173</v>
      </c>
      <c r="AG29" s="18">
        <f t="shared" si="5"/>
        <v>768.8801985410223</v>
      </c>
      <c r="AH29" s="18">
        <f t="shared" si="6"/>
        <v>904.3764082467459</v>
      </c>
      <c r="AI29" s="18">
        <f t="shared" si="7"/>
        <v>745.197352699767</v>
      </c>
      <c r="AJ29" s="18">
        <f t="shared" si="8"/>
        <v>685.2861067439343</v>
      </c>
      <c r="AK29" s="18">
        <f t="shared" si="9"/>
        <v>707.5012692502946</v>
      </c>
      <c r="AL29" s="18" t="e">
        <f t="shared" si="10"/>
        <v>#DIV/0!</v>
      </c>
      <c r="AN29" s="15">
        <v>231611</v>
      </c>
      <c r="AO29" s="15">
        <v>252302</v>
      </c>
      <c r="AP29" s="15">
        <v>310543</v>
      </c>
      <c r="AQ29" s="15">
        <v>351112</v>
      </c>
      <c r="AR29" s="15">
        <v>377241</v>
      </c>
      <c r="AS29" s="15">
        <v>398910</v>
      </c>
      <c r="AT29" s="15">
        <v>360821</v>
      </c>
      <c r="AU29" s="15">
        <v>384996</v>
      </c>
      <c r="AV29" s="15">
        <v>425523</v>
      </c>
      <c r="AW29" s="15">
        <v>425448</v>
      </c>
      <c r="AX29" s="15"/>
    </row>
    <row r="30" spans="1:50" ht="12">
      <c r="A30" s="1" t="s">
        <v>36</v>
      </c>
      <c r="B30" s="10">
        <v>3723</v>
      </c>
      <c r="C30" s="10">
        <v>6625</v>
      </c>
      <c r="D30" s="10">
        <v>8283</v>
      </c>
      <c r="E30" s="10">
        <v>10905</v>
      </c>
      <c r="F30" s="10">
        <v>16248</v>
      </c>
      <c r="G30" s="10">
        <v>16512</v>
      </c>
      <c r="H30" s="10">
        <v>21108</v>
      </c>
      <c r="I30" s="10">
        <v>22520</v>
      </c>
      <c r="J30" s="10">
        <v>22123</v>
      </c>
      <c r="K30" s="10">
        <v>20964</v>
      </c>
      <c r="L30" s="10">
        <v>16675</v>
      </c>
      <c r="M30" s="10">
        <v>11379</v>
      </c>
      <c r="N30" s="11"/>
      <c r="O30" s="10">
        <v>65417.000000000044</v>
      </c>
      <c r="P30" s="10">
        <v>86262.00000000016</v>
      </c>
      <c r="Q30" s="10">
        <v>96480.00000000016</v>
      </c>
      <c r="R30" s="10">
        <v>106102.0000000002</v>
      </c>
      <c r="S30" s="10">
        <v>122062.00000000015</v>
      </c>
      <c r="T30" s="10">
        <v>156313.00000000017</v>
      </c>
      <c r="U30" s="10">
        <v>148964.00000000017</v>
      </c>
      <c r="V30" s="10">
        <v>163636.0000000001</v>
      </c>
      <c r="W30" s="10">
        <v>160813.00000000023</v>
      </c>
      <c r="X30" s="10">
        <v>160991</v>
      </c>
      <c r="Y30" s="10">
        <v>159523.0000000003</v>
      </c>
      <c r="Z30" s="29"/>
      <c r="AB30" s="18">
        <f t="shared" si="0"/>
        <v>1342.575679835814</v>
      </c>
      <c r="AC30" s="18">
        <f t="shared" si="1"/>
        <v>1683.4237539518397</v>
      </c>
      <c r="AD30" s="18">
        <f t="shared" si="2"/>
        <v>1510.6156447673352</v>
      </c>
      <c r="AE30" s="18">
        <f t="shared" si="3"/>
        <v>1436.761997616729</v>
      </c>
      <c r="AF30" s="18">
        <f t="shared" si="4"/>
        <v>1447.6043643263774</v>
      </c>
      <c r="AG30" s="18">
        <f t="shared" si="5"/>
        <v>1633.211087776491</v>
      </c>
      <c r="AH30" s="18">
        <f t="shared" si="6"/>
        <v>1781.1629380746856</v>
      </c>
      <c r="AI30" s="18">
        <f t="shared" si="7"/>
        <v>1702.218847198095</v>
      </c>
      <c r="AJ30" s="18">
        <f t="shared" si="8"/>
        <v>1457.4579927133013</v>
      </c>
      <c r="AK30" s="18">
        <f t="shared" si="9"/>
        <v>1367.4362110556178</v>
      </c>
      <c r="AL30" s="18" t="e">
        <f t="shared" si="10"/>
        <v>#DIV/0!</v>
      </c>
      <c r="AN30" s="15">
        <v>48725</v>
      </c>
      <c r="AO30" s="15">
        <v>51242</v>
      </c>
      <c r="AP30" s="15">
        <v>63868</v>
      </c>
      <c r="AQ30" s="15">
        <v>73848</v>
      </c>
      <c r="AR30" s="15">
        <v>84320</v>
      </c>
      <c r="AS30" s="15">
        <v>95709</v>
      </c>
      <c r="AT30" s="15">
        <v>83633</v>
      </c>
      <c r="AU30" s="15">
        <v>96131</v>
      </c>
      <c r="AV30" s="15">
        <v>110338</v>
      </c>
      <c r="AW30" s="15">
        <v>117732</v>
      </c>
      <c r="AX30" s="15"/>
    </row>
    <row r="31" spans="1:50" ht="12">
      <c r="A31" s="1" t="s">
        <v>37</v>
      </c>
      <c r="B31" s="10">
        <v>2062</v>
      </c>
      <c r="C31" s="10">
        <v>2274</v>
      </c>
      <c r="D31" s="10">
        <v>1854</v>
      </c>
      <c r="E31" s="10">
        <v>2375</v>
      </c>
      <c r="F31" s="10">
        <v>2809</v>
      </c>
      <c r="G31" s="10">
        <v>4601</v>
      </c>
      <c r="H31" s="10">
        <v>6684</v>
      </c>
      <c r="I31" s="10">
        <v>6461</v>
      </c>
      <c r="J31" s="10">
        <v>6248</v>
      </c>
      <c r="K31" s="10">
        <v>5686</v>
      </c>
      <c r="L31" s="10">
        <v>5940</v>
      </c>
      <c r="M31" s="10">
        <v>3151</v>
      </c>
      <c r="N31" s="11"/>
      <c r="O31" s="10">
        <v>29358.000000000004</v>
      </c>
      <c r="P31" s="10">
        <v>45936.00000000001</v>
      </c>
      <c r="Q31" s="10">
        <v>55896.00000000001</v>
      </c>
      <c r="R31" s="10">
        <v>61850.00000000001</v>
      </c>
      <c r="S31" s="10">
        <v>65542.00000000004</v>
      </c>
      <c r="T31" s="10">
        <v>67380.0000000001</v>
      </c>
      <c r="U31" s="10">
        <v>64816.999999999935</v>
      </c>
      <c r="V31" s="10">
        <v>59801.999999999956</v>
      </c>
      <c r="W31" s="10">
        <v>62512.99999999991</v>
      </c>
      <c r="X31" s="10">
        <v>62406.00000000001</v>
      </c>
      <c r="Y31" s="10">
        <v>62052.999999999876</v>
      </c>
      <c r="Z31" s="29"/>
      <c r="AB31" s="18">
        <f t="shared" si="0"/>
        <v>1637.3675404350254</v>
      </c>
      <c r="AC31" s="18">
        <f t="shared" si="1"/>
        <v>2362.3553612753926</v>
      </c>
      <c r="AD31" s="18">
        <f t="shared" si="2"/>
        <v>2226.400063729786</v>
      </c>
      <c r="AE31" s="18">
        <f t="shared" si="3"/>
        <v>2093.9838169076074</v>
      </c>
      <c r="AF31" s="18">
        <f t="shared" si="4"/>
        <v>1968.16912405033</v>
      </c>
      <c r="AG31" s="18">
        <f t="shared" si="5"/>
        <v>1780.0438538557078</v>
      </c>
      <c r="AH31" s="18">
        <f t="shared" si="6"/>
        <v>2084.0808977203283</v>
      </c>
      <c r="AI31" s="18">
        <f t="shared" si="7"/>
        <v>1679.359730412804</v>
      </c>
      <c r="AJ31" s="18">
        <f t="shared" si="8"/>
        <v>1482.7913375554429</v>
      </c>
      <c r="AK31" s="18">
        <f t="shared" si="9"/>
        <v>1384.3696621486724</v>
      </c>
      <c r="AL31" s="18" t="e">
        <f t="shared" si="10"/>
        <v>#DIV/0!</v>
      </c>
      <c r="AN31" s="15">
        <v>17930</v>
      </c>
      <c r="AO31" s="15">
        <v>19445</v>
      </c>
      <c r="AP31" s="15">
        <v>25106</v>
      </c>
      <c r="AQ31" s="15">
        <v>29537</v>
      </c>
      <c r="AR31" s="15">
        <v>33301</v>
      </c>
      <c r="AS31" s="15">
        <v>37853</v>
      </c>
      <c r="AT31" s="15">
        <v>31101</v>
      </c>
      <c r="AU31" s="15">
        <v>35610</v>
      </c>
      <c r="AV31" s="15">
        <v>42159</v>
      </c>
      <c r="AW31" s="15">
        <v>45079</v>
      </c>
      <c r="AX31" s="15"/>
    </row>
    <row r="32" spans="1:50" ht="12">
      <c r="A32" s="1" t="s">
        <v>38</v>
      </c>
      <c r="B32" s="10">
        <v>7487</v>
      </c>
      <c r="C32" s="10">
        <v>15363</v>
      </c>
      <c r="D32" s="10">
        <v>17530</v>
      </c>
      <c r="E32" s="10">
        <v>11660</v>
      </c>
      <c r="F32" s="10">
        <v>11241</v>
      </c>
      <c r="G32" s="10">
        <v>23564</v>
      </c>
      <c r="H32" s="10">
        <v>29463</v>
      </c>
      <c r="I32" s="10">
        <v>30511</v>
      </c>
      <c r="J32" s="10">
        <v>30263</v>
      </c>
      <c r="K32" s="10">
        <v>28585</v>
      </c>
      <c r="L32" s="10">
        <v>26133</v>
      </c>
      <c r="M32" s="10">
        <v>25589</v>
      </c>
      <c r="N32" s="11"/>
      <c r="O32" s="10">
        <v>126868.00000000025</v>
      </c>
      <c r="P32" s="10">
        <v>157972.99999999985</v>
      </c>
      <c r="Q32" s="10">
        <v>174300</v>
      </c>
      <c r="R32" s="10">
        <v>187578.00000000035</v>
      </c>
      <c r="S32" s="10">
        <v>223266.99999999994</v>
      </c>
      <c r="T32" s="10">
        <v>239494.9999999996</v>
      </c>
      <c r="U32" s="10">
        <v>319127.99999999825</v>
      </c>
      <c r="V32" s="10">
        <v>329014.99999999773</v>
      </c>
      <c r="W32" s="10">
        <v>259942</v>
      </c>
      <c r="X32" s="10">
        <v>218597.99999999977</v>
      </c>
      <c r="Y32" s="10">
        <v>210165.00000000038</v>
      </c>
      <c r="Z32" s="29"/>
      <c r="AB32" s="18">
        <f t="shared" si="0"/>
        <v>1700.7574234198037</v>
      </c>
      <c r="AC32" s="18">
        <f t="shared" si="1"/>
        <v>2019.030699624241</v>
      </c>
      <c r="AD32" s="18">
        <f t="shared" si="2"/>
        <v>1775.8171000081506</v>
      </c>
      <c r="AE32" s="18">
        <f t="shared" si="3"/>
        <v>1636.3493614348556</v>
      </c>
      <c r="AF32" s="18">
        <f t="shared" si="4"/>
        <v>1753.727122771188</v>
      </c>
      <c r="AG32" s="18">
        <f t="shared" si="5"/>
        <v>1687.7255045664645</v>
      </c>
      <c r="AH32" s="18">
        <f t="shared" si="6"/>
        <v>2517.8347416506763</v>
      </c>
      <c r="AI32" s="18">
        <f t="shared" si="7"/>
        <v>2360.0530808406693</v>
      </c>
      <c r="AJ32" s="18">
        <f t="shared" si="8"/>
        <v>1600.5492340278804</v>
      </c>
      <c r="AK32" s="18">
        <f t="shared" si="9"/>
        <v>1255.473362585861</v>
      </c>
      <c r="AL32" s="18" t="e">
        <f t="shared" si="10"/>
        <v>#DIV/0!</v>
      </c>
      <c r="AN32" s="15">
        <v>74595</v>
      </c>
      <c r="AO32" s="15">
        <v>78242</v>
      </c>
      <c r="AP32" s="15">
        <v>98152</v>
      </c>
      <c r="AQ32" s="15">
        <v>114632</v>
      </c>
      <c r="AR32" s="15">
        <v>127310</v>
      </c>
      <c r="AS32" s="15">
        <v>141904</v>
      </c>
      <c r="AT32" s="15">
        <v>126747</v>
      </c>
      <c r="AU32" s="15">
        <v>139410</v>
      </c>
      <c r="AV32" s="15">
        <v>162408</v>
      </c>
      <c r="AW32" s="15">
        <v>174116</v>
      </c>
      <c r="AX32" s="15"/>
    </row>
    <row r="33" spans="1:50" ht="12">
      <c r="A33" s="1" t="s">
        <v>39</v>
      </c>
      <c r="B33" s="10">
        <v>5292</v>
      </c>
      <c r="C33" s="10">
        <v>23369</v>
      </c>
      <c r="D33" s="10">
        <v>42551</v>
      </c>
      <c r="E33" s="10">
        <v>45369</v>
      </c>
      <c r="F33" s="10">
        <v>57389</v>
      </c>
      <c r="G33" s="10">
        <v>69903</v>
      </c>
      <c r="H33" s="10">
        <v>75528</v>
      </c>
      <c r="I33" s="10">
        <v>34827</v>
      </c>
      <c r="J33" s="10">
        <v>38173</v>
      </c>
      <c r="K33" s="10">
        <v>18088</v>
      </c>
      <c r="L33" s="10">
        <v>26189</v>
      </c>
      <c r="M33" s="10">
        <v>36688</v>
      </c>
      <c r="N33" s="11"/>
      <c r="O33" s="10">
        <v>275051.9999999997</v>
      </c>
      <c r="P33" s="10">
        <v>394446.99999999744</v>
      </c>
      <c r="Q33" s="10">
        <v>867812.999999997</v>
      </c>
      <c r="R33" s="10">
        <v>851365.999999996</v>
      </c>
      <c r="S33" s="10">
        <v>934578.9999999955</v>
      </c>
      <c r="T33" s="10">
        <v>601640.999999997</v>
      </c>
      <c r="U33" s="10">
        <v>694758.9999999957</v>
      </c>
      <c r="V33" s="10">
        <v>599239.9999999962</v>
      </c>
      <c r="W33" s="10">
        <v>603733.9999999969</v>
      </c>
      <c r="X33" s="10">
        <v>587145.9999999965</v>
      </c>
      <c r="Y33" s="10">
        <v>564127.9999999962</v>
      </c>
      <c r="Z33" s="29"/>
      <c r="AB33" s="18">
        <f t="shared" si="0"/>
        <v>1276.402617290824</v>
      </c>
      <c r="AC33" s="18">
        <f t="shared" si="1"/>
        <v>1682.8087270369092</v>
      </c>
      <c r="AD33" s="18">
        <f t="shared" si="2"/>
        <v>3153.9747554961023</v>
      </c>
      <c r="AE33" s="18">
        <f t="shared" si="3"/>
        <v>2749.437269700392</v>
      </c>
      <c r="AF33" s="18">
        <f t="shared" si="4"/>
        <v>2758.937374906259</v>
      </c>
      <c r="AG33" s="18">
        <f t="shared" si="5"/>
        <v>1652.1699729783086</v>
      </c>
      <c r="AH33" s="18">
        <f t="shared" si="6"/>
        <v>2152.216002552564</v>
      </c>
      <c r="AI33" s="18">
        <f t="shared" si="7"/>
        <v>1708.3997365727553</v>
      </c>
      <c r="AJ33" s="18">
        <f t="shared" si="8"/>
        <v>1558.6265651219746</v>
      </c>
      <c r="AK33" s="18">
        <f t="shared" si="9"/>
        <v>1484.2924062056727</v>
      </c>
      <c r="AL33" s="18" t="e">
        <f t="shared" si="10"/>
        <v>#DIV/0!</v>
      </c>
      <c r="AN33" s="15">
        <v>215490</v>
      </c>
      <c r="AO33" s="15">
        <v>234398</v>
      </c>
      <c r="AP33" s="15">
        <v>275149</v>
      </c>
      <c r="AQ33" s="15">
        <v>309651</v>
      </c>
      <c r="AR33" s="15">
        <v>338746</v>
      </c>
      <c r="AS33" s="15">
        <v>364152</v>
      </c>
      <c r="AT33" s="15">
        <v>322811</v>
      </c>
      <c r="AU33" s="15">
        <v>350761</v>
      </c>
      <c r="AV33" s="15">
        <v>387350</v>
      </c>
      <c r="AW33" s="15">
        <v>395573</v>
      </c>
      <c r="AX33" s="15"/>
    </row>
    <row r="34" spans="1:50" ht="12">
      <c r="A34" s="1" t="s">
        <v>40</v>
      </c>
      <c r="B34" s="10">
        <v>5602</v>
      </c>
      <c r="C34" s="10">
        <v>5154</v>
      </c>
      <c r="D34" s="10">
        <v>3720</v>
      </c>
      <c r="E34" s="10">
        <v>4116</v>
      </c>
      <c r="F34" s="10">
        <v>4565</v>
      </c>
      <c r="G34" s="10">
        <v>5995</v>
      </c>
      <c r="H34" s="10">
        <v>7044</v>
      </c>
      <c r="I34" s="10">
        <v>8402</v>
      </c>
      <c r="J34" s="10">
        <v>9028</v>
      </c>
      <c r="K34" s="10">
        <v>6441</v>
      </c>
      <c r="L34" s="10">
        <v>9686</v>
      </c>
      <c r="M34" s="10">
        <v>8548</v>
      </c>
      <c r="N34" s="11"/>
      <c r="O34" s="10">
        <v>27746.999999999985</v>
      </c>
      <c r="P34" s="10">
        <v>40350.99999999999</v>
      </c>
      <c r="Q34" s="10">
        <v>48663.000000000065</v>
      </c>
      <c r="R34" s="10">
        <v>53198.99999999999</v>
      </c>
      <c r="S34" s="10">
        <v>56947.00000000001</v>
      </c>
      <c r="T34" s="10">
        <v>59567.999999999985</v>
      </c>
      <c r="U34" s="10">
        <v>63486.00000000001</v>
      </c>
      <c r="V34" s="10">
        <v>55311.00000000004</v>
      </c>
      <c r="W34" s="10">
        <v>58777.00000000003</v>
      </c>
      <c r="X34" s="10">
        <v>58864.999999999956</v>
      </c>
      <c r="Y34" s="10">
        <v>62909.00000000002</v>
      </c>
      <c r="Z34" s="29"/>
      <c r="AB34" s="18">
        <f t="shared" si="0"/>
        <v>497.73081959567304</v>
      </c>
      <c r="AC34" s="18">
        <f t="shared" si="1"/>
        <v>654.262736323248</v>
      </c>
      <c r="AD34" s="18">
        <f t="shared" si="2"/>
        <v>687.0005929355968</v>
      </c>
      <c r="AE34" s="18">
        <f t="shared" si="3"/>
        <v>674.5920036519952</v>
      </c>
      <c r="AF34" s="18">
        <f t="shared" si="4"/>
        <v>668.3920187793428</v>
      </c>
      <c r="AG34" s="18">
        <f t="shared" si="5"/>
        <v>659.5143986448332</v>
      </c>
      <c r="AH34" s="18">
        <f t="shared" si="6"/>
        <v>742.2658716239916</v>
      </c>
      <c r="AI34" s="18">
        <f t="shared" si="7"/>
        <v>607.4994233747409</v>
      </c>
      <c r="AJ34" s="18">
        <f t="shared" si="8"/>
        <v>610.3403875308927</v>
      </c>
      <c r="AK34" s="18">
        <f t="shared" si="9"/>
        <v>612.2268562335537</v>
      </c>
      <c r="AL34" s="18" t="e">
        <f t="shared" si="10"/>
        <v>#DIV/0!</v>
      </c>
      <c r="AN34" s="15">
        <v>55747</v>
      </c>
      <c r="AO34" s="15">
        <v>61674</v>
      </c>
      <c r="AP34" s="15">
        <v>70834</v>
      </c>
      <c r="AQ34" s="15">
        <v>78861</v>
      </c>
      <c r="AR34" s="15">
        <v>85200</v>
      </c>
      <c r="AS34" s="15">
        <v>90321</v>
      </c>
      <c r="AT34" s="15">
        <v>85530</v>
      </c>
      <c r="AU34" s="15">
        <v>91047</v>
      </c>
      <c r="AV34" s="15">
        <v>96302</v>
      </c>
      <c r="AW34" s="15">
        <v>96149</v>
      </c>
      <c r="AX34" s="15"/>
    </row>
    <row r="35" spans="1:50" ht="12">
      <c r="A35" s="1" t="s">
        <v>41</v>
      </c>
      <c r="B35" s="10">
        <v>572</v>
      </c>
      <c r="C35" s="10">
        <v>683</v>
      </c>
      <c r="D35" s="10">
        <v>698</v>
      </c>
      <c r="E35" s="10">
        <v>912</v>
      </c>
      <c r="F35" s="10">
        <v>1464</v>
      </c>
      <c r="G35" s="10">
        <v>1570</v>
      </c>
      <c r="H35" s="10">
        <v>2566</v>
      </c>
      <c r="I35" s="10">
        <v>3029</v>
      </c>
      <c r="J35" s="10">
        <v>4034</v>
      </c>
      <c r="K35" s="10">
        <v>2185</v>
      </c>
      <c r="L35" s="10">
        <v>2829</v>
      </c>
      <c r="M35" s="10">
        <v>2402</v>
      </c>
      <c r="N35" s="11"/>
      <c r="O35" s="10">
        <v>66364.00000000004</v>
      </c>
      <c r="P35" s="10">
        <v>66684.99999999997</v>
      </c>
      <c r="Q35" s="10">
        <v>71851.00000000001</v>
      </c>
      <c r="R35" s="10">
        <v>71760.00000000003</v>
      </c>
      <c r="S35" s="10">
        <v>70357</v>
      </c>
      <c r="T35" s="10">
        <v>70537.00000000001</v>
      </c>
      <c r="U35" s="10">
        <v>74275.00000000015</v>
      </c>
      <c r="V35" s="10">
        <v>65813.00000000001</v>
      </c>
      <c r="W35" s="10">
        <v>65721.00000000001</v>
      </c>
      <c r="X35" s="10">
        <v>65707.00000000004</v>
      </c>
      <c r="Y35" s="10">
        <v>64438.99999999998</v>
      </c>
      <c r="Z35" s="29"/>
      <c r="AB35" s="18">
        <f t="shared" si="0"/>
        <v>1119.5384459664638</v>
      </c>
      <c r="AC35" s="18">
        <f t="shared" si="1"/>
        <v>1044.2210425768462</v>
      </c>
      <c r="AD35" s="18">
        <f t="shared" si="2"/>
        <v>950.0204942417794</v>
      </c>
      <c r="AE35" s="18">
        <f t="shared" si="3"/>
        <v>834.9331564801568</v>
      </c>
      <c r="AF35" s="18">
        <f t="shared" si="4"/>
        <v>754.5553017384683</v>
      </c>
      <c r="AG35" s="18">
        <f t="shared" si="5"/>
        <v>706.4367194463641</v>
      </c>
      <c r="AH35" s="18">
        <f t="shared" si="6"/>
        <v>843.315356230487</v>
      </c>
      <c r="AI35" s="18">
        <f t="shared" si="7"/>
        <v>709.2376662284202</v>
      </c>
      <c r="AJ35" s="18">
        <f t="shared" si="8"/>
        <v>657.7230239586879</v>
      </c>
      <c r="AK35" s="18">
        <f t="shared" si="9"/>
        <v>666.2779614269205</v>
      </c>
      <c r="AL35" s="18" t="e">
        <f t="shared" si="10"/>
        <v>#DIV/0!</v>
      </c>
      <c r="AN35" s="15">
        <v>59278</v>
      </c>
      <c r="AO35" s="15">
        <v>63861</v>
      </c>
      <c r="AP35" s="15">
        <v>75631</v>
      </c>
      <c r="AQ35" s="15">
        <v>85947</v>
      </c>
      <c r="AR35" s="15">
        <v>93243</v>
      </c>
      <c r="AS35" s="15">
        <v>99849</v>
      </c>
      <c r="AT35" s="15">
        <v>88075</v>
      </c>
      <c r="AU35" s="15">
        <v>92794</v>
      </c>
      <c r="AV35" s="15">
        <v>99922</v>
      </c>
      <c r="AW35" s="15">
        <v>98618</v>
      </c>
      <c r="AX35" s="15"/>
    </row>
    <row r="36" spans="1:50" ht="12">
      <c r="A36" s="1" t="s">
        <v>42</v>
      </c>
      <c r="B36" s="10">
        <v>157</v>
      </c>
      <c r="C36" s="10">
        <v>374</v>
      </c>
      <c r="D36" s="10">
        <v>146</v>
      </c>
      <c r="E36" s="10">
        <v>169</v>
      </c>
      <c r="F36" s="10">
        <v>156</v>
      </c>
      <c r="G36" s="10">
        <v>418</v>
      </c>
      <c r="H36" s="10">
        <v>303</v>
      </c>
      <c r="I36" s="10">
        <v>288</v>
      </c>
      <c r="J36" s="10">
        <v>271</v>
      </c>
      <c r="K36" s="10">
        <v>270</v>
      </c>
      <c r="L36" s="10">
        <v>187</v>
      </c>
      <c r="M36" s="10">
        <v>176</v>
      </c>
      <c r="N36" s="11"/>
      <c r="O36" s="10">
        <v>4456.999999999998</v>
      </c>
      <c r="P36" s="10">
        <v>6905.999999999997</v>
      </c>
      <c r="Q36" s="10">
        <v>7304.999999999995</v>
      </c>
      <c r="R36" s="10">
        <v>7971.999999999999</v>
      </c>
      <c r="S36" s="10">
        <v>8248.999999999995</v>
      </c>
      <c r="T36" s="10">
        <v>9341.999999999998</v>
      </c>
      <c r="U36" s="10">
        <v>9064.999999999998</v>
      </c>
      <c r="V36" s="10">
        <v>7907.999999999999</v>
      </c>
      <c r="W36" s="10">
        <v>7732.999999999996</v>
      </c>
      <c r="X36" s="10">
        <v>7355.999999999996</v>
      </c>
      <c r="Y36" s="10">
        <v>7692.000000000002</v>
      </c>
      <c r="Z36" s="29"/>
      <c r="AB36" s="18">
        <f t="shared" si="0"/>
        <v>895.6993569131829</v>
      </c>
      <c r="AC36" s="18">
        <f t="shared" si="1"/>
        <v>1247.9219371160095</v>
      </c>
      <c r="AD36" s="18">
        <f t="shared" si="2"/>
        <v>1106.1477892186547</v>
      </c>
      <c r="AE36" s="18">
        <f t="shared" si="3"/>
        <v>1061.6593421227858</v>
      </c>
      <c r="AF36" s="18">
        <f t="shared" si="4"/>
        <v>1005.1175825514798</v>
      </c>
      <c r="AG36" s="18">
        <f t="shared" si="5"/>
        <v>1072.3140495867767</v>
      </c>
      <c r="AH36" s="18">
        <f t="shared" si="6"/>
        <v>1069.8689956331875</v>
      </c>
      <c r="AI36" s="18">
        <f t="shared" si="7"/>
        <v>864.451246174027</v>
      </c>
      <c r="AJ36" s="18">
        <f t="shared" si="8"/>
        <v>828.5653059037819</v>
      </c>
      <c r="AK36" s="18">
        <f t="shared" si="9"/>
        <v>810.5785123966938</v>
      </c>
      <c r="AL36" s="18" t="e">
        <f t="shared" si="10"/>
        <v>#DIV/0!</v>
      </c>
      <c r="AN36" s="15">
        <v>4976</v>
      </c>
      <c r="AO36" s="15">
        <v>5534</v>
      </c>
      <c r="AP36" s="15">
        <v>6604</v>
      </c>
      <c r="AQ36" s="15">
        <v>7509</v>
      </c>
      <c r="AR36" s="15">
        <v>8207</v>
      </c>
      <c r="AS36" s="15">
        <v>8712</v>
      </c>
      <c r="AT36" s="15">
        <v>8473</v>
      </c>
      <c r="AU36" s="15">
        <v>9148</v>
      </c>
      <c r="AV36" s="15">
        <v>9333</v>
      </c>
      <c r="AW36" s="15">
        <v>9075</v>
      </c>
      <c r="AX36" s="15"/>
    </row>
    <row r="37" spans="1:50" ht="12">
      <c r="A37" s="1" t="s">
        <v>43</v>
      </c>
      <c r="B37" s="10">
        <v>10896</v>
      </c>
      <c r="C37" s="10">
        <v>8699</v>
      </c>
      <c r="D37" s="10">
        <v>9259</v>
      </c>
      <c r="E37" s="10">
        <v>13394</v>
      </c>
      <c r="F37" s="10">
        <v>15218</v>
      </c>
      <c r="G37" s="10">
        <v>21601</v>
      </c>
      <c r="H37" s="10">
        <v>27363</v>
      </c>
      <c r="I37" s="10">
        <v>32352</v>
      </c>
      <c r="J37" s="10">
        <v>40225</v>
      </c>
      <c r="K37" s="10">
        <v>41015</v>
      </c>
      <c r="L37" s="10">
        <v>68648</v>
      </c>
      <c r="M37" s="10">
        <v>227433</v>
      </c>
      <c r="N37" s="11"/>
      <c r="O37" s="10">
        <v>231304.00000000012</v>
      </c>
      <c r="P37" s="10">
        <v>311362</v>
      </c>
      <c r="Q37" s="10">
        <v>406957.9999999991</v>
      </c>
      <c r="R37" s="10">
        <v>425992.9999999991</v>
      </c>
      <c r="S37" s="10">
        <v>427523.9999999998</v>
      </c>
      <c r="T37" s="10">
        <v>423644.9999999997</v>
      </c>
      <c r="U37" s="10">
        <v>499160.9999999992</v>
      </c>
      <c r="V37" s="10">
        <v>423275.99999999884</v>
      </c>
      <c r="W37" s="10">
        <v>414720.9999999994</v>
      </c>
      <c r="X37" s="10">
        <v>426255.99999999953</v>
      </c>
      <c r="Y37" s="10">
        <v>411395.99999999825</v>
      </c>
      <c r="Z37" s="29"/>
      <c r="AB37" s="18">
        <f t="shared" si="0"/>
        <v>721.0381772669607</v>
      </c>
      <c r="AC37" s="18">
        <f t="shared" si="1"/>
        <v>889.0595776879917</v>
      </c>
      <c r="AD37" s="18">
        <f t="shared" si="2"/>
        <v>1007.3591841281213</v>
      </c>
      <c r="AE37" s="18">
        <f t="shared" si="3"/>
        <v>937.375262128315</v>
      </c>
      <c r="AF37" s="18">
        <f t="shared" si="4"/>
        <v>889.5334320954771</v>
      </c>
      <c r="AG37" s="18">
        <f t="shared" si="5"/>
        <v>839.4378979030146</v>
      </c>
      <c r="AH37" s="18">
        <f t="shared" si="6"/>
        <v>1087.662606497721</v>
      </c>
      <c r="AI37" s="18">
        <f t="shared" si="7"/>
        <v>869.09635956717</v>
      </c>
      <c r="AJ37" s="18">
        <f t="shared" si="8"/>
        <v>805.9219731359979</v>
      </c>
      <c r="AK37" s="18">
        <f t="shared" si="9"/>
        <v>833.250579601921</v>
      </c>
      <c r="AL37" s="18" t="e">
        <f t="shared" si="10"/>
        <v>#DIV/0!</v>
      </c>
      <c r="AN37" s="15">
        <v>320793</v>
      </c>
      <c r="AO37" s="15">
        <v>350215</v>
      </c>
      <c r="AP37" s="15">
        <v>403985</v>
      </c>
      <c r="AQ37" s="15">
        <v>454453</v>
      </c>
      <c r="AR37" s="15">
        <v>480616</v>
      </c>
      <c r="AS37" s="15">
        <v>504677</v>
      </c>
      <c r="AT37" s="15">
        <v>458930</v>
      </c>
      <c r="AU37" s="15">
        <v>487030</v>
      </c>
      <c r="AV37" s="15">
        <v>514592</v>
      </c>
      <c r="AW37" s="15">
        <v>511558</v>
      </c>
      <c r="AX37" s="15"/>
    </row>
    <row r="38" spans="1:50" ht="12">
      <c r="A38" s="1" t="s">
        <v>44</v>
      </c>
      <c r="B38" s="10">
        <v>0</v>
      </c>
      <c r="C38" s="10">
        <v>31</v>
      </c>
      <c r="D38" s="10">
        <v>6</v>
      </c>
      <c r="E38" s="10">
        <v>1</v>
      </c>
      <c r="F38" s="10">
        <v>96</v>
      </c>
      <c r="G38" s="10">
        <v>40</v>
      </c>
      <c r="H38" s="10">
        <v>57</v>
      </c>
      <c r="I38" s="10">
        <v>0</v>
      </c>
      <c r="J38" s="10">
        <v>0</v>
      </c>
      <c r="K38" s="10">
        <v>0</v>
      </c>
      <c r="L38" s="10">
        <v>0</v>
      </c>
      <c r="M38" s="10">
        <v>189</v>
      </c>
      <c r="N38" s="11"/>
      <c r="O38" s="10">
        <v>29495.999999999996</v>
      </c>
      <c r="P38" s="10">
        <v>48410</v>
      </c>
      <c r="Q38" s="10">
        <v>52964</v>
      </c>
      <c r="R38" s="10">
        <v>8279</v>
      </c>
      <c r="S38" s="10">
        <v>36978.99999999999</v>
      </c>
      <c r="T38" s="10">
        <v>8927.999999999996</v>
      </c>
      <c r="U38" s="10">
        <v>0</v>
      </c>
      <c r="V38" s="10">
        <v>1</v>
      </c>
      <c r="W38" s="10">
        <v>44005</v>
      </c>
      <c r="X38" s="10">
        <v>3554.9999999999995</v>
      </c>
      <c r="Y38" s="10">
        <v>326</v>
      </c>
      <c r="Z38" s="29"/>
      <c r="AB38" s="23" t="s">
        <v>54</v>
      </c>
      <c r="AC38" s="23" t="s">
        <v>54</v>
      </c>
      <c r="AD38" s="23" t="s">
        <v>54</v>
      </c>
      <c r="AE38" s="23" t="s">
        <v>54</v>
      </c>
      <c r="AF38" s="23" t="s">
        <v>54</v>
      </c>
      <c r="AG38" s="23" t="s">
        <v>54</v>
      </c>
      <c r="AH38" s="23" t="s">
        <v>54</v>
      </c>
      <c r="AI38" s="23" t="s">
        <v>54</v>
      </c>
      <c r="AJ38" s="23" t="s">
        <v>54</v>
      </c>
      <c r="AK38" s="23" t="s">
        <v>54</v>
      </c>
      <c r="AL38" s="23" t="s">
        <v>54</v>
      </c>
      <c r="AN38" s="19" t="s">
        <v>54</v>
      </c>
      <c r="AO38" s="19" t="s">
        <v>54</v>
      </c>
      <c r="AP38" s="19" t="s">
        <v>54</v>
      </c>
      <c r="AQ38" s="19" t="s">
        <v>54</v>
      </c>
      <c r="AR38" s="19" t="s">
        <v>54</v>
      </c>
      <c r="AS38" s="19" t="s">
        <v>54</v>
      </c>
      <c r="AT38" s="19" t="s">
        <v>54</v>
      </c>
      <c r="AU38" s="19" t="s">
        <v>54</v>
      </c>
      <c r="AV38" s="19" t="s">
        <v>54</v>
      </c>
      <c r="AW38" s="19" t="s">
        <v>54</v>
      </c>
      <c r="AX38" s="19" t="s">
        <v>54</v>
      </c>
    </row>
    <row r="39" spans="1:50" ht="12">
      <c r="A39" s="1" t="s">
        <v>45</v>
      </c>
      <c r="B39" s="12">
        <f aca="true" t="shared" si="14" ref="B39:M39">SUM(B9:B13)+SUM(B23:B38)</f>
        <v>126375</v>
      </c>
      <c r="C39" s="12">
        <f t="shared" si="14"/>
        <v>173288</v>
      </c>
      <c r="D39" s="12">
        <f t="shared" si="14"/>
        <v>208120</v>
      </c>
      <c r="E39" s="12">
        <f t="shared" si="14"/>
        <v>246290</v>
      </c>
      <c r="F39" s="12">
        <f t="shared" si="14"/>
        <v>292062</v>
      </c>
      <c r="G39" s="12">
        <f t="shared" si="14"/>
        <v>393032</v>
      </c>
      <c r="H39" s="12">
        <f t="shared" si="14"/>
        <v>510578</v>
      </c>
      <c r="I39" s="12">
        <f t="shared" si="14"/>
        <v>588468</v>
      </c>
      <c r="J39" s="12">
        <f t="shared" si="14"/>
        <v>749401</v>
      </c>
      <c r="K39" s="12">
        <f t="shared" si="14"/>
        <v>791616</v>
      </c>
      <c r="L39" s="12">
        <f t="shared" si="14"/>
        <v>1167060</v>
      </c>
      <c r="M39" s="12">
        <f t="shared" si="14"/>
        <v>2093697</v>
      </c>
      <c r="N39" s="13"/>
      <c r="O39" s="12">
        <v>3900793.000000059</v>
      </c>
      <c r="P39" s="12">
        <v>4527666.000000129</v>
      </c>
      <c r="Q39" s="12">
        <v>6039255.000000133</v>
      </c>
      <c r="R39" s="12">
        <v>6376949.000000155</v>
      </c>
      <c r="S39" s="12">
        <v>6747818.000000121</v>
      </c>
      <c r="T39" s="12">
        <v>6572224.000000163</v>
      </c>
      <c r="U39" s="12">
        <v>7394398.000000178</v>
      </c>
      <c r="V39" s="12">
        <v>6833116.000000183</v>
      </c>
      <c r="W39" s="12">
        <v>5545759.000000126</v>
      </c>
      <c r="X39" s="12">
        <v>5333285.000000147</v>
      </c>
      <c r="Y39" s="12">
        <f>SUM(Y9:Y13)+SUM(Y23:Y38)</f>
        <v>5251655.999999983</v>
      </c>
      <c r="Z39" s="29"/>
      <c r="AB39" s="18">
        <f aca="true" t="shared" si="15" ref="AB39:AL39">(O39*1000)/AN39</f>
        <v>1460.6899645536623</v>
      </c>
      <c r="AC39" s="18">
        <f t="shared" si="15"/>
        <v>1540.587331001003</v>
      </c>
      <c r="AD39" s="18">
        <f t="shared" si="15"/>
        <v>1759.3559613255568</v>
      </c>
      <c r="AE39" s="18">
        <f t="shared" si="15"/>
        <v>1638.7729534769671</v>
      </c>
      <c r="AF39" s="18">
        <f t="shared" si="15"/>
        <v>1593.3232571258443</v>
      </c>
      <c r="AG39" s="18">
        <f t="shared" si="15"/>
        <v>1438.0236644416925</v>
      </c>
      <c r="AH39" s="18">
        <f t="shared" si="15"/>
        <v>1824.1562621266135</v>
      </c>
      <c r="AI39" s="18">
        <f t="shared" si="15"/>
        <v>1557.3269129920025</v>
      </c>
      <c r="AJ39" s="18">
        <f t="shared" si="15"/>
        <v>1126.7093111963986</v>
      </c>
      <c r="AK39" s="18">
        <f t="shared" si="15"/>
        <v>1063.5860017784942</v>
      </c>
      <c r="AL39" s="18" t="e">
        <f t="shared" si="15"/>
        <v>#DIV/0!</v>
      </c>
      <c r="AN39" s="17">
        <f aca="true" t="shared" si="16" ref="AN39:AX39">SUM(AN9:AN13)+SUM(AN23:AN38)</f>
        <v>2670514</v>
      </c>
      <c r="AO39" s="17">
        <f t="shared" si="16"/>
        <v>2938922</v>
      </c>
      <c r="AP39" s="17">
        <f t="shared" si="16"/>
        <v>3432651</v>
      </c>
      <c r="AQ39" s="17">
        <f t="shared" si="16"/>
        <v>3891295</v>
      </c>
      <c r="AR39" s="17">
        <f t="shared" si="16"/>
        <v>4235059</v>
      </c>
      <c r="AS39" s="17">
        <f t="shared" si="16"/>
        <v>4570317</v>
      </c>
      <c r="AT39" s="17">
        <f t="shared" si="16"/>
        <v>4053599</v>
      </c>
      <c r="AU39" s="17">
        <f t="shared" si="16"/>
        <v>4387721</v>
      </c>
      <c r="AV39" s="17">
        <f>SUM(AV9:AV13)+SUM(AV23:AV38)</f>
        <v>4922085</v>
      </c>
      <c r="AW39" s="17">
        <f t="shared" si="16"/>
        <v>5014437</v>
      </c>
      <c r="AX39" s="17">
        <f t="shared" si="16"/>
        <v>0</v>
      </c>
    </row>
    <row r="40" spans="1:50" ht="12.75" thickBot="1">
      <c r="A40" s="8"/>
      <c r="B40" s="8"/>
      <c r="C40" s="8"/>
      <c r="D40" s="8"/>
      <c r="E40" s="8"/>
      <c r="F40" s="8"/>
      <c r="G40" s="8"/>
      <c r="H40" s="8"/>
      <c r="I40" s="8"/>
      <c r="J40" s="8"/>
      <c r="K40" s="8"/>
      <c r="L40" s="8"/>
      <c r="M40" s="8"/>
      <c r="N40" s="9"/>
      <c r="O40" s="8"/>
      <c r="P40" s="8"/>
      <c r="Q40" s="8"/>
      <c r="R40" s="8"/>
      <c r="S40" s="8"/>
      <c r="T40" s="8"/>
      <c r="U40" s="8"/>
      <c r="V40" s="8"/>
      <c r="W40" s="8"/>
      <c r="X40" s="8"/>
      <c r="Y40" s="8"/>
      <c r="Z40" s="8"/>
      <c r="AB40" s="8"/>
      <c r="AC40" s="8"/>
      <c r="AD40" s="8"/>
      <c r="AE40" s="8"/>
      <c r="AF40" s="8"/>
      <c r="AG40" s="8"/>
      <c r="AH40" s="8"/>
      <c r="AI40" s="8"/>
      <c r="AJ40" s="8"/>
      <c r="AK40" s="8"/>
      <c r="AL40" s="8"/>
      <c r="AN40" s="8"/>
      <c r="AO40" s="8"/>
      <c r="AP40" s="8"/>
      <c r="AQ40" s="8"/>
      <c r="AR40" s="8"/>
      <c r="AS40" s="8"/>
      <c r="AT40" s="8"/>
      <c r="AU40" s="8"/>
      <c r="AV40" s="8"/>
      <c r="AW40" s="8"/>
      <c r="AX40" s="8"/>
    </row>
    <row r="41" ht="12">
      <c r="A41" s="1" t="s">
        <v>46</v>
      </c>
    </row>
    <row r="42" ht="12">
      <c r="A42" s="16" t="s">
        <v>256</v>
      </c>
    </row>
    <row r="43" ht="12">
      <c r="A43" s="16" t="s">
        <v>50</v>
      </c>
    </row>
    <row r="44" ht="12">
      <c r="A44" s="1" t="s">
        <v>272</v>
      </c>
    </row>
    <row r="45" ht="12">
      <c r="A45" s="1" t="s">
        <v>51</v>
      </c>
    </row>
    <row r="46" ht="12">
      <c r="A46" s="1" t="s">
        <v>48</v>
      </c>
    </row>
    <row r="47" ht="12">
      <c r="A47" s="16" t="s">
        <v>305</v>
      </c>
    </row>
    <row r="49" ht="12">
      <c r="A49" s="1" t="s">
        <v>49</v>
      </c>
    </row>
  </sheetData>
  <sheetProtection/>
  <printOptions/>
  <pageMargins left="0.75" right="0.75" top="1" bottom="1" header="0.5" footer="0.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M187"/>
  <sheetViews>
    <sheetView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M8" sqref="M8"/>
    </sheetView>
  </sheetViews>
  <sheetFormatPr defaultColWidth="9.625" defaultRowHeight="12.75"/>
  <cols>
    <col min="1" max="1" width="29.625" style="2" customWidth="1"/>
    <col min="2" max="7" width="10.625" style="2" customWidth="1"/>
    <col min="8" max="16384" width="9.625" style="2" customWidth="1"/>
  </cols>
  <sheetData>
    <row r="1" ht="12">
      <c r="A1" s="2" t="s">
        <v>255</v>
      </c>
    </row>
    <row r="2" ht="12">
      <c r="A2" s="28" t="s">
        <v>315</v>
      </c>
    </row>
    <row r="3" ht="12">
      <c r="A3" s="2" t="s">
        <v>268</v>
      </c>
    </row>
    <row r="4" ht="12.75" thickBot="1">
      <c r="A4" s="2" t="s">
        <v>308</v>
      </c>
    </row>
    <row r="5" spans="1:13" ht="12.75" thickTop="1">
      <c r="A5" s="20"/>
      <c r="B5" s="20"/>
      <c r="C5" s="20"/>
      <c r="D5" s="20"/>
      <c r="E5" s="20"/>
      <c r="F5" s="20"/>
      <c r="G5" s="20"/>
      <c r="H5" s="20"/>
      <c r="I5" s="20"/>
      <c r="J5" s="20"/>
      <c r="K5" s="20"/>
      <c r="L5" s="20"/>
      <c r="M5" s="20"/>
    </row>
    <row r="6" spans="1:13" ht="12">
      <c r="A6" s="2" t="s">
        <v>55</v>
      </c>
      <c r="B6" s="2">
        <v>2005</v>
      </c>
      <c r="C6" s="2">
        <v>2006</v>
      </c>
      <c r="D6" s="2">
        <v>2007</v>
      </c>
      <c r="E6" s="2">
        <v>2008</v>
      </c>
      <c r="F6" s="2">
        <v>2009</v>
      </c>
      <c r="G6" s="2">
        <v>2010</v>
      </c>
      <c r="H6" s="2">
        <v>2011</v>
      </c>
      <c r="I6" s="2">
        <v>2012</v>
      </c>
      <c r="J6" s="2">
        <v>2013</v>
      </c>
      <c r="K6" s="2">
        <v>2014</v>
      </c>
      <c r="L6" s="2">
        <v>2015</v>
      </c>
      <c r="M6" s="2">
        <v>2016</v>
      </c>
    </row>
    <row r="7" spans="1:13" ht="12.75" thickBot="1">
      <c r="A7" s="21"/>
      <c r="B7" s="21" t="s">
        <v>56</v>
      </c>
      <c r="C7" s="21" t="s">
        <v>56</v>
      </c>
      <c r="D7" s="21" t="s">
        <v>56</v>
      </c>
      <c r="E7" s="21" t="s">
        <v>56</v>
      </c>
      <c r="F7" s="21" t="s">
        <v>56</v>
      </c>
      <c r="G7" s="21" t="s">
        <v>56</v>
      </c>
      <c r="H7" s="21" t="s">
        <v>56</v>
      </c>
      <c r="I7" s="21" t="s">
        <v>56</v>
      </c>
      <c r="J7" s="21" t="s">
        <v>56</v>
      </c>
      <c r="K7" s="21" t="s">
        <v>56</v>
      </c>
      <c r="L7" s="21" t="s">
        <v>56</v>
      </c>
      <c r="M7" s="21" t="s">
        <v>56</v>
      </c>
    </row>
    <row r="8" spans="1:13" ht="12">
      <c r="A8" s="2" t="s">
        <v>280</v>
      </c>
      <c r="B8" s="15">
        <v>10000</v>
      </c>
      <c r="C8" s="15">
        <v>19000</v>
      </c>
      <c r="D8" s="15">
        <v>26000</v>
      </c>
      <c r="E8" s="15">
        <v>24000</v>
      </c>
      <c r="F8" s="15">
        <v>7000</v>
      </c>
      <c r="G8" s="15">
        <v>11000</v>
      </c>
      <c r="H8" s="15">
        <v>2000</v>
      </c>
      <c r="I8" s="15">
        <v>14000</v>
      </c>
      <c r="J8" s="15">
        <v>13000</v>
      </c>
      <c r="K8" s="15">
        <v>29000</v>
      </c>
      <c r="L8" s="15">
        <v>18000</v>
      </c>
      <c r="M8" s="15"/>
    </row>
    <row r="9" spans="1:13" ht="12">
      <c r="A9" s="2" t="s">
        <v>57</v>
      </c>
      <c r="B9" s="15">
        <v>0</v>
      </c>
      <c r="C9" s="15">
        <v>2000</v>
      </c>
      <c r="D9" s="15">
        <v>1000</v>
      </c>
      <c r="E9" s="15">
        <v>0</v>
      </c>
      <c r="F9" s="15">
        <v>4000</v>
      </c>
      <c r="G9" s="15">
        <v>1000</v>
      </c>
      <c r="H9" s="15">
        <v>2000</v>
      </c>
      <c r="I9" s="15">
        <v>9000</v>
      </c>
      <c r="J9" s="15">
        <v>11000</v>
      </c>
      <c r="K9" s="15">
        <v>9000</v>
      </c>
      <c r="L9" s="15">
        <v>12000</v>
      </c>
      <c r="M9" s="15"/>
    </row>
    <row r="10" spans="1:13" ht="12">
      <c r="A10" s="2" t="s">
        <v>201</v>
      </c>
      <c r="B10" s="15">
        <v>1000</v>
      </c>
      <c r="C10" s="15">
        <v>1000</v>
      </c>
      <c r="D10" s="15">
        <v>0</v>
      </c>
      <c r="E10" s="15">
        <v>0</v>
      </c>
      <c r="F10" s="15">
        <v>0</v>
      </c>
      <c r="G10" s="15">
        <v>1000</v>
      </c>
      <c r="H10" s="15">
        <v>0</v>
      </c>
      <c r="I10" s="15">
        <v>0</v>
      </c>
      <c r="J10" s="15">
        <v>0</v>
      </c>
      <c r="K10" s="15">
        <v>0</v>
      </c>
      <c r="L10" s="15">
        <v>0</v>
      </c>
      <c r="M10" s="15"/>
    </row>
    <row r="11" spans="1:13" ht="12">
      <c r="A11" s="2" t="s">
        <v>130</v>
      </c>
      <c r="B11" s="15">
        <v>1091000</v>
      </c>
      <c r="C11" s="15">
        <v>1384000</v>
      </c>
      <c r="D11" s="15">
        <v>1516000</v>
      </c>
      <c r="E11" s="15">
        <v>1692000</v>
      </c>
      <c r="F11" s="15">
        <v>1687000</v>
      </c>
      <c r="G11" s="15">
        <v>1589000</v>
      </c>
      <c r="H11" s="15">
        <v>1656000</v>
      </c>
      <c r="I11" s="15">
        <v>1570000</v>
      </c>
      <c r="J11" s="15">
        <v>1720000</v>
      </c>
      <c r="K11" s="15">
        <v>1756000</v>
      </c>
      <c r="L11" s="15">
        <v>1789000</v>
      </c>
      <c r="M11" s="15"/>
    </row>
    <row r="12" spans="1:13" ht="12">
      <c r="A12" s="2" t="s">
        <v>226</v>
      </c>
      <c r="B12" s="15">
        <v>1000</v>
      </c>
      <c r="C12" s="15">
        <v>2000</v>
      </c>
      <c r="D12" s="15">
        <v>1000</v>
      </c>
      <c r="E12" s="15">
        <v>0</v>
      </c>
      <c r="F12" s="15">
        <v>3000</v>
      </c>
      <c r="G12" s="15">
        <v>4000</v>
      </c>
      <c r="H12" s="15">
        <v>2000</v>
      </c>
      <c r="I12" s="15">
        <v>2000</v>
      </c>
      <c r="J12" s="15">
        <v>10000</v>
      </c>
      <c r="K12" s="15">
        <v>18000</v>
      </c>
      <c r="L12" s="15">
        <v>4000</v>
      </c>
      <c r="M12" s="15"/>
    </row>
    <row r="13" spans="1:13" ht="12">
      <c r="A13" s="2" t="s">
        <v>164</v>
      </c>
      <c r="B13" s="15">
        <v>6000</v>
      </c>
      <c r="C13" s="15">
        <v>11000</v>
      </c>
      <c r="D13" s="15">
        <v>8000</v>
      </c>
      <c r="E13" s="15">
        <v>3000</v>
      </c>
      <c r="F13" s="15">
        <v>1000</v>
      </c>
      <c r="G13" s="15">
        <v>3000</v>
      </c>
      <c r="H13" s="15">
        <v>4000</v>
      </c>
      <c r="I13" s="15">
        <v>2000</v>
      </c>
      <c r="J13" s="15">
        <v>5000</v>
      </c>
      <c r="K13" s="15">
        <v>2000</v>
      </c>
      <c r="L13" s="15">
        <v>2000</v>
      </c>
      <c r="M13" s="15"/>
    </row>
    <row r="14" spans="1:13" ht="12">
      <c r="A14" s="2" t="s">
        <v>61</v>
      </c>
      <c r="B14" s="15">
        <v>143000</v>
      </c>
      <c r="C14" s="15">
        <v>178000</v>
      </c>
      <c r="D14" s="15">
        <v>170000</v>
      </c>
      <c r="E14" s="15">
        <v>184000</v>
      </c>
      <c r="F14" s="15">
        <v>168000</v>
      </c>
      <c r="G14" s="15">
        <v>128000</v>
      </c>
      <c r="H14" s="15">
        <v>150000</v>
      </c>
      <c r="I14" s="15">
        <v>84000</v>
      </c>
      <c r="J14" s="15">
        <v>61000</v>
      </c>
      <c r="K14" s="15">
        <v>45000</v>
      </c>
      <c r="L14" s="15">
        <v>50000</v>
      </c>
      <c r="M14" s="15"/>
    </row>
    <row r="15" spans="1:13" ht="12">
      <c r="A15" s="2" t="s">
        <v>63</v>
      </c>
      <c r="B15" s="15">
        <v>31000</v>
      </c>
      <c r="C15" s="15">
        <v>38000</v>
      </c>
      <c r="D15" s="15">
        <v>28000</v>
      </c>
      <c r="E15" s="15">
        <v>32000</v>
      </c>
      <c r="F15" s="15">
        <v>45000</v>
      </c>
      <c r="G15" s="15">
        <v>25000</v>
      </c>
      <c r="H15" s="15">
        <v>22000</v>
      </c>
      <c r="I15" s="15">
        <v>17000</v>
      </c>
      <c r="J15" s="15">
        <v>31000</v>
      </c>
      <c r="K15" s="15">
        <v>37000</v>
      </c>
      <c r="L15" s="15">
        <v>26000</v>
      </c>
      <c r="M15" s="15"/>
    </row>
    <row r="16" spans="1:13" ht="12">
      <c r="A16" s="2" t="s">
        <v>62</v>
      </c>
      <c r="B16" s="15">
        <v>8000</v>
      </c>
      <c r="C16" s="15">
        <v>10000</v>
      </c>
      <c r="D16" s="15">
        <v>23000</v>
      </c>
      <c r="E16" s="15">
        <v>17000</v>
      </c>
      <c r="F16" s="15">
        <v>20000</v>
      </c>
      <c r="G16" s="15">
        <v>32000</v>
      </c>
      <c r="H16" s="15">
        <v>29000</v>
      </c>
      <c r="I16" s="15">
        <v>19000</v>
      </c>
      <c r="J16" s="15">
        <v>10000</v>
      </c>
      <c r="K16" s="15">
        <v>12000</v>
      </c>
      <c r="L16" s="15">
        <v>9000</v>
      </c>
      <c r="M16" s="15"/>
    </row>
    <row r="17" spans="1:13" ht="12">
      <c r="A17" s="2" t="s">
        <v>207</v>
      </c>
      <c r="B17" s="15">
        <v>0</v>
      </c>
      <c r="C17" s="15">
        <v>0</v>
      </c>
      <c r="D17" s="15">
        <v>0</v>
      </c>
      <c r="E17" s="15">
        <v>0</v>
      </c>
      <c r="F17" s="15">
        <v>0</v>
      </c>
      <c r="G17" s="15">
        <v>0</v>
      </c>
      <c r="H17" s="15">
        <v>0</v>
      </c>
      <c r="I17" s="15">
        <v>2000</v>
      </c>
      <c r="J17" s="15">
        <v>0</v>
      </c>
      <c r="K17" s="15">
        <v>0</v>
      </c>
      <c r="L17" s="15">
        <v>0</v>
      </c>
      <c r="M17" s="15"/>
    </row>
    <row r="18" spans="1:13" ht="12">
      <c r="A18" s="2" t="s">
        <v>228</v>
      </c>
      <c r="B18" s="15">
        <v>1000</v>
      </c>
      <c r="C18" s="15">
        <v>5000</v>
      </c>
      <c r="D18" s="15">
        <v>2000</v>
      </c>
      <c r="E18" s="15">
        <v>3000</v>
      </c>
      <c r="F18" s="15">
        <v>4000</v>
      </c>
      <c r="G18" s="15">
        <v>3000</v>
      </c>
      <c r="H18" s="15">
        <v>9000</v>
      </c>
      <c r="I18" s="15">
        <v>12000</v>
      </c>
      <c r="J18" s="15">
        <v>11000</v>
      </c>
      <c r="K18" s="15">
        <v>10000</v>
      </c>
      <c r="L18" s="15">
        <v>8000</v>
      </c>
      <c r="M18" s="15"/>
    </row>
    <row r="19" spans="1:13" ht="12">
      <c r="A19" s="2" t="s">
        <v>234</v>
      </c>
      <c r="B19" s="15">
        <v>45000</v>
      </c>
      <c r="C19" s="15">
        <v>59000</v>
      </c>
      <c r="D19" s="15">
        <v>50000</v>
      </c>
      <c r="E19" s="15">
        <v>58000</v>
      </c>
      <c r="F19" s="15">
        <v>41000</v>
      </c>
      <c r="G19" s="15">
        <v>32000</v>
      </c>
      <c r="H19" s="15">
        <v>32000</v>
      </c>
      <c r="I19" s="15">
        <v>36000</v>
      </c>
      <c r="J19" s="15">
        <v>40000</v>
      </c>
      <c r="K19" s="15">
        <v>34000</v>
      </c>
      <c r="L19" s="15">
        <v>40000</v>
      </c>
      <c r="M19" s="15"/>
    </row>
    <row r="20" spans="1:13" ht="12">
      <c r="A20" s="2" t="s">
        <v>151</v>
      </c>
      <c r="B20" s="15">
        <v>0</v>
      </c>
      <c r="C20" s="15">
        <v>0</v>
      </c>
      <c r="D20" s="15">
        <v>0</v>
      </c>
      <c r="E20" s="15">
        <v>0</v>
      </c>
      <c r="F20" s="15">
        <v>1000</v>
      </c>
      <c r="G20" s="15">
        <v>0</v>
      </c>
      <c r="H20" s="15">
        <v>0</v>
      </c>
      <c r="I20" s="15">
        <v>0</v>
      </c>
      <c r="J20" s="15">
        <v>0</v>
      </c>
      <c r="K20" s="15">
        <v>1000</v>
      </c>
      <c r="L20" s="15">
        <v>0</v>
      </c>
      <c r="M20" s="15"/>
    </row>
    <row r="21" spans="1:13" ht="12">
      <c r="A21" s="2" t="s">
        <v>161</v>
      </c>
      <c r="B21" s="15">
        <v>77000</v>
      </c>
      <c r="C21" s="15">
        <v>84000</v>
      </c>
      <c r="D21" s="15">
        <v>253000</v>
      </c>
      <c r="E21" s="15">
        <v>416000</v>
      </c>
      <c r="F21" s="15">
        <v>678000</v>
      </c>
      <c r="G21" s="15">
        <v>802000</v>
      </c>
      <c r="H21" s="15">
        <v>1195000</v>
      </c>
      <c r="I21" s="15">
        <v>1326000</v>
      </c>
      <c r="J21" s="15">
        <v>2012000</v>
      </c>
      <c r="K21" s="15">
        <v>2378000</v>
      </c>
      <c r="L21" s="15">
        <v>2618000</v>
      </c>
      <c r="M21" s="15"/>
    </row>
    <row r="22" spans="1:13" ht="12">
      <c r="A22" s="2" t="s">
        <v>64</v>
      </c>
      <c r="B22" s="15">
        <v>87000</v>
      </c>
      <c r="C22" s="15">
        <v>95000</v>
      </c>
      <c r="D22" s="15">
        <v>144000</v>
      </c>
      <c r="E22" s="15">
        <v>95000</v>
      </c>
      <c r="F22" s="15">
        <v>140000</v>
      </c>
      <c r="G22" s="15">
        <v>73000</v>
      </c>
      <c r="H22" s="15">
        <v>88000</v>
      </c>
      <c r="I22" s="15">
        <v>47000</v>
      </c>
      <c r="J22" s="15">
        <v>85000</v>
      </c>
      <c r="K22" s="15">
        <v>56000</v>
      </c>
      <c r="L22" s="15">
        <v>69000</v>
      </c>
      <c r="M22" s="15"/>
    </row>
    <row r="23" spans="1:13" ht="12">
      <c r="A23" s="2" t="s">
        <v>169</v>
      </c>
      <c r="B23" s="15">
        <v>22000</v>
      </c>
      <c r="C23" s="15">
        <v>29000</v>
      </c>
      <c r="D23" s="15">
        <v>27000</v>
      </c>
      <c r="E23" s="15">
        <v>61000</v>
      </c>
      <c r="F23" s="15">
        <v>31000</v>
      </c>
      <c r="G23" s="15">
        <v>27000</v>
      </c>
      <c r="H23" s="15">
        <v>28000</v>
      </c>
      <c r="I23" s="15">
        <v>16000</v>
      </c>
      <c r="J23" s="15">
        <v>22000</v>
      </c>
      <c r="K23" s="15">
        <v>62000</v>
      </c>
      <c r="L23" s="15">
        <v>49000</v>
      </c>
      <c r="M23" s="15"/>
    </row>
    <row r="24" spans="1:13" ht="12">
      <c r="A24" s="2" t="s">
        <v>67</v>
      </c>
      <c r="B24" s="15">
        <v>232000</v>
      </c>
      <c r="C24" s="15">
        <v>303000</v>
      </c>
      <c r="D24" s="15">
        <v>276000</v>
      </c>
      <c r="E24" s="15">
        <v>267000</v>
      </c>
      <c r="F24" s="15">
        <v>269000</v>
      </c>
      <c r="G24" s="15">
        <v>328000</v>
      </c>
      <c r="H24" s="15">
        <v>315000</v>
      </c>
      <c r="I24" s="15">
        <v>264000</v>
      </c>
      <c r="J24" s="15">
        <v>262000</v>
      </c>
      <c r="K24" s="15">
        <v>286000</v>
      </c>
      <c r="L24" s="15">
        <v>408000</v>
      </c>
      <c r="M24" s="15"/>
    </row>
    <row r="25" spans="1:13" ht="12">
      <c r="A25" s="2" t="s">
        <v>261</v>
      </c>
      <c r="B25" s="15">
        <v>1000</v>
      </c>
      <c r="C25" s="15">
        <v>2000</v>
      </c>
      <c r="D25" s="15">
        <v>2000</v>
      </c>
      <c r="E25" s="15">
        <v>0</v>
      </c>
      <c r="F25" s="15">
        <v>1000</v>
      </c>
      <c r="G25" s="15">
        <v>1000</v>
      </c>
      <c r="H25" s="15">
        <v>0</v>
      </c>
      <c r="I25" s="15">
        <v>0</v>
      </c>
      <c r="J25" s="15">
        <v>0</v>
      </c>
      <c r="K25" s="15">
        <v>0</v>
      </c>
      <c r="L25" s="15">
        <v>8000</v>
      </c>
      <c r="M25" s="15"/>
    </row>
    <row r="26" spans="1:13" ht="12">
      <c r="A26" s="2" t="s">
        <v>79</v>
      </c>
      <c r="B26" s="15">
        <v>1000</v>
      </c>
      <c r="C26" s="15">
        <v>1000</v>
      </c>
      <c r="D26" s="15">
        <v>1000</v>
      </c>
      <c r="E26" s="15">
        <v>3000</v>
      </c>
      <c r="F26" s="15">
        <v>1000</v>
      </c>
      <c r="G26" s="15">
        <v>3000</v>
      </c>
      <c r="H26" s="15">
        <v>1000</v>
      </c>
      <c r="I26" s="15">
        <v>0</v>
      </c>
      <c r="J26" s="15">
        <v>0</v>
      </c>
      <c r="K26" s="15">
        <v>0</v>
      </c>
      <c r="L26" s="15">
        <v>1000</v>
      </c>
      <c r="M26" s="15"/>
    </row>
    <row r="27" spans="1:13" ht="12">
      <c r="A27" s="2" t="s">
        <v>182</v>
      </c>
      <c r="B27" s="15">
        <v>10000</v>
      </c>
      <c r="C27" s="15">
        <v>11000</v>
      </c>
      <c r="D27" s="15">
        <v>38000</v>
      </c>
      <c r="E27" s="15">
        <v>16000</v>
      </c>
      <c r="F27" s="15">
        <v>17000</v>
      </c>
      <c r="G27" s="15">
        <v>11000</v>
      </c>
      <c r="H27" s="15">
        <v>39000</v>
      </c>
      <c r="I27" s="15">
        <v>39000</v>
      </c>
      <c r="J27" s="15">
        <v>83000</v>
      </c>
      <c r="K27" s="15">
        <v>48000</v>
      </c>
      <c r="L27" s="15">
        <v>56000</v>
      </c>
      <c r="M27" s="15"/>
    </row>
    <row r="28" spans="1:13" ht="12">
      <c r="A28" s="2" t="s">
        <v>247</v>
      </c>
      <c r="B28" s="15">
        <v>0</v>
      </c>
      <c r="C28" s="15">
        <v>0</v>
      </c>
      <c r="D28" s="15">
        <v>0</v>
      </c>
      <c r="E28" s="15">
        <v>0</v>
      </c>
      <c r="F28" s="15">
        <v>0</v>
      </c>
      <c r="G28" s="15">
        <v>1000</v>
      </c>
      <c r="H28" s="15">
        <v>0</v>
      </c>
      <c r="I28" s="15">
        <v>0</v>
      </c>
      <c r="J28" s="15">
        <v>0</v>
      </c>
      <c r="K28" s="15">
        <v>0</v>
      </c>
      <c r="L28" s="15">
        <v>0</v>
      </c>
      <c r="M28" s="15"/>
    </row>
    <row r="29" spans="1:13" ht="12">
      <c r="A29" s="2" t="s">
        <v>157</v>
      </c>
      <c r="B29" s="15">
        <v>0</v>
      </c>
      <c r="C29" s="15">
        <v>0</v>
      </c>
      <c r="D29" s="15">
        <v>0</v>
      </c>
      <c r="E29" s="15">
        <v>0</v>
      </c>
      <c r="F29" s="15">
        <v>0</v>
      </c>
      <c r="G29" s="15">
        <v>0</v>
      </c>
      <c r="H29" s="15">
        <v>1000</v>
      </c>
      <c r="I29" s="15">
        <v>0</v>
      </c>
      <c r="J29" s="15">
        <v>0</v>
      </c>
      <c r="K29" s="15">
        <v>0</v>
      </c>
      <c r="L29" s="15">
        <v>0</v>
      </c>
      <c r="M29" s="15"/>
    </row>
    <row r="30" spans="1:13" ht="12">
      <c r="A30" s="2" t="s">
        <v>65</v>
      </c>
      <c r="B30" s="15">
        <v>8000</v>
      </c>
      <c r="C30" s="15">
        <v>8000</v>
      </c>
      <c r="D30" s="15">
        <v>17000</v>
      </c>
      <c r="E30" s="15">
        <v>13000</v>
      </c>
      <c r="F30" s="15">
        <v>24000</v>
      </c>
      <c r="G30" s="15">
        <v>28000</v>
      </c>
      <c r="H30" s="15">
        <v>36000</v>
      </c>
      <c r="I30" s="15">
        <v>14000</v>
      </c>
      <c r="J30" s="15">
        <v>13000</v>
      </c>
      <c r="K30" s="15">
        <v>8000</v>
      </c>
      <c r="L30" s="15">
        <v>10000</v>
      </c>
      <c r="M30" s="15"/>
    </row>
    <row r="31" spans="1:13" ht="12">
      <c r="A31" s="2" t="s">
        <v>66</v>
      </c>
      <c r="B31" s="15">
        <v>1112000</v>
      </c>
      <c r="C31" s="15">
        <v>2438000</v>
      </c>
      <c r="D31" s="15">
        <v>2547000</v>
      </c>
      <c r="E31" s="15">
        <v>2420000</v>
      </c>
      <c r="F31" s="15">
        <v>1473000</v>
      </c>
      <c r="G31" s="15">
        <v>983000</v>
      </c>
      <c r="H31" s="15">
        <v>1428000</v>
      </c>
      <c r="I31" s="15">
        <v>1708000</v>
      </c>
      <c r="J31" s="15">
        <v>1526000</v>
      </c>
      <c r="K31" s="15">
        <v>1321000</v>
      </c>
      <c r="L31" s="15">
        <v>1514000</v>
      </c>
      <c r="M31" s="15"/>
    </row>
    <row r="32" spans="1:13" ht="12">
      <c r="A32" s="2" t="s">
        <v>136</v>
      </c>
      <c r="B32" s="15">
        <v>4000</v>
      </c>
      <c r="C32" s="15">
        <v>6000</v>
      </c>
      <c r="D32" s="15">
        <v>6000</v>
      </c>
      <c r="E32" s="15">
        <v>0</v>
      </c>
      <c r="F32" s="15">
        <v>0</v>
      </c>
      <c r="G32" s="15">
        <v>2000</v>
      </c>
      <c r="H32" s="15">
        <v>3000</v>
      </c>
      <c r="I32" s="15">
        <v>5000</v>
      </c>
      <c r="J32" s="15">
        <v>2000</v>
      </c>
      <c r="K32" s="15">
        <v>1000</v>
      </c>
      <c r="L32" s="15">
        <v>2000</v>
      </c>
      <c r="M32" s="15"/>
    </row>
    <row r="33" spans="1:13" ht="12">
      <c r="A33" s="2" t="s">
        <v>224</v>
      </c>
      <c r="B33" s="15">
        <v>17000</v>
      </c>
      <c r="C33" s="15">
        <v>19000</v>
      </c>
      <c r="D33" s="15">
        <v>31000</v>
      </c>
      <c r="E33" s="15">
        <v>41000</v>
      </c>
      <c r="F33" s="15">
        <v>47000</v>
      </c>
      <c r="G33" s="15">
        <v>46000</v>
      </c>
      <c r="H33" s="15">
        <v>41000</v>
      </c>
      <c r="I33" s="15">
        <v>31000</v>
      </c>
      <c r="J33" s="15">
        <v>27000</v>
      </c>
      <c r="K33" s="15">
        <v>24000</v>
      </c>
      <c r="L33" s="15">
        <v>28000</v>
      </c>
      <c r="M33" s="15"/>
    </row>
    <row r="34" spans="1:13" ht="12">
      <c r="A34" s="2" t="s">
        <v>68</v>
      </c>
      <c r="B34" s="15">
        <v>7000</v>
      </c>
      <c r="C34" s="15">
        <v>8000</v>
      </c>
      <c r="D34" s="15">
        <v>17000</v>
      </c>
      <c r="E34" s="15">
        <v>19000</v>
      </c>
      <c r="F34" s="15">
        <v>26000</v>
      </c>
      <c r="G34" s="15">
        <v>25000</v>
      </c>
      <c r="H34" s="15">
        <v>21000</v>
      </c>
      <c r="I34" s="15">
        <v>23000</v>
      </c>
      <c r="J34" s="15">
        <v>15000</v>
      </c>
      <c r="K34" s="15">
        <v>17000</v>
      </c>
      <c r="L34" s="15">
        <v>20000</v>
      </c>
      <c r="M34" s="15"/>
    </row>
    <row r="35" spans="1:13" ht="12">
      <c r="A35" s="2" t="s">
        <v>72</v>
      </c>
      <c r="B35" s="15">
        <v>8000</v>
      </c>
      <c r="C35" s="15">
        <v>9000</v>
      </c>
      <c r="D35" s="15">
        <v>13000</v>
      </c>
      <c r="E35" s="15">
        <v>13000</v>
      </c>
      <c r="F35" s="15">
        <v>22000</v>
      </c>
      <c r="G35" s="15">
        <v>13000</v>
      </c>
      <c r="H35" s="15">
        <v>21000</v>
      </c>
      <c r="I35" s="15">
        <v>30000</v>
      </c>
      <c r="J35" s="15">
        <v>45000</v>
      </c>
      <c r="K35" s="15">
        <v>40000</v>
      </c>
      <c r="L35" s="15">
        <v>48000</v>
      </c>
      <c r="M35" s="15"/>
    </row>
    <row r="36" spans="1:13" ht="12">
      <c r="A36" s="2" t="s">
        <v>262</v>
      </c>
      <c r="B36" s="15">
        <v>0</v>
      </c>
      <c r="C36" s="15">
        <v>1000</v>
      </c>
      <c r="D36" s="15">
        <v>0</v>
      </c>
      <c r="E36" s="15">
        <v>0</v>
      </c>
      <c r="F36" s="15">
        <v>2000</v>
      </c>
      <c r="G36" s="15">
        <v>0</v>
      </c>
      <c r="H36" s="15">
        <v>0</v>
      </c>
      <c r="I36" s="15">
        <v>0</v>
      </c>
      <c r="J36" s="15">
        <v>2000</v>
      </c>
      <c r="K36" s="15">
        <v>1000</v>
      </c>
      <c r="L36" s="15">
        <v>1000</v>
      </c>
      <c r="M36" s="15"/>
    </row>
    <row r="37" spans="1:13" ht="12">
      <c r="A37" s="2" t="s">
        <v>171</v>
      </c>
      <c r="B37" s="15">
        <v>7000</v>
      </c>
      <c r="C37" s="15">
        <v>4000</v>
      </c>
      <c r="D37" s="15">
        <v>11000</v>
      </c>
      <c r="E37" s="15">
        <v>10000</v>
      </c>
      <c r="F37" s="15">
        <v>15000</v>
      </c>
      <c r="G37" s="15">
        <v>21000</v>
      </c>
      <c r="H37" s="15">
        <v>15000</v>
      </c>
      <c r="I37" s="15">
        <v>21000</v>
      </c>
      <c r="J37" s="15">
        <v>8000</v>
      </c>
      <c r="K37" s="15">
        <v>14000</v>
      </c>
      <c r="L37" s="15">
        <v>20000</v>
      </c>
      <c r="M37" s="15"/>
    </row>
    <row r="38" spans="1:13" ht="12">
      <c r="A38" s="2" t="s">
        <v>118</v>
      </c>
      <c r="B38" s="15">
        <v>21000</v>
      </c>
      <c r="C38" s="15">
        <v>39000</v>
      </c>
      <c r="D38" s="15">
        <v>106000</v>
      </c>
      <c r="E38" s="15">
        <v>67000</v>
      </c>
      <c r="F38" s="15">
        <v>53000</v>
      </c>
      <c r="G38" s="15">
        <v>77000</v>
      </c>
      <c r="H38" s="15">
        <v>63000</v>
      </c>
      <c r="I38" s="15">
        <v>38000</v>
      </c>
      <c r="J38" s="15">
        <v>29000</v>
      </c>
      <c r="K38" s="15">
        <v>50000</v>
      </c>
      <c r="L38" s="15">
        <v>32000</v>
      </c>
      <c r="M38" s="15"/>
    </row>
    <row r="39" spans="1:13" ht="12">
      <c r="A39" s="2" t="s">
        <v>172</v>
      </c>
      <c r="B39" s="15">
        <v>83000</v>
      </c>
      <c r="C39" s="15">
        <v>123000</v>
      </c>
      <c r="D39" s="15">
        <v>265000</v>
      </c>
      <c r="E39" s="15">
        <v>148000</v>
      </c>
      <c r="F39" s="15">
        <v>55000</v>
      </c>
      <c r="G39" s="15">
        <v>36000</v>
      </c>
      <c r="H39" s="15">
        <v>28000</v>
      </c>
      <c r="I39" s="15">
        <v>73000</v>
      </c>
      <c r="J39" s="15">
        <v>100000</v>
      </c>
      <c r="K39" s="15">
        <v>90000</v>
      </c>
      <c r="L39" s="15">
        <v>158000</v>
      </c>
      <c r="M39" s="15"/>
    </row>
    <row r="40" spans="1:13" ht="12">
      <c r="A40" s="2" t="s">
        <v>69</v>
      </c>
      <c r="B40" s="15">
        <v>31000</v>
      </c>
      <c r="C40" s="15">
        <v>40000</v>
      </c>
      <c r="D40" s="15">
        <v>18000</v>
      </c>
      <c r="E40" s="15">
        <v>19000</v>
      </c>
      <c r="F40" s="15">
        <v>22000</v>
      </c>
      <c r="G40" s="15">
        <v>27000</v>
      </c>
      <c r="H40" s="15">
        <v>43000</v>
      </c>
      <c r="I40" s="15">
        <v>38000</v>
      </c>
      <c r="J40" s="15">
        <v>35000</v>
      </c>
      <c r="K40" s="15">
        <v>69000</v>
      </c>
      <c r="L40" s="15">
        <v>23000</v>
      </c>
      <c r="M40" s="15"/>
    </row>
    <row r="41" spans="1:13" ht="12">
      <c r="A41" s="2" t="s">
        <v>152</v>
      </c>
      <c r="B41" s="15">
        <v>87000</v>
      </c>
      <c r="C41" s="15">
        <v>105000</v>
      </c>
      <c r="D41" s="15">
        <v>129000</v>
      </c>
      <c r="E41" s="15">
        <v>141000</v>
      </c>
      <c r="F41" s="15">
        <v>186000</v>
      </c>
      <c r="G41" s="15">
        <v>224000</v>
      </c>
      <c r="H41" s="15">
        <v>178000</v>
      </c>
      <c r="I41" s="15">
        <v>177000</v>
      </c>
      <c r="J41" s="15">
        <v>178000</v>
      </c>
      <c r="K41" s="15">
        <v>160000</v>
      </c>
      <c r="L41" s="15">
        <v>181000</v>
      </c>
      <c r="M41" s="15"/>
    </row>
    <row r="42" spans="1:13" ht="12">
      <c r="A42" s="2" t="s">
        <v>70</v>
      </c>
      <c r="B42" s="15">
        <v>144000</v>
      </c>
      <c r="C42" s="15">
        <v>161000</v>
      </c>
      <c r="D42" s="15">
        <v>474000</v>
      </c>
      <c r="E42" s="15">
        <v>210000</v>
      </c>
      <c r="F42" s="15">
        <v>181000</v>
      </c>
      <c r="G42" s="15">
        <v>265000</v>
      </c>
      <c r="H42" s="15">
        <v>546000</v>
      </c>
      <c r="I42" s="15">
        <v>679000</v>
      </c>
      <c r="J42" s="15">
        <v>703000</v>
      </c>
      <c r="K42" s="15">
        <v>1068000</v>
      </c>
      <c r="L42" s="15">
        <v>1167000</v>
      </c>
      <c r="M42" s="15"/>
    </row>
    <row r="43" spans="1:13" ht="12">
      <c r="A43" s="2" t="s">
        <v>71</v>
      </c>
      <c r="B43" s="15">
        <v>207000</v>
      </c>
      <c r="C43" s="15">
        <v>238000</v>
      </c>
      <c r="D43" s="15">
        <v>245000</v>
      </c>
      <c r="E43" s="15">
        <v>281000</v>
      </c>
      <c r="F43" s="15">
        <v>426000</v>
      </c>
      <c r="G43" s="15">
        <v>387000</v>
      </c>
      <c r="H43" s="15">
        <v>456000</v>
      </c>
      <c r="I43" s="15">
        <v>361000</v>
      </c>
      <c r="J43" s="15">
        <v>382000</v>
      </c>
      <c r="K43" s="15">
        <v>395000</v>
      </c>
      <c r="L43" s="15">
        <v>400000</v>
      </c>
      <c r="M43" s="15"/>
    </row>
    <row r="44" spans="1:13" ht="12">
      <c r="A44" s="2" t="s">
        <v>73</v>
      </c>
      <c r="B44" s="15">
        <v>4000</v>
      </c>
      <c r="C44" s="15">
        <v>11000</v>
      </c>
      <c r="D44" s="15">
        <v>8000</v>
      </c>
      <c r="E44" s="15">
        <v>14000</v>
      </c>
      <c r="F44" s="15">
        <v>22000</v>
      </c>
      <c r="G44" s="15">
        <v>21000</v>
      </c>
      <c r="H44" s="15">
        <v>7000</v>
      </c>
      <c r="I44" s="15">
        <v>15000</v>
      </c>
      <c r="J44" s="15">
        <v>14000</v>
      </c>
      <c r="K44" s="15">
        <v>9000</v>
      </c>
      <c r="L44" s="15">
        <v>20000</v>
      </c>
      <c r="M44" s="15"/>
    </row>
    <row r="45" spans="1:13" ht="12">
      <c r="A45" s="2" t="s">
        <v>74</v>
      </c>
      <c r="B45" s="15">
        <v>1000</v>
      </c>
      <c r="C45" s="15">
        <v>1000</v>
      </c>
      <c r="D45" s="15">
        <v>0</v>
      </c>
      <c r="E45" s="15">
        <v>0</v>
      </c>
      <c r="F45" s="15">
        <v>0</v>
      </c>
      <c r="G45" s="15">
        <v>4000</v>
      </c>
      <c r="H45" s="15">
        <v>11000</v>
      </c>
      <c r="I45" s="15">
        <v>3000</v>
      </c>
      <c r="J45" s="15">
        <v>1000</v>
      </c>
      <c r="K45" s="15">
        <v>0</v>
      </c>
      <c r="L45" s="15">
        <v>0</v>
      </c>
      <c r="M45" s="15"/>
    </row>
    <row r="46" spans="1:13" ht="12">
      <c r="A46" s="2" t="s">
        <v>195</v>
      </c>
      <c r="B46" s="15">
        <v>9000</v>
      </c>
      <c r="C46" s="15">
        <v>10000</v>
      </c>
      <c r="D46" s="15">
        <v>15000</v>
      </c>
      <c r="E46" s="15">
        <v>1000</v>
      </c>
      <c r="F46" s="15">
        <v>3000</v>
      </c>
      <c r="G46" s="15">
        <v>0</v>
      </c>
      <c r="H46" s="15">
        <v>4000</v>
      </c>
      <c r="I46" s="15">
        <v>5000</v>
      </c>
      <c r="J46" s="15">
        <v>4000</v>
      </c>
      <c r="K46" s="15">
        <v>11000</v>
      </c>
      <c r="L46" s="15">
        <v>6000</v>
      </c>
      <c r="M46" s="15"/>
    </row>
    <row r="47" spans="1:13" ht="12">
      <c r="A47" s="2" t="s">
        <v>137</v>
      </c>
      <c r="B47" s="15">
        <v>0</v>
      </c>
      <c r="C47" s="15">
        <v>0</v>
      </c>
      <c r="D47" s="15">
        <v>3000</v>
      </c>
      <c r="E47" s="15">
        <v>2000</v>
      </c>
      <c r="F47" s="15">
        <v>3000</v>
      </c>
      <c r="G47" s="15">
        <v>5000</v>
      </c>
      <c r="H47" s="15">
        <v>3000</v>
      </c>
      <c r="I47" s="15">
        <v>5000</v>
      </c>
      <c r="J47" s="15">
        <v>5000</v>
      </c>
      <c r="K47" s="15">
        <v>12000</v>
      </c>
      <c r="L47" s="15">
        <v>11000</v>
      </c>
      <c r="M47" s="15"/>
    </row>
    <row r="48" spans="1:13" ht="12">
      <c r="A48" s="2" t="s">
        <v>235</v>
      </c>
      <c r="B48" s="15">
        <v>47000</v>
      </c>
      <c r="C48" s="15">
        <v>39000</v>
      </c>
      <c r="D48" s="15">
        <v>31000</v>
      </c>
      <c r="E48" s="15">
        <v>28000</v>
      </c>
      <c r="F48" s="15">
        <v>39000</v>
      </c>
      <c r="G48" s="15">
        <v>44000</v>
      </c>
      <c r="H48" s="15">
        <v>29000</v>
      </c>
      <c r="I48" s="15">
        <v>20000</v>
      </c>
      <c r="J48" s="15">
        <v>26000</v>
      </c>
      <c r="K48" s="15">
        <v>13000</v>
      </c>
      <c r="L48" s="15">
        <v>19000</v>
      </c>
      <c r="M48" s="15"/>
    </row>
    <row r="49" spans="1:13" ht="12">
      <c r="A49" s="2" t="s">
        <v>134</v>
      </c>
      <c r="B49" s="15">
        <v>165000</v>
      </c>
      <c r="C49" s="15">
        <v>225000</v>
      </c>
      <c r="D49" s="15">
        <v>216000</v>
      </c>
      <c r="E49" s="15">
        <v>212000</v>
      </c>
      <c r="F49" s="15">
        <v>180000</v>
      </c>
      <c r="G49" s="15">
        <v>244000</v>
      </c>
      <c r="H49" s="15">
        <v>191000</v>
      </c>
      <c r="I49" s="15">
        <v>177000</v>
      </c>
      <c r="J49" s="15">
        <v>138000</v>
      </c>
      <c r="K49" s="15">
        <v>261000</v>
      </c>
      <c r="L49" s="15">
        <v>228000</v>
      </c>
      <c r="M49" s="15"/>
    </row>
    <row r="50" spans="1:13" ht="12">
      <c r="A50" s="2" t="s">
        <v>146</v>
      </c>
      <c r="B50" s="15">
        <v>0</v>
      </c>
      <c r="C50" s="15">
        <v>0</v>
      </c>
      <c r="D50" s="15">
        <v>0</v>
      </c>
      <c r="E50" s="15">
        <v>0</v>
      </c>
      <c r="F50" s="15">
        <v>0</v>
      </c>
      <c r="G50" s="15">
        <v>18000</v>
      </c>
      <c r="H50" s="15">
        <v>10000</v>
      </c>
      <c r="I50" s="15">
        <v>0</v>
      </c>
      <c r="J50" s="15">
        <v>0</v>
      </c>
      <c r="K50" s="15">
        <v>0</v>
      </c>
      <c r="L50" s="15">
        <v>0</v>
      </c>
      <c r="M50" s="15"/>
    </row>
    <row r="51" spans="1:13" ht="12">
      <c r="A51" s="2" t="s">
        <v>75</v>
      </c>
      <c r="B51" s="15">
        <v>7000</v>
      </c>
      <c r="C51" s="15">
        <v>8000</v>
      </c>
      <c r="D51" s="15">
        <v>5000</v>
      </c>
      <c r="E51" s="15">
        <v>2000</v>
      </c>
      <c r="F51" s="15">
        <v>5000</v>
      </c>
      <c r="G51" s="15">
        <v>1000</v>
      </c>
      <c r="H51" s="15">
        <v>7000</v>
      </c>
      <c r="I51" s="15">
        <v>3000</v>
      </c>
      <c r="J51" s="15">
        <v>5000</v>
      </c>
      <c r="K51" s="15">
        <v>5000</v>
      </c>
      <c r="L51" s="15">
        <v>2000</v>
      </c>
      <c r="M51" s="15"/>
    </row>
    <row r="52" spans="1:13" ht="12">
      <c r="A52" s="2" t="s">
        <v>197</v>
      </c>
      <c r="B52" s="15">
        <v>0</v>
      </c>
      <c r="C52" s="15">
        <v>0</v>
      </c>
      <c r="D52" s="15">
        <v>0</v>
      </c>
      <c r="E52" s="15">
        <v>1000</v>
      </c>
      <c r="F52" s="15">
        <v>0</v>
      </c>
      <c r="G52" s="15">
        <v>0</v>
      </c>
      <c r="H52" s="15">
        <v>0</v>
      </c>
      <c r="I52" s="15">
        <v>0</v>
      </c>
      <c r="J52" s="15">
        <v>0</v>
      </c>
      <c r="K52" s="15">
        <v>0</v>
      </c>
      <c r="L52" s="15">
        <v>0</v>
      </c>
      <c r="M52" s="15"/>
    </row>
    <row r="53" spans="1:13" ht="12">
      <c r="A53" s="2" t="s">
        <v>264</v>
      </c>
      <c r="B53" s="15">
        <v>204000</v>
      </c>
      <c r="C53" s="15">
        <v>472000</v>
      </c>
      <c r="D53" s="15">
        <v>368000</v>
      </c>
      <c r="E53" s="15">
        <v>377000</v>
      </c>
      <c r="F53" s="15">
        <v>512000</v>
      </c>
      <c r="G53" s="15">
        <v>533000</v>
      </c>
      <c r="H53" s="15">
        <v>494000</v>
      </c>
      <c r="I53" s="15">
        <v>547000</v>
      </c>
      <c r="J53" s="15">
        <v>608000</v>
      </c>
      <c r="K53" s="15">
        <v>609000</v>
      </c>
      <c r="L53" s="15">
        <v>594000</v>
      </c>
      <c r="M53" s="15"/>
    </row>
    <row r="54" spans="1:13" ht="12">
      <c r="A54" s="2" t="s">
        <v>58</v>
      </c>
      <c r="B54" s="15">
        <v>14000</v>
      </c>
      <c r="C54" s="15">
        <v>35000</v>
      </c>
      <c r="D54" s="15">
        <v>45000</v>
      </c>
      <c r="E54" s="15">
        <v>46000</v>
      </c>
      <c r="F54" s="15">
        <v>15000</v>
      </c>
      <c r="G54" s="15">
        <v>22000</v>
      </c>
      <c r="H54" s="15">
        <v>18000</v>
      </c>
      <c r="I54" s="15">
        <v>8000</v>
      </c>
      <c r="J54" s="15">
        <v>9000</v>
      </c>
      <c r="K54" s="15">
        <v>8000</v>
      </c>
      <c r="L54" s="15">
        <v>13000</v>
      </c>
      <c r="M54" s="15"/>
    </row>
    <row r="55" spans="1:13" ht="12">
      <c r="A55" s="2" t="s">
        <v>78</v>
      </c>
      <c r="B55" s="15">
        <v>112000</v>
      </c>
      <c r="C55" s="15">
        <v>122000</v>
      </c>
      <c r="D55" s="15">
        <v>114000</v>
      </c>
      <c r="E55" s="15">
        <v>72000</v>
      </c>
      <c r="F55" s="15">
        <v>81000</v>
      </c>
      <c r="G55" s="15">
        <v>71000</v>
      </c>
      <c r="H55" s="15">
        <v>83000</v>
      </c>
      <c r="I55" s="15">
        <v>73000</v>
      </c>
      <c r="J55" s="15">
        <v>66000</v>
      </c>
      <c r="K55" s="15">
        <v>83000</v>
      </c>
      <c r="L55" s="15">
        <v>78000</v>
      </c>
      <c r="M55" s="15"/>
    </row>
    <row r="56" spans="1:13" ht="12">
      <c r="A56" s="2" t="s">
        <v>218</v>
      </c>
      <c r="B56" s="15">
        <v>1000</v>
      </c>
      <c r="C56" s="15">
        <v>0</v>
      </c>
      <c r="D56" s="15">
        <v>0</v>
      </c>
      <c r="E56" s="15">
        <v>0</v>
      </c>
      <c r="F56" s="15">
        <v>8000</v>
      </c>
      <c r="G56" s="15">
        <v>7000</v>
      </c>
      <c r="H56" s="15">
        <v>4000</v>
      </c>
      <c r="I56" s="15">
        <v>4000</v>
      </c>
      <c r="J56" s="15">
        <v>1000</v>
      </c>
      <c r="K56" s="15">
        <v>2000</v>
      </c>
      <c r="L56" s="15">
        <v>1000</v>
      </c>
      <c r="M56" s="15"/>
    </row>
    <row r="57" spans="1:13" ht="12">
      <c r="A57" s="2" t="s">
        <v>77</v>
      </c>
      <c r="B57" s="15">
        <v>38000</v>
      </c>
      <c r="C57" s="15">
        <v>51000</v>
      </c>
      <c r="D57" s="15">
        <v>96000</v>
      </c>
      <c r="E57" s="15">
        <v>106000</v>
      </c>
      <c r="F57" s="15">
        <v>90000</v>
      </c>
      <c r="G57" s="15">
        <v>63000</v>
      </c>
      <c r="H57" s="15">
        <v>72000</v>
      </c>
      <c r="I57" s="15">
        <v>51000</v>
      </c>
      <c r="J57" s="15">
        <v>68000</v>
      </c>
      <c r="K57" s="15">
        <v>51000</v>
      </c>
      <c r="L57" s="15">
        <v>69000</v>
      </c>
      <c r="M57" s="15"/>
    </row>
    <row r="58" spans="1:13" ht="12">
      <c r="A58" s="2" t="s">
        <v>237</v>
      </c>
      <c r="B58" s="15">
        <v>2000</v>
      </c>
      <c r="C58" s="15">
        <v>1000</v>
      </c>
      <c r="D58" s="15">
        <v>1000</v>
      </c>
      <c r="E58" s="15">
        <v>1000</v>
      </c>
      <c r="F58" s="15">
        <v>0</v>
      </c>
      <c r="G58" s="15">
        <v>1000</v>
      </c>
      <c r="H58" s="15">
        <v>0</v>
      </c>
      <c r="I58" s="15">
        <v>0</v>
      </c>
      <c r="J58" s="15">
        <v>0</v>
      </c>
      <c r="K58" s="15">
        <v>0</v>
      </c>
      <c r="L58" s="15">
        <v>1000</v>
      </c>
      <c r="M58" s="15"/>
    </row>
    <row r="59" spans="1:13" ht="12">
      <c r="A59" s="2" t="s">
        <v>114</v>
      </c>
      <c r="B59" s="15">
        <v>289000</v>
      </c>
      <c r="C59" s="15">
        <v>297000</v>
      </c>
      <c r="D59" s="15">
        <v>293000</v>
      </c>
      <c r="E59" s="15">
        <v>402000</v>
      </c>
      <c r="F59" s="15">
        <v>388000</v>
      </c>
      <c r="G59" s="15">
        <v>455000</v>
      </c>
      <c r="H59" s="15">
        <v>432000</v>
      </c>
      <c r="I59" s="15">
        <v>286000</v>
      </c>
      <c r="J59" s="15">
        <v>259000</v>
      </c>
      <c r="K59" s="15">
        <v>296000</v>
      </c>
      <c r="L59" s="15">
        <v>295000.00000000006</v>
      </c>
      <c r="M59" s="15"/>
    </row>
    <row r="60" spans="1:13" ht="12">
      <c r="A60" s="2" t="s">
        <v>80</v>
      </c>
      <c r="B60" s="15">
        <v>40000</v>
      </c>
      <c r="C60" s="15">
        <v>51000</v>
      </c>
      <c r="D60" s="15">
        <v>26000</v>
      </c>
      <c r="E60" s="15">
        <v>12000</v>
      </c>
      <c r="F60" s="15">
        <v>28000</v>
      </c>
      <c r="G60" s="15">
        <v>23000</v>
      </c>
      <c r="H60" s="15">
        <v>27000</v>
      </c>
      <c r="I60" s="15">
        <v>36000</v>
      </c>
      <c r="J60" s="15">
        <v>36000</v>
      </c>
      <c r="K60" s="15">
        <v>25000</v>
      </c>
      <c r="L60" s="15">
        <v>31000</v>
      </c>
      <c r="M60" s="15"/>
    </row>
    <row r="61" spans="1:13" ht="12">
      <c r="A61" s="2" t="s">
        <v>82</v>
      </c>
      <c r="B61" s="15">
        <v>2000</v>
      </c>
      <c r="C61" s="15">
        <v>5000</v>
      </c>
      <c r="D61" s="15">
        <v>2000</v>
      </c>
      <c r="E61" s="15">
        <v>6000</v>
      </c>
      <c r="F61" s="15">
        <v>4000</v>
      </c>
      <c r="G61" s="15">
        <v>5000</v>
      </c>
      <c r="H61" s="15">
        <v>6000</v>
      </c>
      <c r="I61" s="15">
        <v>2000</v>
      </c>
      <c r="J61" s="15">
        <v>9000</v>
      </c>
      <c r="K61" s="15">
        <v>6000</v>
      </c>
      <c r="L61" s="15">
        <v>6000</v>
      </c>
      <c r="M61" s="15"/>
    </row>
    <row r="62" spans="1:13" ht="12">
      <c r="A62" s="2" t="s">
        <v>185</v>
      </c>
      <c r="B62" s="15">
        <v>0</v>
      </c>
      <c r="C62" s="15">
        <v>0</v>
      </c>
      <c r="D62" s="15">
        <v>0</v>
      </c>
      <c r="E62" s="15">
        <v>0</v>
      </c>
      <c r="F62" s="15">
        <v>0</v>
      </c>
      <c r="G62" s="15">
        <v>0</v>
      </c>
      <c r="H62" s="15">
        <v>0</v>
      </c>
      <c r="I62" s="15">
        <v>1000</v>
      </c>
      <c r="J62" s="15">
        <v>0</v>
      </c>
      <c r="K62" s="15">
        <v>0</v>
      </c>
      <c r="L62" s="15">
        <v>0</v>
      </c>
      <c r="M62" s="15"/>
    </row>
    <row r="63" spans="1:13" ht="12">
      <c r="A63" s="2" t="s">
        <v>83</v>
      </c>
      <c r="B63" s="15">
        <v>277000</v>
      </c>
      <c r="C63" s="15">
        <v>289000</v>
      </c>
      <c r="D63" s="15">
        <v>363000</v>
      </c>
      <c r="E63" s="15">
        <v>335000</v>
      </c>
      <c r="F63" s="15">
        <v>292000</v>
      </c>
      <c r="G63" s="15">
        <v>333000</v>
      </c>
      <c r="H63" s="15">
        <v>249000</v>
      </c>
      <c r="I63" s="15">
        <v>168000</v>
      </c>
      <c r="J63" s="15">
        <v>206000</v>
      </c>
      <c r="K63" s="15">
        <v>204000</v>
      </c>
      <c r="L63" s="15">
        <v>209000</v>
      </c>
      <c r="M63" s="15"/>
    </row>
    <row r="64" spans="1:13" ht="12">
      <c r="A64" s="2" t="s">
        <v>181</v>
      </c>
      <c r="B64" s="15">
        <v>1000</v>
      </c>
      <c r="C64" s="15">
        <v>2000</v>
      </c>
      <c r="D64" s="15">
        <v>3000</v>
      </c>
      <c r="E64" s="15">
        <v>10000</v>
      </c>
      <c r="F64" s="15">
        <v>1000</v>
      </c>
      <c r="G64" s="15">
        <v>1000</v>
      </c>
      <c r="H64" s="15">
        <v>0</v>
      </c>
      <c r="I64" s="15">
        <v>1000</v>
      </c>
      <c r="J64" s="15">
        <v>6000</v>
      </c>
      <c r="K64" s="15">
        <v>1000</v>
      </c>
      <c r="L64" s="15">
        <v>1000</v>
      </c>
      <c r="M64" s="15"/>
    </row>
    <row r="65" spans="1:13" ht="12">
      <c r="A65" s="2" t="s">
        <v>84</v>
      </c>
      <c r="B65" s="15">
        <v>68000</v>
      </c>
      <c r="C65" s="15">
        <v>116000</v>
      </c>
      <c r="D65" s="15">
        <v>119000</v>
      </c>
      <c r="E65" s="15">
        <v>109000</v>
      </c>
      <c r="F65" s="15">
        <v>136000</v>
      </c>
      <c r="G65" s="15">
        <v>222000</v>
      </c>
      <c r="H65" s="15">
        <v>265000</v>
      </c>
      <c r="I65" s="15">
        <v>118000</v>
      </c>
      <c r="J65" s="15">
        <v>133000</v>
      </c>
      <c r="K65" s="15">
        <v>273000</v>
      </c>
      <c r="L65" s="15">
        <v>140000</v>
      </c>
      <c r="M65" s="15"/>
    </row>
    <row r="66" spans="1:13" ht="12">
      <c r="A66" s="2" t="s">
        <v>180</v>
      </c>
      <c r="B66" s="15">
        <v>1000</v>
      </c>
      <c r="C66" s="15">
        <v>1000</v>
      </c>
      <c r="D66" s="15">
        <v>1000</v>
      </c>
      <c r="E66" s="15">
        <v>0</v>
      </c>
      <c r="F66" s="15">
        <v>0</v>
      </c>
      <c r="G66" s="15">
        <v>1000</v>
      </c>
      <c r="H66" s="15">
        <v>0</v>
      </c>
      <c r="I66" s="15">
        <v>0</v>
      </c>
      <c r="J66" s="15">
        <v>0</v>
      </c>
      <c r="K66" s="15">
        <v>0</v>
      </c>
      <c r="L66" s="15">
        <v>0</v>
      </c>
      <c r="M66" s="15"/>
    </row>
    <row r="67" spans="1:13" ht="12">
      <c r="A67" s="2" t="s">
        <v>227</v>
      </c>
      <c r="B67" s="15">
        <v>0</v>
      </c>
      <c r="C67" s="15">
        <v>0</v>
      </c>
      <c r="D67" s="15">
        <v>3000</v>
      </c>
      <c r="E67" s="15">
        <v>13000</v>
      </c>
      <c r="F67" s="15">
        <v>15000</v>
      </c>
      <c r="G67" s="15">
        <v>8000</v>
      </c>
      <c r="H67" s="15">
        <v>40000</v>
      </c>
      <c r="I67" s="15">
        <v>91000</v>
      </c>
      <c r="J67" s="15">
        <v>123000</v>
      </c>
      <c r="K67" s="15">
        <v>96000</v>
      </c>
      <c r="L67" s="15">
        <v>107000</v>
      </c>
      <c r="M67" s="15"/>
    </row>
    <row r="68" spans="1:13" ht="12">
      <c r="A68" s="2" t="s">
        <v>145</v>
      </c>
      <c r="B68" s="15">
        <v>59000</v>
      </c>
      <c r="C68" s="15">
        <v>74000</v>
      </c>
      <c r="D68" s="15">
        <v>86000</v>
      </c>
      <c r="E68" s="15">
        <v>94000</v>
      </c>
      <c r="F68" s="15">
        <v>83000</v>
      </c>
      <c r="G68" s="15">
        <v>92000</v>
      </c>
      <c r="H68" s="15">
        <v>111000</v>
      </c>
      <c r="I68" s="15">
        <v>97000</v>
      </c>
      <c r="J68" s="15">
        <v>136000</v>
      </c>
      <c r="K68" s="15">
        <v>165000</v>
      </c>
      <c r="L68" s="15">
        <v>243000</v>
      </c>
      <c r="M68" s="15"/>
    </row>
    <row r="69" spans="1:13" ht="12">
      <c r="A69" s="2" t="s">
        <v>188</v>
      </c>
      <c r="B69" s="15">
        <v>11000</v>
      </c>
      <c r="C69" s="15">
        <v>21000</v>
      </c>
      <c r="D69" s="15">
        <v>7000</v>
      </c>
      <c r="E69" s="15">
        <v>14000</v>
      </c>
      <c r="F69" s="15">
        <v>11000</v>
      </c>
      <c r="G69" s="15">
        <v>5000</v>
      </c>
      <c r="H69" s="15">
        <v>10000</v>
      </c>
      <c r="I69" s="15">
        <v>11000</v>
      </c>
      <c r="J69" s="15">
        <v>11000</v>
      </c>
      <c r="K69" s="15">
        <v>11000</v>
      </c>
      <c r="L69" s="15">
        <v>33000</v>
      </c>
      <c r="M69" s="15"/>
    </row>
    <row r="70" spans="1:13" ht="12">
      <c r="A70" s="2" t="s">
        <v>167</v>
      </c>
      <c r="B70" s="15">
        <v>1000</v>
      </c>
      <c r="C70" s="15">
        <v>2000</v>
      </c>
      <c r="D70" s="15">
        <v>3000</v>
      </c>
      <c r="E70" s="15">
        <v>12000</v>
      </c>
      <c r="F70" s="15">
        <v>4000</v>
      </c>
      <c r="G70" s="15">
        <v>3000</v>
      </c>
      <c r="H70" s="15">
        <v>5000</v>
      </c>
      <c r="I70" s="15">
        <v>7000</v>
      </c>
      <c r="J70" s="15">
        <v>5000</v>
      </c>
      <c r="K70" s="15">
        <v>10000</v>
      </c>
      <c r="L70" s="15">
        <v>12000</v>
      </c>
      <c r="M70" s="15"/>
    </row>
    <row r="71" spans="1:13" ht="12">
      <c r="A71" s="2" t="s">
        <v>189</v>
      </c>
      <c r="B71" s="15">
        <v>0</v>
      </c>
      <c r="C71" s="15">
        <v>1000</v>
      </c>
      <c r="D71" s="15">
        <v>1000</v>
      </c>
      <c r="E71" s="15">
        <v>0</v>
      </c>
      <c r="F71" s="15">
        <v>1000</v>
      </c>
      <c r="G71" s="15">
        <v>1000</v>
      </c>
      <c r="H71" s="15">
        <v>0</v>
      </c>
      <c r="I71" s="15">
        <v>0</v>
      </c>
      <c r="J71" s="15">
        <v>0</v>
      </c>
      <c r="K71" s="15">
        <v>0</v>
      </c>
      <c r="L71" s="15">
        <v>0</v>
      </c>
      <c r="M71" s="15"/>
    </row>
    <row r="72" spans="1:13" ht="12">
      <c r="A72" s="2" t="s">
        <v>85</v>
      </c>
      <c r="B72" s="15">
        <v>127000</v>
      </c>
      <c r="C72" s="15">
        <v>151000</v>
      </c>
      <c r="D72" s="15">
        <v>167000</v>
      </c>
      <c r="E72" s="15">
        <v>136000</v>
      </c>
      <c r="F72" s="15">
        <v>199000</v>
      </c>
      <c r="G72" s="15">
        <v>158000</v>
      </c>
      <c r="H72" s="15">
        <v>140000</v>
      </c>
      <c r="I72" s="15">
        <v>118000</v>
      </c>
      <c r="J72" s="15">
        <v>123000</v>
      </c>
      <c r="K72" s="15">
        <v>291000</v>
      </c>
      <c r="L72" s="15">
        <v>98000</v>
      </c>
      <c r="M72" s="15"/>
    </row>
    <row r="73" spans="1:13" ht="12">
      <c r="A73" s="2" t="s">
        <v>86</v>
      </c>
      <c r="B73" s="15">
        <v>0</v>
      </c>
      <c r="C73" s="15">
        <v>0</v>
      </c>
      <c r="D73" s="15">
        <v>5000</v>
      </c>
      <c r="E73" s="15">
        <v>7000</v>
      </c>
      <c r="F73" s="15">
        <v>10000</v>
      </c>
      <c r="G73" s="15">
        <v>1000</v>
      </c>
      <c r="H73" s="15">
        <v>11000</v>
      </c>
      <c r="I73" s="15">
        <v>13000</v>
      </c>
      <c r="J73" s="15">
        <v>5000</v>
      </c>
      <c r="K73" s="15">
        <v>5000</v>
      </c>
      <c r="L73" s="15">
        <v>5000</v>
      </c>
      <c r="M73" s="15"/>
    </row>
    <row r="74" spans="1:13" ht="12">
      <c r="A74" s="2" t="s">
        <v>192</v>
      </c>
      <c r="B74" s="15">
        <v>8000</v>
      </c>
      <c r="C74" s="15">
        <v>12000</v>
      </c>
      <c r="D74" s="15">
        <v>39000</v>
      </c>
      <c r="E74" s="15">
        <v>27000</v>
      </c>
      <c r="F74" s="15">
        <v>13000</v>
      </c>
      <c r="G74" s="15">
        <v>22000</v>
      </c>
      <c r="H74" s="15">
        <v>9000</v>
      </c>
      <c r="I74" s="15">
        <v>6000</v>
      </c>
      <c r="J74" s="15">
        <v>4000</v>
      </c>
      <c r="K74" s="15">
        <v>8000</v>
      </c>
      <c r="L74" s="15">
        <v>11000</v>
      </c>
      <c r="M74" s="15"/>
    </row>
    <row r="75" spans="1:13" ht="12">
      <c r="A75" s="2" t="s">
        <v>183</v>
      </c>
      <c r="B75" s="15">
        <v>1000</v>
      </c>
      <c r="C75" s="15">
        <v>0</v>
      </c>
      <c r="D75" s="15">
        <v>0</v>
      </c>
      <c r="E75" s="15">
        <v>0</v>
      </c>
      <c r="F75" s="15">
        <v>0</v>
      </c>
      <c r="G75" s="15">
        <v>0</v>
      </c>
      <c r="H75" s="15">
        <v>0</v>
      </c>
      <c r="I75" s="15">
        <v>0</v>
      </c>
      <c r="J75" s="15">
        <v>0</v>
      </c>
      <c r="K75" s="15">
        <v>0</v>
      </c>
      <c r="L75" s="15">
        <v>0</v>
      </c>
      <c r="M75" s="15"/>
    </row>
    <row r="76" spans="1:13" ht="12">
      <c r="A76" s="2" t="s">
        <v>139</v>
      </c>
      <c r="B76" s="15">
        <v>4000</v>
      </c>
      <c r="C76" s="15">
        <v>4000</v>
      </c>
      <c r="D76" s="15">
        <v>1000</v>
      </c>
      <c r="E76" s="15">
        <v>18000</v>
      </c>
      <c r="F76" s="15">
        <v>5000</v>
      </c>
      <c r="G76" s="15">
        <v>4000</v>
      </c>
      <c r="H76" s="15">
        <v>1000</v>
      </c>
      <c r="I76" s="15">
        <v>2000</v>
      </c>
      <c r="J76" s="15">
        <v>1000</v>
      </c>
      <c r="K76" s="15">
        <v>6000</v>
      </c>
      <c r="L76" s="15">
        <v>2000</v>
      </c>
      <c r="M76" s="15"/>
    </row>
    <row r="77" spans="1:13" ht="12">
      <c r="A77" s="2" t="s">
        <v>88</v>
      </c>
      <c r="B77" s="15">
        <v>0</v>
      </c>
      <c r="C77" s="15">
        <v>0</v>
      </c>
      <c r="D77" s="15">
        <v>1000</v>
      </c>
      <c r="E77" s="15">
        <v>3000</v>
      </c>
      <c r="F77" s="15">
        <v>8000</v>
      </c>
      <c r="G77" s="15">
        <v>2000</v>
      </c>
      <c r="H77" s="15">
        <v>3000</v>
      </c>
      <c r="I77" s="15">
        <v>12000</v>
      </c>
      <c r="J77" s="15">
        <v>4000</v>
      </c>
      <c r="K77" s="15">
        <v>5000</v>
      </c>
      <c r="L77" s="15">
        <v>7000</v>
      </c>
      <c r="M77" s="15"/>
    </row>
    <row r="78" spans="1:13" ht="12">
      <c r="A78" s="2" t="s">
        <v>222</v>
      </c>
      <c r="B78" s="15">
        <v>53000</v>
      </c>
      <c r="C78" s="15">
        <v>63000</v>
      </c>
      <c r="D78" s="15">
        <v>67000</v>
      </c>
      <c r="E78" s="15">
        <v>60000</v>
      </c>
      <c r="F78" s="15">
        <v>53000</v>
      </c>
      <c r="G78" s="15">
        <v>44000</v>
      </c>
      <c r="H78" s="15">
        <v>40000</v>
      </c>
      <c r="I78" s="15">
        <v>40000</v>
      </c>
      <c r="J78" s="15">
        <v>49000</v>
      </c>
      <c r="K78" s="15">
        <v>51000</v>
      </c>
      <c r="L78" s="15">
        <v>31000</v>
      </c>
      <c r="M78" s="15"/>
    </row>
    <row r="79" spans="1:13" ht="12">
      <c r="A79" s="2" t="s">
        <v>87</v>
      </c>
      <c r="B79" s="15">
        <v>0</v>
      </c>
      <c r="C79" s="15">
        <v>1000</v>
      </c>
      <c r="D79" s="15">
        <v>0</v>
      </c>
      <c r="E79" s="15">
        <v>0</v>
      </c>
      <c r="F79" s="15">
        <v>0</v>
      </c>
      <c r="G79" s="15">
        <v>9000</v>
      </c>
      <c r="H79" s="15">
        <v>2000</v>
      </c>
      <c r="I79" s="15">
        <v>2000</v>
      </c>
      <c r="J79" s="15">
        <v>6000</v>
      </c>
      <c r="K79" s="15">
        <v>8000</v>
      </c>
      <c r="L79" s="15">
        <v>3000</v>
      </c>
      <c r="M79" s="15"/>
    </row>
    <row r="80" spans="1:13" ht="12">
      <c r="A80" s="2" t="s">
        <v>123</v>
      </c>
      <c r="B80" s="15">
        <v>64000</v>
      </c>
      <c r="C80" s="15">
        <v>79000</v>
      </c>
      <c r="D80" s="15">
        <v>124000</v>
      </c>
      <c r="E80" s="15">
        <v>93000</v>
      </c>
      <c r="F80" s="15">
        <v>84000</v>
      </c>
      <c r="G80" s="15">
        <v>82000</v>
      </c>
      <c r="H80" s="15">
        <v>80000</v>
      </c>
      <c r="I80" s="15">
        <v>75000</v>
      </c>
      <c r="J80" s="15">
        <v>84000</v>
      </c>
      <c r="K80" s="15">
        <v>74000</v>
      </c>
      <c r="L80" s="15">
        <v>69000</v>
      </c>
      <c r="M80" s="15"/>
    </row>
    <row r="81" spans="1:13" ht="12">
      <c r="A81" s="2" t="s">
        <v>160</v>
      </c>
      <c r="B81" s="15">
        <v>22000</v>
      </c>
      <c r="C81" s="15">
        <v>16000</v>
      </c>
      <c r="D81" s="15">
        <v>21000</v>
      </c>
      <c r="E81" s="15">
        <v>17000</v>
      </c>
      <c r="F81" s="15">
        <v>31000</v>
      </c>
      <c r="G81" s="15">
        <v>46000</v>
      </c>
      <c r="H81" s="15">
        <v>23000</v>
      </c>
      <c r="I81" s="15">
        <v>15000</v>
      </c>
      <c r="J81" s="15">
        <v>11000</v>
      </c>
      <c r="K81" s="15">
        <v>10000</v>
      </c>
      <c r="L81" s="15">
        <v>18000</v>
      </c>
      <c r="M81" s="15"/>
    </row>
    <row r="82" spans="1:13" ht="12">
      <c r="A82" s="2" t="s">
        <v>92</v>
      </c>
      <c r="B82" s="15">
        <v>5000</v>
      </c>
      <c r="C82" s="15">
        <v>6000</v>
      </c>
      <c r="D82" s="15">
        <v>22000</v>
      </c>
      <c r="E82" s="15">
        <v>13000</v>
      </c>
      <c r="F82" s="15">
        <v>16000</v>
      </c>
      <c r="G82" s="15">
        <v>10000</v>
      </c>
      <c r="H82" s="15">
        <v>19000</v>
      </c>
      <c r="I82" s="15">
        <v>16000</v>
      </c>
      <c r="J82" s="15">
        <v>19000</v>
      </c>
      <c r="K82" s="15">
        <v>13000</v>
      </c>
      <c r="L82" s="15">
        <v>9000</v>
      </c>
      <c r="M82" s="15"/>
    </row>
    <row r="83" spans="1:13" ht="12">
      <c r="A83" s="2" t="s">
        <v>191</v>
      </c>
      <c r="B83" s="15">
        <v>4000</v>
      </c>
      <c r="C83" s="15">
        <v>6000</v>
      </c>
      <c r="D83" s="15">
        <v>1000</v>
      </c>
      <c r="E83" s="15">
        <v>2000</v>
      </c>
      <c r="F83" s="15">
        <v>1000</v>
      </c>
      <c r="G83" s="15">
        <v>2000</v>
      </c>
      <c r="H83" s="15">
        <v>9000</v>
      </c>
      <c r="I83" s="15">
        <v>4000</v>
      </c>
      <c r="J83" s="15">
        <v>1000</v>
      </c>
      <c r="K83" s="15">
        <v>1000</v>
      </c>
      <c r="L83" s="15">
        <v>4000</v>
      </c>
      <c r="M83" s="15"/>
    </row>
    <row r="84" spans="1:13" ht="12">
      <c r="A84" s="2" t="s">
        <v>147</v>
      </c>
      <c r="B84" s="15">
        <v>105000</v>
      </c>
      <c r="C84" s="15">
        <v>176000</v>
      </c>
      <c r="D84" s="15">
        <v>219000</v>
      </c>
      <c r="E84" s="15">
        <v>247000</v>
      </c>
      <c r="F84" s="15">
        <v>268000</v>
      </c>
      <c r="G84" s="15">
        <v>220000</v>
      </c>
      <c r="H84" s="15">
        <v>336000</v>
      </c>
      <c r="I84" s="15">
        <v>386000</v>
      </c>
      <c r="J84" s="15">
        <v>502000</v>
      </c>
      <c r="K84" s="15">
        <v>464000</v>
      </c>
      <c r="L84" s="15">
        <v>449000</v>
      </c>
      <c r="M84" s="15"/>
    </row>
    <row r="85" spans="1:13" ht="12">
      <c r="A85" s="2" t="s">
        <v>90</v>
      </c>
      <c r="B85" s="15">
        <v>0</v>
      </c>
      <c r="C85" s="15">
        <v>0</v>
      </c>
      <c r="D85" s="15">
        <v>0</v>
      </c>
      <c r="E85" s="15">
        <v>2000</v>
      </c>
      <c r="F85" s="15">
        <v>5000</v>
      </c>
      <c r="G85" s="15">
        <v>2000</v>
      </c>
      <c r="H85" s="15">
        <v>4000</v>
      </c>
      <c r="I85" s="15">
        <v>6000</v>
      </c>
      <c r="J85" s="15">
        <v>4000</v>
      </c>
      <c r="K85" s="15">
        <v>4000</v>
      </c>
      <c r="L85" s="15">
        <v>8000</v>
      </c>
      <c r="M85" s="15"/>
    </row>
    <row r="86" spans="1:13" ht="12">
      <c r="A86" s="2" t="s">
        <v>91</v>
      </c>
      <c r="B86" s="15">
        <v>0</v>
      </c>
      <c r="C86" s="15">
        <v>3000</v>
      </c>
      <c r="D86" s="15">
        <v>0</v>
      </c>
      <c r="E86" s="15">
        <v>0</v>
      </c>
      <c r="F86" s="15">
        <v>0</v>
      </c>
      <c r="G86" s="15">
        <v>0</v>
      </c>
      <c r="H86" s="15">
        <v>0</v>
      </c>
      <c r="I86" s="15">
        <v>0</v>
      </c>
      <c r="J86" s="15">
        <v>0</v>
      </c>
      <c r="K86" s="15">
        <v>0</v>
      </c>
      <c r="L86" s="15">
        <v>0</v>
      </c>
      <c r="M86" s="15"/>
    </row>
    <row r="87" spans="1:13" ht="12">
      <c r="A87" s="2" t="s">
        <v>93</v>
      </c>
      <c r="B87" s="15">
        <v>0</v>
      </c>
      <c r="C87" s="15">
        <v>1000</v>
      </c>
      <c r="D87" s="15">
        <v>0</v>
      </c>
      <c r="E87" s="15">
        <v>0</v>
      </c>
      <c r="F87" s="15">
        <v>3000</v>
      </c>
      <c r="G87" s="15">
        <v>0</v>
      </c>
      <c r="H87" s="15">
        <v>0</v>
      </c>
      <c r="I87" s="15">
        <v>0</v>
      </c>
      <c r="J87" s="15">
        <v>0</v>
      </c>
      <c r="K87" s="15">
        <v>0</v>
      </c>
      <c r="L87" s="15">
        <v>0</v>
      </c>
      <c r="M87" s="15"/>
    </row>
    <row r="88" spans="1:13" ht="12">
      <c r="A88" s="2" t="s">
        <v>127</v>
      </c>
      <c r="B88" s="15">
        <v>3000</v>
      </c>
      <c r="C88" s="15">
        <v>5000</v>
      </c>
      <c r="D88" s="15">
        <v>2000</v>
      </c>
      <c r="E88" s="15">
        <v>0</v>
      </c>
      <c r="F88" s="15">
        <v>1000</v>
      </c>
      <c r="G88" s="15">
        <v>8000</v>
      </c>
      <c r="H88" s="15">
        <v>6000</v>
      </c>
      <c r="I88" s="15">
        <v>3000</v>
      </c>
      <c r="J88" s="15">
        <v>4000</v>
      </c>
      <c r="K88" s="15">
        <v>3000</v>
      </c>
      <c r="L88" s="15">
        <v>5000</v>
      </c>
      <c r="M88" s="15"/>
    </row>
    <row r="89" spans="1:13" ht="12">
      <c r="A89" s="2" t="s">
        <v>155</v>
      </c>
      <c r="B89" s="15">
        <v>0</v>
      </c>
      <c r="C89" s="15">
        <v>0</v>
      </c>
      <c r="D89" s="15">
        <v>2000</v>
      </c>
      <c r="E89" s="15">
        <v>3000</v>
      </c>
      <c r="F89" s="15">
        <v>2000</v>
      </c>
      <c r="G89" s="15">
        <v>11000</v>
      </c>
      <c r="H89" s="15">
        <v>2000</v>
      </c>
      <c r="I89" s="15">
        <v>6000</v>
      </c>
      <c r="J89" s="15">
        <v>4000</v>
      </c>
      <c r="K89" s="15">
        <v>5000</v>
      </c>
      <c r="L89" s="15">
        <v>5000</v>
      </c>
      <c r="M89" s="15"/>
    </row>
    <row r="90" spans="1:13" ht="12">
      <c r="A90" s="2" t="s">
        <v>131</v>
      </c>
      <c r="B90" s="15">
        <v>1000</v>
      </c>
      <c r="C90" s="15">
        <v>1000</v>
      </c>
      <c r="D90" s="15">
        <v>8000</v>
      </c>
      <c r="E90" s="15">
        <v>1000</v>
      </c>
      <c r="F90" s="15">
        <v>0</v>
      </c>
      <c r="G90" s="15">
        <v>10000</v>
      </c>
      <c r="H90" s="15">
        <v>1000</v>
      </c>
      <c r="I90" s="15">
        <v>2000</v>
      </c>
      <c r="J90" s="15">
        <v>2000</v>
      </c>
      <c r="K90" s="15">
        <v>5000</v>
      </c>
      <c r="L90" s="15">
        <v>7000</v>
      </c>
      <c r="M90" s="15"/>
    </row>
    <row r="91" spans="1:13" ht="12">
      <c r="A91" s="2" t="s">
        <v>149</v>
      </c>
      <c r="B91" s="15">
        <v>16000</v>
      </c>
      <c r="C91" s="15">
        <v>25000</v>
      </c>
      <c r="D91" s="15">
        <v>24000</v>
      </c>
      <c r="E91" s="15">
        <v>49000</v>
      </c>
      <c r="F91" s="15">
        <v>45000</v>
      </c>
      <c r="G91" s="15">
        <v>29000</v>
      </c>
      <c r="H91" s="15">
        <v>36000</v>
      </c>
      <c r="I91" s="15">
        <v>39000</v>
      </c>
      <c r="J91" s="15">
        <v>52000</v>
      </c>
      <c r="K91" s="15">
        <v>46000</v>
      </c>
      <c r="L91" s="15">
        <v>56000</v>
      </c>
      <c r="M91" s="15"/>
    </row>
    <row r="92" spans="1:13" ht="12">
      <c r="A92" s="2" t="s">
        <v>230</v>
      </c>
      <c r="B92" s="15">
        <v>1000</v>
      </c>
      <c r="C92" s="15">
        <v>1000</v>
      </c>
      <c r="D92" s="15">
        <v>0</v>
      </c>
      <c r="E92" s="15">
        <v>0</v>
      </c>
      <c r="F92" s="15">
        <v>2000</v>
      </c>
      <c r="G92" s="15">
        <v>0</v>
      </c>
      <c r="H92" s="15">
        <v>0</v>
      </c>
      <c r="I92" s="15">
        <v>2000</v>
      </c>
      <c r="J92" s="15">
        <v>2000</v>
      </c>
      <c r="K92" s="15">
        <v>0</v>
      </c>
      <c r="L92" s="15">
        <v>0</v>
      </c>
      <c r="M92" s="15"/>
    </row>
    <row r="93" spans="1:13" ht="12">
      <c r="A93" s="2" t="s">
        <v>260</v>
      </c>
      <c r="B93" s="15">
        <v>0</v>
      </c>
      <c r="C93" s="15">
        <v>1000</v>
      </c>
      <c r="D93" s="15">
        <v>0</v>
      </c>
      <c r="E93" s="15">
        <v>0</v>
      </c>
      <c r="F93" s="15">
        <v>1000</v>
      </c>
      <c r="G93" s="15">
        <v>1000</v>
      </c>
      <c r="H93" s="15">
        <v>2000</v>
      </c>
      <c r="I93" s="15">
        <v>2000</v>
      </c>
      <c r="J93" s="15">
        <v>1000</v>
      </c>
      <c r="K93" s="15">
        <v>2000</v>
      </c>
      <c r="L93" s="15">
        <v>6000</v>
      </c>
      <c r="M93" s="15"/>
    </row>
    <row r="94" spans="1:13" ht="12">
      <c r="A94" s="2" t="s">
        <v>198</v>
      </c>
      <c r="B94" s="15">
        <v>0</v>
      </c>
      <c r="C94" s="15">
        <v>0</v>
      </c>
      <c r="D94" s="15">
        <v>0</v>
      </c>
      <c r="E94" s="15">
        <v>0</v>
      </c>
      <c r="F94" s="15">
        <v>1000</v>
      </c>
      <c r="G94" s="15">
        <v>0</v>
      </c>
      <c r="H94" s="15">
        <v>0</v>
      </c>
      <c r="I94" s="15">
        <v>0</v>
      </c>
      <c r="J94" s="15">
        <v>0</v>
      </c>
      <c r="K94" s="15">
        <v>0</v>
      </c>
      <c r="L94" s="15">
        <v>0</v>
      </c>
      <c r="M94" s="15"/>
    </row>
    <row r="95" spans="1:13" ht="12">
      <c r="A95" s="2" t="s">
        <v>128</v>
      </c>
      <c r="B95" s="15">
        <v>0</v>
      </c>
      <c r="C95" s="15">
        <v>1000</v>
      </c>
      <c r="D95" s="15">
        <v>0</v>
      </c>
      <c r="E95" s="15">
        <v>3000</v>
      </c>
      <c r="F95" s="15">
        <v>1000</v>
      </c>
      <c r="G95" s="15">
        <v>2000</v>
      </c>
      <c r="H95" s="15">
        <v>2000</v>
      </c>
      <c r="I95" s="15">
        <v>1000</v>
      </c>
      <c r="J95" s="15">
        <v>0</v>
      </c>
      <c r="K95" s="15">
        <v>0</v>
      </c>
      <c r="L95" s="15">
        <v>2000</v>
      </c>
      <c r="M95" s="15"/>
    </row>
    <row r="96" spans="1:13" ht="12">
      <c r="A96" s="2" t="s">
        <v>158</v>
      </c>
      <c r="B96" s="15">
        <v>0</v>
      </c>
      <c r="C96" s="15">
        <v>1000</v>
      </c>
      <c r="D96" s="15">
        <v>4000</v>
      </c>
      <c r="E96" s="15">
        <v>1000</v>
      </c>
      <c r="F96" s="15">
        <v>3000</v>
      </c>
      <c r="G96" s="15">
        <v>1000</v>
      </c>
      <c r="H96" s="15">
        <v>0</v>
      </c>
      <c r="I96" s="15">
        <v>0</v>
      </c>
      <c r="J96" s="15">
        <v>0</v>
      </c>
      <c r="K96" s="15">
        <v>1000</v>
      </c>
      <c r="L96" s="15">
        <v>1000</v>
      </c>
      <c r="M96" s="15"/>
    </row>
    <row r="97" spans="1:13" ht="12">
      <c r="A97" s="2" t="s">
        <v>229</v>
      </c>
      <c r="B97" s="15">
        <v>38000</v>
      </c>
      <c r="C97" s="15">
        <v>43000</v>
      </c>
      <c r="D97" s="15">
        <v>24000</v>
      </c>
      <c r="E97" s="15">
        <v>33000</v>
      </c>
      <c r="F97" s="15">
        <v>19000</v>
      </c>
      <c r="G97" s="15">
        <v>35000</v>
      </c>
      <c r="H97" s="15">
        <v>29000</v>
      </c>
      <c r="I97" s="15">
        <v>30000</v>
      </c>
      <c r="J97" s="15">
        <v>23000</v>
      </c>
      <c r="K97" s="15">
        <v>20000</v>
      </c>
      <c r="L97" s="15">
        <v>26000</v>
      </c>
      <c r="M97" s="15"/>
    </row>
    <row r="98" spans="1:13" ht="12">
      <c r="A98" s="2" t="s">
        <v>166</v>
      </c>
      <c r="B98" s="15">
        <v>0</v>
      </c>
      <c r="C98" s="15">
        <v>0</v>
      </c>
      <c r="D98" s="15">
        <v>0</v>
      </c>
      <c r="E98" s="15">
        <v>1000</v>
      </c>
      <c r="F98" s="15">
        <v>0</v>
      </c>
      <c r="G98" s="15">
        <v>0</v>
      </c>
      <c r="H98" s="15">
        <v>0</v>
      </c>
      <c r="I98" s="15">
        <v>1000</v>
      </c>
      <c r="J98" s="15">
        <v>0</v>
      </c>
      <c r="K98" s="15">
        <v>0</v>
      </c>
      <c r="L98" s="15">
        <v>1000</v>
      </c>
      <c r="M98" s="15"/>
    </row>
    <row r="99" spans="1:13" ht="12">
      <c r="A99" s="2" t="s">
        <v>135</v>
      </c>
      <c r="B99" s="15">
        <v>1000</v>
      </c>
      <c r="C99" s="15">
        <v>3000</v>
      </c>
      <c r="D99" s="15">
        <v>2000</v>
      </c>
      <c r="E99" s="15">
        <v>3000</v>
      </c>
      <c r="F99" s="15">
        <v>1000</v>
      </c>
      <c r="G99" s="15">
        <v>6000</v>
      </c>
      <c r="H99" s="15">
        <v>1000</v>
      </c>
      <c r="I99" s="15">
        <v>4000</v>
      </c>
      <c r="J99" s="15">
        <v>2000</v>
      </c>
      <c r="K99" s="15">
        <v>3000</v>
      </c>
      <c r="L99" s="15">
        <v>2000</v>
      </c>
      <c r="M99" s="15"/>
    </row>
    <row r="100" spans="1:13" ht="12">
      <c r="A100" s="2" t="s">
        <v>129</v>
      </c>
      <c r="B100" s="15">
        <v>17000</v>
      </c>
      <c r="C100" s="15">
        <v>19000</v>
      </c>
      <c r="D100" s="15">
        <v>18000</v>
      </c>
      <c r="E100" s="15">
        <v>32000</v>
      </c>
      <c r="F100" s="15">
        <v>46000</v>
      </c>
      <c r="G100" s="15">
        <v>82000</v>
      </c>
      <c r="H100" s="15">
        <v>74000</v>
      </c>
      <c r="I100" s="15">
        <v>104000</v>
      </c>
      <c r="J100" s="15">
        <v>125000</v>
      </c>
      <c r="K100" s="15">
        <v>146000</v>
      </c>
      <c r="L100" s="15">
        <v>152000</v>
      </c>
      <c r="M100" s="15"/>
    </row>
    <row r="101" spans="1:13" ht="12">
      <c r="A101" s="2" t="s">
        <v>95</v>
      </c>
      <c r="B101" s="15">
        <v>10000</v>
      </c>
      <c r="C101" s="15">
        <v>12000</v>
      </c>
      <c r="D101" s="15">
        <v>20000</v>
      </c>
      <c r="E101" s="15">
        <v>6000</v>
      </c>
      <c r="F101" s="15">
        <v>12000</v>
      </c>
      <c r="G101" s="15">
        <v>5000</v>
      </c>
      <c r="H101" s="15">
        <v>3000</v>
      </c>
      <c r="I101" s="15">
        <v>4000</v>
      </c>
      <c r="J101" s="15">
        <v>12000</v>
      </c>
      <c r="K101" s="15">
        <v>4000</v>
      </c>
      <c r="L101" s="15">
        <v>1000</v>
      </c>
      <c r="M101" s="15"/>
    </row>
    <row r="102" spans="1:13" ht="12">
      <c r="A102" s="2" t="s">
        <v>220</v>
      </c>
      <c r="B102" s="15">
        <v>29000</v>
      </c>
      <c r="C102" s="15">
        <v>29000</v>
      </c>
      <c r="D102" s="15">
        <v>11000</v>
      </c>
      <c r="E102" s="15">
        <v>28000</v>
      </c>
      <c r="F102" s="15">
        <v>12000</v>
      </c>
      <c r="G102" s="15">
        <v>10000</v>
      </c>
      <c r="H102" s="15">
        <v>25000</v>
      </c>
      <c r="I102" s="15">
        <v>15000</v>
      </c>
      <c r="J102" s="15">
        <v>6000</v>
      </c>
      <c r="K102" s="15">
        <v>9000</v>
      </c>
      <c r="L102" s="15">
        <v>5000</v>
      </c>
      <c r="M102" s="15"/>
    </row>
    <row r="103" spans="1:13" ht="12">
      <c r="A103" s="2" t="s">
        <v>133</v>
      </c>
      <c r="B103" s="15">
        <v>0</v>
      </c>
      <c r="C103" s="15">
        <v>0</v>
      </c>
      <c r="D103" s="15">
        <v>3000</v>
      </c>
      <c r="E103" s="15">
        <v>10000</v>
      </c>
      <c r="F103" s="15">
        <v>10000</v>
      </c>
      <c r="G103" s="15">
        <v>1000</v>
      </c>
      <c r="H103" s="15">
        <v>0</v>
      </c>
      <c r="I103" s="15">
        <v>0</v>
      </c>
      <c r="J103" s="15">
        <v>0</v>
      </c>
      <c r="K103" s="15">
        <v>1000</v>
      </c>
      <c r="L103" s="15">
        <v>1000</v>
      </c>
      <c r="M103" s="15"/>
    </row>
    <row r="104" spans="1:13" ht="12">
      <c r="A104" s="2" t="s">
        <v>219</v>
      </c>
      <c r="B104" s="15">
        <v>8000</v>
      </c>
      <c r="C104" s="15">
        <v>8000</v>
      </c>
      <c r="D104" s="15">
        <v>6000</v>
      </c>
      <c r="E104" s="15">
        <v>8000</v>
      </c>
      <c r="F104" s="15">
        <v>17000</v>
      </c>
      <c r="G104" s="15">
        <v>16000</v>
      </c>
      <c r="H104" s="15">
        <v>11000</v>
      </c>
      <c r="I104" s="15">
        <v>18000</v>
      </c>
      <c r="J104" s="15">
        <v>8000</v>
      </c>
      <c r="K104" s="15">
        <v>10000</v>
      </c>
      <c r="L104" s="15">
        <v>0</v>
      </c>
      <c r="M104" s="15"/>
    </row>
    <row r="105" spans="1:13" ht="12">
      <c r="A105" s="2" t="s">
        <v>96</v>
      </c>
      <c r="B105" s="15">
        <v>1000</v>
      </c>
      <c r="C105" s="15">
        <v>28000</v>
      </c>
      <c r="D105" s="15">
        <v>43000</v>
      </c>
      <c r="E105" s="15">
        <v>136000</v>
      </c>
      <c r="F105" s="15">
        <v>207000</v>
      </c>
      <c r="G105" s="15">
        <v>10000</v>
      </c>
      <c r="H105" s="15">
        <v>1000</v>
      </c>
      <c r="I105" s="15">
        <v>3000</v>
      </c>
      <c r="J105" s="15">
        <v>8000</v>
      </c>
      <c r="K105" s="15">
        <v>6000</v>
      </c>
      <c r="L105" s="15">
        <v>1000</v>
      </c>
      <c r="M105" s="15"/>
    </row>
    <row r="106" spans="1:13" ht="12">
      <c r="A106" s="2" t="s">
        <v>143</v>
      </c>
      <c r="B106" s="15">
        <v>2396000</v>
      </c>
      <c r="C106" s="15">
        <v>2937000</v>
      </c>
      <c r="D106" s="15">
        <v>3669000</v>
      </c>
      <c r="E106" s="15">
        <v>3463000</v>
      </c>
      <c r="F106" s="15">
        <v>2499000</v>
      </c>
      <c r="G106" s="15">
        <v>2612000</v>
      </c>
      <c r="H106" s="15">
        <v>3087000</v>
      </c>
      <c r="I106" s="15">
        <v>2369000</v>
      </c>
      <c r="J106" s="15">
        <v>2369000</v>
      </c>
      <c r="K106" s="15">
        <v>2461000</v>
      </c>
      <c r="L106" s="15">
        <v>2627000</v>
      </c>
      <c r="M106" s="15"/>
    </row>
    <row r="107" spans="1:13" ht="12">
      <c r="A107" s="2" t="s">
        <v>225</v>
      </c>
      <c r="B107" s="15">
        <v>576000</v>
      </c>
      <c r="C107" s="15">
        <v>778000</v>
      </c>
      <c r="D107" s="15">
        <v>773000</v>
      </c>
      <c r="E107" s="15">
        <v>840000</v>
      </c>
      <c r="F107" s="15">
        <v>760000</v>
      </c>
      <c r="G107" s="15">
        <v>991000</v>
      </c>
      <c r="H107" s="15">
        <v>1044999.9999999999</v>
      </c>
      <c r="I107" s="15">
        <v>860000</v>
      </c>
      <c r="J107" s="15">
        <v>823000</v>
      </c>
      <c r="K107" s="15">
        <v>971000</v>
      </c>
      <c r="L107" s="15">
        <v>1073000</v>
      </c>
      <c r="M107" s="15"/>
    </row>
    <row r="108" spans="1:13" ht="12">
      <c r="A108" s="2" t="s">
        <v>242</v>
      </c>
      <c r="B108" s="15">
        <v>0</v>
      </c>
      <c r="C108" s="15">
        <v>0</v>
      </c>
      <c r="D108" s="15">
        <v>5000</v>
      </c>
      <c r="E108" s="15">
        <v>9000</v>
      </c>
      <c r="F108" s="15">
        <v>6000</v>
      </c>
      <c r="G108" s="15">
        <v>0</v>
      </c>
      <c r="H108" s="15">
        <v>1000</v>
      </c>
      <c r="I108" s="15">
        <v>12000</v>
      </c>
      <c r="J108" s="15">
        <v>8000</v>
      </c>
      <c r="K108" s="15">
        <v>9000</v>
      </c>
      <c r="L108" s="15">
        <v>24000</v>
      </c>
      <c r="M108" s="15"/>
    </row>
    <row r="109" spans="1:13" ht="12">
      <c r="A109" s="2" t="s">
        <v>212</v>
      </c>
      <c r="B109" s="15">
        <v>0</v>
      </c>
      <c r="C109" s="15">
        <v>23000</v>
      </c>
      <c r="D109" s="15">
        <v>28000</v>
      </c>
      <c r="E109" s="15">
        <v>24000</v>
      </c>
      <c r="F109" s="15">
        <v>3000</v>
      </c>
      <c r="G109" s="15">
        <v>0</v>
      </c>
      <c r="H109" s="15">
        <v>0</v>
      </c>
      <c r="I109" s="15">
        <v>0</v>
      </c>
      <c r="J109" s="15">
        <v>0</v>
      </c>
      <c r="K109" s="15">
        <v>0</v>
      </c>
      <c r="L109" s="15">
        <v>0</v>
      </c>
      <c r="M109" s="15"/>
    </row>
    <row r="110" spans="1:13" ht="12">
      <c r="A110" s="2" t="s">
        <v>140</v>
      </c>
      <c r="B110" s="15">
        <v>2000</v>
      </c>
      <c r="C110" s="15">
        <v>17000</v>
      </c>
      <c r="D110" s="15">
        <v>19000</v>
      </c>
      <c r="E110" s="15">
        <v>27000</v>
      </c>
      <c r="F110" s="15">
        <v>25000</v>
      </c>
      <c r="G110" s="15">
        <v>42000</v>
      </c>
      <c r="H110" s="15">
        <v>64000</v>
      </c>
      <c r="I110" s="15">
        <v>32000</v>
      </c>
      <c r="J110" s="15">
        <v>73000</v>
      </c>
      <c r="K110" s="15">
        <v>44000</v>
      </c>
      <c r="L110" s="15">
        <v>35000</v>
      </c>
      <c r="M110" s="15"/>
    </row>
    <row r="111" spans="1:13" ht="12">
      <c r="A111" s="2" t="s">
        <v>238</v>
      </c>
      <c r="B111" s="15">
        <v>624000</v>
      </c>
      <c r="C111" s="15">
        <v>733000</v>
      </c>
      <c r="D111" s="15">
        <v>709000</v>
      </c>
      <c r="E111" s="15">
        <v>563000</v>
      </c>
      <c r="F111" s="15">
        <v>427000</v>
      </c>
      <c r="G111" s="15">
        <v>386000</v>
      </c>
      <c r="H111" s="15">
        <v>302000</v>
      </c>
      <c r="I111" s="15">
        <v>285000</v>
      </c>
      <c r="J111" s="15">
        <v>224000</v>
      </c>
      <c r="K111" s="15">
        <v>180000</v>
      </c>
      <c r="L111" s="15">
        <v>154000</v>
      </c>
      <c r="M111" s="15"/>
    </row>
    <row r="112" spans="1:13" ht="12">
      <c r="A112" s="2" t="s">
        <v>174</v>
      </c>
      <c r="B112" s="15">
        <v>23000</v>
      </c>
      <c r="C112" s="15">
        <v>34000</v>
      </c>
      <c r="D112" s="15">
        <v>89000</v>
      </c>
      <c r="E112" s="15">
        <v>129000</v>
      </c>
      <c r="F112" s="15">
        <v>31000</v>
      </c>
      <c r="G112" s="15">
        <v>63000</v>
      </c>
      <c r="H112" s="15">
        <v>40000</v>
      </c>
      <c r="I112" s="15">
        <v>19000</v>
      </c>
      <c r="J112" s="15">
        <v>91000</v>
      </c>
      <c r="K112" s="15">
        <v>116000</v>
      </c>
      <c r="L112" s="15">
        <v>135000</v>
      </c>
      <c r="M112" s="15"/>
    </row>
    <row r="113" spans="1:13" ht="12">
      <c r="A113" s="2" t="s">
        <v>144</v>
      </c>
      <c r="B113" s="15">
        <v>0</v>
      </c>
      <c r="C113" s="15">
        <v>0</v>
      </c>
      <c r="D113" s="15">
        <v>7000</v>
      </c>
      <c r="E113" s="15">
        <v>1000</v>
      </c>
      <c r="F113" s="15">
        <v>2000</v>
      </c>
      <c r="G113" s="15">
        <v>3000</v>
      </c>
      <c r="H113" s="15">
        <v>9000</v>
      </c>
      <c r="I113" s="15">
        <v>0</v>
      </c>
      <c r="J113" s="15">
        <v>5000</v>
      </c>
      <c r="K113" s="15">
        <v>7000</v>
      </c>
      <c r="L113" s="15">
        <v>8000</v>
      </c>
      <c r="M113" s="15"/>
    </row>
    <row r="114" spans="1:13" ht="12">
      <c r="A114" s="2" t="s">
        <v>109</v>
      </c>
      <c r="B114" s="15">
        <v>0</v>
      </c>
      <c r="C114" s="15">
        <v>0</v>
      </c>
      <c r="D114" s="15">
        <v>0</v>
      </c>
      <c r="E114" s="15">
        <v>0</v>
      </c>
      <c r="F114" s="15">
        <v>1000</v>
      </c>
      <c r="G114" s="15">
        <v>1000</v>
      </c>
      <c r="H114" s="15">
        <v>0</v>
      </c>
      <c r="I114" s="15">
        <v>0</v>
      </c>
      <c r="J114" s="15">
        <v>0</v>
      </c>
      <c r="K114" s="15">
        <v>1000</v>
      </c>
      <c r="L114" s="15">
        <v>1000</v>
      </c>
      <c r="M114" s="15"/>
    </row>
    <row r="115" spans="1:13" ht="12">
      <c r="A115" s="2" t="s">
        <v>208</v>
      </c>
      <c r="B115" s="15">
        <v>0</v>
      </c>
      <c r="C115" s="15">
        <v>0</v>
      </c>
      <c r="D115" s="15">
        <v>0</v>
      </c>
      <c r="E115" s="15">
        <v>0</v>
      </c>
      <c r="F115" s="15">
        <v>0</v>
      </c>
      <c r="G115" s="15">
        <v>1000</v>
      </c>
      <c r="H115" s="15">
        <v>1000</v>
      </c>
      <c r="I115" s="15">
        <v>0</v>
      </c>
      <c r="J115" s="15">
        <v>0</v>
      </c>
      <c r="K115" s="15">
        <v>0</v>
      </c>
      <c r="L115" s="15">
        <v>0</v>
      </c>
      <c r="M115" s="15"/>
    </row>
    <row r="116" spans="1:13" ht="12">
      <c r="A116" s="2" t="s">
        <v>168</v>
      </c>
      <c r="B116" s="15">
        <v>0</v>
      </c>
      <c r="C116" s="15">
        <v>1000</v>
      </c>
      <c r="D116" s="15">
        <v>0</v>
      </c>
      <c r="E116" s="15">
        <v>3000</v>
      </c>
      <c r="F116" s="15">
        <v>3000</v>
      </c>
      <c r="G116" s="15">
        <v>1000</v>
      </c>
      <c r="H116" s="15">
        <v>3000</v>
      </c>
      <c r="I116" s="15">
        <v>5000</v>
      </c>
      <c r="J116" s="15">
        <v>3000</v>
      </c>
      <c r="K116" s="15">
        <v>3000</v>
      </c>
      <c r="L116" s="15">
        <v>2000</v>
      </c>
      <c r="M116" s="15"/>
    </row>
    <row r="117" spans="1:13" ht="12">
      <c r="A117" s="2" t="s">
        <v>141</v>
      </c>
      <c r="B117" s="15">
        <v>6000</v>
      </c>
      <c r="C117" s="15">
        <v>6000</v>
      </c>
      <c r="D117" s="15">
        <v>0</v>
      </c>
      <c r="E117" s="15">
        <v>0</v>
      </c>
      <c r="F117" s="15">
        <v>1000</v>
      </c>
      <c r="G117" s="15">
        <v>4000</v>
      </c>
      <c r="H117" s="15">
        <v>0</v>
      </c>
      <c r="I117" s="15">
        <v>2000</v>
      </c>
      <c r="J117" s="15">
        <v>3000</v>
      </c>
      <c r="K117" s="15">
        <v>6000</v>
      </c>
      <c r="L117" s="15">
        <v>7000</v>
      </c>
      <c r="M117" s="15"/>
    </row>
    <row r="118" spans="1:13" ht="12">
      <c r="A118" s="2" t="s">
        <v>265</v>
      </c>
      <c r="B118" s="15">
        <v>0</v>
      </c>
      <c r="C118" s="15">
        <v>0</v>
      </c>
      <c r="D118" s="15">
        <v>0</v>
      </c>
      <c r="E118" s="15">
        <v>0</v>
      </c>
      <c r="F118" s="15">
        <v>0</v>
      </c>
      <c r="G118" s="15">
        <v>2000</v>
      </c>
      <c r="H118" s="15">
        <v>0</v>
      </c>
      <c r="I118" s="15">
        <v>0</v>
      </c>
      <c r="J118" s="15">
        <v>0</v>
      </c>
      <c r="K118" s="15">
        <v>3000</v>
      </c>
      <c r="L118" s="15">
        <v>1000</v>
      </c>
      <c r="M118" s="15"/>
    </row>
    <row r="119" spans="1:13" ht="12">
      <c r="A119" s="2" t="s">
        <v>159</v>
      </c>
      <c r="B119" s="15">
        <v>1000</v>
      </c>
      <c r="C119" s="15">
        <v>0</v>
      </c>
      <c r="D119" s="15">
        <v>1000</v>
      </c>
      <c r="E119" s="15">
        <v>0</v>
      </c>
      <c r="F119" s="15">
        <v>0</v>
      </c>
      <c r="G119" s="15">
        <v>0</v>
      </c>
      <c r="H119" s="15">
        <v>0</v>
      </c>
      <c r="I119" s="15">
        <v>0</v>
      </c>
      <c r="J119" s="15">
        <v>0</v>
      </c>
      <c r="K119" s="15">
        <v>0</v>
      </c>
      <c r="L119" s="15">
        <v>0</v>
      </c>
      <c r="M119" s="15"/>
    </row>
    <row r="120" spans="1:13" ht="12">
      <c r="A120" s="2" t="s">
        <v>97</v>
      </c>
      <c r="B120" s="15">
        <v>29000</v>
      </c>
      <c r="C120" s="15">
        <v>33000</v>
      </c>
      <c r="D120" s="15">
        <v>51000</v>
      </c>
      <c r="E120" s="15">
        <v>25000</v>
      </c>
      <c r="F120" s="15">
        <v>32000</v>
      </c>
      <c r="G120" s="15">
        <v>40000</v>
      </c>
      <c r="H120" s="15">
        <v>33000</v>
      </c>
      <c r="I120" s="15">
        <v>39000</v>
      </c>
      <c r="J120" s="15">
        <v>38000</v>
      </c>
      <c r="K120" s="15">
        <v>41000</v>
      </c>
      <c r="L120" s="15">
        <v>42000</v>
      </c>
      <c r="M120" s="15"/>
    </row>
    <row r="121" spans="1:13" ht="12">
      <c r="A121" s="2" t="s">
        <v>142</v>
      </c>
      <c r="B121" s="15">
        <v>2000</v>
      </c>
      <c r="C121" s="15">
        <v>2000</v>
      </c>
      <c r="D121" s="15">
        <v>1000</v>
      </c>
      <c r="E121" s="15">
        <v>0</v>
      </c>
      <c r="F121" s="15">
        <v>3000</v>
      </c>
      <c r="G121" s="15">
        <v>3000</v>
      </c>
      <c r="H121" s="15">
        <v>1000</v>
      </c>
      <c r="I121" s="15">
        <v>23000</v>
      </c>
      <c r="J121" s="15">
        <v>8000</v>
      </c>
      <c r="K121" s="15">
        <v>13000</v>
      </c>
      <c r="L121" s="15">
        <v>28000</v>
      </c>
      <c r="M121" s="15"/>
    </row>
    <row r="122" spans="1:13" ht="12">
      <c r="A122" s="2" t="s">
        <v>165</v>
      </c>
      <c r="B122" s="15">
        <v>9000</v>
      </c>
      <c r="C122" s="15">
        <v>9000</v>
      </c>
      <c r="D122" s="15">
        <v>4000</v>
      </c>
      <c r="E122" s="15">
        <v>0</v>
      </c>
      <c r="F122" s="15">
        <v>2000</v>
      </c>
      <c r="G122" s="15">
        <v>5000</v>
      </c>
      <c r="H122" s="15">
        <v>5000</v>
      </c>
      <c r="I122" s="15">
        <v>4000</v>
      </c>
      <c r="J122" s="15">
        <v>4000</v>
      </c>
      <c r="K122" s="15">
        <v>8000</v>
      </c>
      <c r="L122" s="15">
        <v>8000</v>
      </c>
      <c r="M122" s="15"/>
    </row>
    <row r="123" spans="1:13" ht="12">
      <c r="A123" s="2" t="s">
        <v>204</v>
      </c>
      <c r="B123" s="15">
        <v>0</v>
      </c>
      <c r="C123" s="15">
        <v>0</v>
      </c>
      <c r="D123" s="15">
        <v>0</v>
      </c>
      <c r="E123" s="15">
        <v>0</v>
      </c>
      <c r="F123" s="15">
        <v>0</v>
      </c>
      <c r="G123" s="15">
        <v>0</v>
      </c>
      <c r="H123" s="15">
        <v>0</v>
      </c>
      <c r="I123" s="15">
        <v>1000</v>
      </c>
      <c r="J123" s="15">
        <v>0</v>
      </c>
      <c r="K123" s="15">
        <v>2000</v>
      </c>
      <c r="L123" s="15">
        <v>1000</v>
      </c>
      <c r="M123" s="15"/>
    </row>
    <row r="124" spans="1:13" ht="12">
      <c r="A124" s="2" t="s">
        <v>175</v>
      </c>
      <c r="B124" s="15">
        <v>1000</v>
      </c>
      <c r="C124" s="15">
        <v>2000</v>
      </c>
      <c r="D124" s="15">
        <v>4000</v>
      </c>
      <c r="E124" s="15">
        <v>6000</v>
      </c>
      <c r="F124" s="15">
        <v>10000</v>
      </c>
      <c r="G124" s="15">
        <v>1000</v>
      </c>
      <c r="H124" s="15">
        <v>5000</v>
      </c>
      <c r="I124" s="15">
        <v>1000</v>
      </c>
      <c r="J124" s="15">
        <v>2000</v>
      </c>
      <c r="K124" s="15">
        <v>1000</v>
      </c>
      <c r="L124" s="15">
        <v>3000</v>
      </c>
      <c r="M124" s="15"/>
    </row>
    <row r="125" spans="1:13" ht="12">
      <c r="A125" s="2" t="s">
        <v>150</v>
      </c>
      <c r="B125" s="15">
        <v>509000</v>
      </c>
      <c r="C125" s="15">
        <v>528000</v>
      </c>
      <c r="D125" s="15">
        <v>1097000</v>
      </c>
      <c r="E125" s="15">
        <v>1697000</v>
      </c>
      <c r="F125" s="15">
        <v>1843000</v>
      </c>
      <c r="G125" s="15">
        <v>1359000</v>
      </c>
      <c r="H125" s="15">
        <v>1957000</v>
      </c>
      <c r="I125" s="15">
        <v>1427000</v>
      </c>
      <c r="J125" s="15">
        <v>1382000</v>
      </c>
      <c r="K125" s="15">
        <v>1617000</v>
      </c>
      <c r="L125" s="15">
        <v>1795000</v>
      </c>
      <c r="M125" s="15"/>
    </row>
    <row r="126" spans="1:13" ht="12">
      <c r="A126" s="2" t="s">
        <v>98</v>
      </c>
      <c r="B126" s="15">
        <v>1000</v>
      </c>
      <c r="C126" s="15">
        <v>2000</v>
      </c>
      <c r="D126" s="15">
        <v>0</v>
      </c>
      <c r="E126" s="15">
        <v>0</v>
      </c>
      <c r="F126" s="15">
        <v>0</v>
      </c>
      <c r="G126" s="15">
        <v>2000</v>
      </c>
      <c r="H126" s="15">
        <v>0</v>
      </c>
      <c r="I126" s="15">
        <v>0</v>
      </c>
      <c r="J126" s="15">
        <v>0</v>
      </c>
      <c r="K126" s="15">
        <v>1000</v>
      </c>
      <c r="L126" s="15">
        <v>0</v>
      </c>
      <c r="M126" s="15"/>
    </row>
    <row r="127" spans="1:13" ht="12">
      <c r="A127" s="2" t="s">
        <v>266</v>
      </c>
      <c r="B127" s="15">
        <v>156000</v>
      </c>
      <c r="C127" s="15">
        <v>142000</v>
      </c>
      <c r="D127" s="15">
        <v>200000</v>
      </c>
      <c r="E127" s="15">
        <v>87000</v>
      </c>
      <c r="F127" s="15">
        <v>33000</v>
      </c>
      <c r="G127" s="15">
        <v>37000</v>
      </c>
      <c r="H127" s="15">
        <v>29000</v>
      </c>
      <c r="I127" s="15">
        <v>58000</v>
      </c>
      <c r="J127" s="15">
        <v>38000</v>
      </c>
      <c r="K127" s="15">
        <v>41000</v>
      </c>
      <c r="L127" s="15">
        <v>76000</v>
      </c>
      <c r="M127" s="15"/>
    </row>
    <row r="128" spans="1:13" ht="12">
      <c r="A128" s="2" t="s">
        <v>99</v>
      </c>
      <c r="B128" s="15">
        <v>0</v>
      </c>
      <c r="C128" s="15">
        <v>2000</v>
      </c>
      <c r="D128" s="15">
        <v>0</v>
      </c>
      <c r="E128" s="15">
        <v>2000</v>
      </c>
      <c r="F128" s="15">
        <v>3000</v>
      </c>
      <c r="G128" s="15">
        <v>1000</v>
      </c>
      <c r="H128" s="15">
        <v>1000</v>
      </c>
      <c r="I128" s="15">
        <v>4000</v>
      </c>
      <c r="J128" s="15">
        <v>2000</v>
      </c>
      <c r="K128" s="15">
        <v>6000</v>
      </c>
      <c r="L128" s="15">
        <v>3000</v>
      </c>
      <c r="M128" s="15"/>
    </row>
    <row r="129" spans="1:13" ht="12">
      <c r="A129" s="2" t="s">
        <v>148</v>
      </c>
      <c r="B129" s="15">
        <v>2000</v>
      </c>
      <c r="C129" s="15">
        <v>1000</v>
      </c>
      <c r="D129" s="15">
        <v>1000</v>
      </c>
      <c r="E129" s="15">
        <v>1000</v>
      </c>
      <c r="F129" s="15">
        <v>1000</v>
      </c>
      <c r="G129" s="15">
        <v>1000</v>
      </c>
      <c r="H129" s="15">
        <v>1000</v>
      </c>
      <c r="I129" s="15">
        <v>6000</v>
      </c>
      <c r="J129" s="15">
        <v>2000</v>
      </c>
      <c r="K129" s="15">
        <v>2000</v>
      </c>
      <c r="L129" s="15">
        <v>3000</v>
      </c>
      <c r="M129" s="15"/>
    </row>
    <row r="130" spans="1:13" ht="12">
      <c r="A130" s="2" t="s">
        <v>100</v>
      </c>
      <c r="B130" s="15">
        <v>0</v>
      </c>
      <c r="C130" s="15">
        <v>0</v>
      </c>
      <c r="D130" s="15">
        <v>0</v>
      </c>
      <c r="E130" s="15">
        <v>1000</v>
      </c>
      <c r="F130" s="15">
        <v>4000</v>
      </c>
      <c r="G130" s="15">
        <v>4000</v>
      </c>
      <c r="H130" s="15">
        <v>1000</v>
      </c>
      <c r="I130" s="15">
        <v>1000</v>
      </c>
      <c r="J130" s="15">
        <v>0</v>
      </c>
      <c r="K130" s="15">
        <v>3000</v>
      </c>
      <c r="L130" s="15">
        <v>1000</v>
      </c>
      <c r="M130" s="15"/>
    </row>
    <row r="131" spans="1:13" ht="12">
      <c r="A131" s="2" t="s">
        <v>101</v>
      </c>
      <c r="B131" s="15">
        <v>8000</v>
      </c>
      <c r="C131" s="15">
        <v>14000</v>
      </c>
      <c r="D131" s="15">
        <v>22000</v>
      </c>
      <c r="E131" s="15">
        <v>23000</v>
      </c>
      <c r="F131" s="15">
        <v>17000</v>
      </c>
      <c r="G131" s="15">
        <v>25000</v>
      </c>
      <c r="H131" s="15">
        <v>17000</v>
      </c>
      <c r="I131" s="15">
        <v>13000</v>
      </c>
      <c r="J131" s="15">
        <v>12000</v>
      </c>
      <c r="K131" s="15">
        <v>16000</v>
      </c>
      <c r="L131" s="15">
        <v>11000</v>
      </c>
      <c r="M131" s="15"/>
    </row>
    <row r="132" spans="1:13" ht="12">
      <c r="A132" s="2" t="s">
        <v>103</v>
      </c>
      <c r="B132" s="15">
        <v>67000</v>
      </c>
      <c r="C132" s="15">
        <v>80000</v>
      </c>
      <c r="D132" s="15">
        <v>98000</v>
      </c>
      <c r="E132" s="15">
        <v>154000</v>
      </c>
      <c r="F132" s="15">
        <v>131000</v>
      </c>
      <c r="G132" s="15">
        <v>66000</v>
      </c>
      <c r="H132" s="15">
        <v>58000</v>
      </c>
      <c r="I132" s="15">
        <v>101000</v>
      </c>
      <c r="J132" s="15">
        <v>104000</v>
      </c>
      <c r="K132" s="15">
        <v>105000</v>
      </c>
      <c r="L132" s="15">
        <v>105000</v>
      </c>
      <c r="M132" s="15"/>
    </row>
    <row r="133" spans="1:13" ht="12">
      <c r="A133" s="2" t="s">
        <v>81</v>
      </c>
      <c r="B133" s="15">
        <v>144000</v>
      </c>
      <c r="C133" s="15">
        <v>134000</v>
      </c>
      <c r="D133" s="15">
        <v>156000</v>
      </c>
      <c r="E133" s="15">
        <v>178000</v>
      </c>
      <c r="F133" s="15">
        <v>200000</v>
      </c>
      <c r="G133" s="15">
        <v>291000</v>
      </c>
      <c r="H133" s="15">
        <v>398000</v>
      </c>
      <c r="I133" s="15">
        <v>657000</v>
      </c>
      <c r="J133" s="15">
        <v>817000</v>
      </c>
      <c r="K133" s="15">
        <v>866000</v>
      </c>
      <c r="L133" s="15">
        <v>919000</v>
      </c>
      <c r="M133" s="15"/>
    </row>
    <row r="134" spans="1:13" ht="12">
      <c r="A134" s="2" t="s">
        <v>89</v>
      </c>
      <c r="B134" s="15">
        <v>69000</v>
      </c>
      <c r="C134" s="15">
        <v>112000</v>
      </c>
      <c r="D134" s="15">
        <v>183000</v>
      </c>
      <c r="E134" s="15">
        <v>266000</v>
      </c>
      <c r="F134" s="15">
        <v>292000</v>
      </c>
      <c r="G134" s="15">
        <v>345000</v>
      </c>
      <c r="H134" s="15">
        <v>579000</v>
      </c>
      <c r="I134" s="15">
        <v>478000</v>
      </c>
      <c r="J134" s="15">
        <v>574000</v>
      </c>
      <c r="K134" s="15">
        <v>588000</v>
      </c>
      <c r="L134" s="15">
        <v>748000</v>
      </c>
      <c r="M134" s="15"/>
    </row>
    <row r="135" spans="1:13" ht="12">
      <c r="A135" s="2" t="s">
        <v>104</v>
      </c>
      <c r="B135" s="15">
        <v>702000</v>
      </c>
      <c r="C135" s="15">
        <v>877000</v>
      </c>
      <c r="D135" s="15">
        <v>1046000</v>
      </c>
      <c r="E135" s="15">
        <v>1149000</v>
      </c>
      <c r="F135" s="15">
        <v>1203000</v>
      </c>
      <c r="G135" s="15">
        <v>1225000</v>
      </c>
      <c r="H135" s="15">
        <v>1254000</v>
      </c>
      <c r="I135" s="15">
        <v>1077000</v>
      </c>
      <c r="J135" s="15">
        <v>990000</v>
      </c>
      <c r="K135" s="15">
        <v>873000</v>
      </c>
      <c r="L135" s="15">
        <v>788000</v>
      </c>
      <c r="M135" s="15"/>
    </row>
    <row r="136" spans="1:13" ht="12">
      <c r="A136" s="2" t="s">
        <v>211</v>
      </c>
      <c r="B136" s="15">
        <v>0</v>
      </c>
      <c r="C136" s="15">
        <v>0</v>
      </c>
      <c r="D136" s="15">
        <v>0</v>
      </c>
      <c r="E136" s="15">
        <v>1000</v>
      </c>
      <c r="F136" s="15">
        <v>0</v>
      </c>
      <c r="G136" s="15">
        <v>1000</v>
      </c>
      <c r="H136" s="15">
        <v>0</v>
      </c>
      <c r="I136" s="15">
        <v>0</v>
      </c>
      <c r="J136" s="15">
        <v>3000</v>
      </c>
      <c r="K136" s="15">
        <v>3000</v>
      </c>
      <c r="L136" s="15">
        <v>2000</v>
      </c>
      <c r="M136" s="15"/>
    </row>
    <row r="137" spans="1:13" ht="12">
      <c r="A137" s="2" t="s">
        <v>239</v>
      </c>
      <c r="B137" s="15">
        <v>0</v>
      </c>
      <c r="C137" s="15">
        <v>0</v>
      </c>
      <c r="D137" s="15">
        <v>0</v>
      </c>
      <c r="E137" s="15">
        <v>2000</v>
      </c>
      <c r="F137" s="15">
        <v>1000</v>
      </c>
      <c r="G137" s="15">
        <v>0</v>
      </c>
      <c r="H137" s="15">
        <v>0</v>
      </c>
      <c r="I137" s="15">
        <v>1000</v>
      </c>
      <c r="J137" s="15">
        <v>0</v>
      </c>
      <c r="K137" s="15">
        <v>2000</v>
      </c>
      <c r="L137" s="15">
        <v>1000</v>
      </c>
      <c r="M137" s="15"/>
    </row>
    <row r="138" spans="1:13" ht="12">
      <c r="A138" s="2" t="s">
        <v>105</v>
      </c>
      <c r="B138" s="15">
        <v>18000</v>
      </c>
      <c r="C138" s="15">
        <v>38000</v>
      </c>
      <c r="D138" s="15">
        <v>133000</v>
      </c>
      <c r="E138" s="15">
        <v>77000</v>
      </c>
      <c r="F138" s="15">
        <v>79000</v>
      </c>
      <c r="G138" s="15">
        <v>61000</v>
      </c>
      <c r="H138" s="15">
        <v>35000</v>
      </c>
      <c r="I138" s="15">
        <v>21000</v>
      </c>
      <c r="J138" s="15">
        <v>32000</v>
      </c>
      <c r="K138" s="15">
        <v>26000</v>
      </c>
      <c r="L138" s="15">
        <v>19000</v>
      </c>
      <c r="M138" s="15"/>
    </row>
    <row r="139" spans="1:13" ht="12">
      <c r="A139" s="2" t="s">
        <v>102</v>
      </c>
      <c r="B139" s="15">
        <v>13000</v>
      </c>
      <c r="C139" s="15">
        <v>17000</v>
      </c>
      <c r="D139" s="15">
        <v>11000</v>
      </c>
      <c r="E139" s="15">
        <v>11000</v>
      </c>
      <c r="F139" s="15">
        <v>44000</v>
      </c>
      <c r="G139" s="15">
        <v>35000</v>
      </c>
      <c r="H139" s="15">
        <v>19000</v>
      </c>
      <c r="I139" s="15">
        <v>27000</v>
      </c>
      <c r="J139" s="15">
        <v>30000</v>
      </c>
      <c r="K139" s="15">
        <v>18000</v>
      </c>
      <c r="L139" s="15">
        <v>16000</v>
      </c>
      <c r="M139" s="15"/>
    </row>
    <row r="140" spans="1:13" ht="12">
      <c r="A140" s="2" t="s">
        <v>190</v>
      </c>
      <c r="B140" s="15">
        <v>0</v>
      </c>
      <c r="C140" s="15">
        <v>0</v>
      </c>
      <c r="D140" s="15">
        <v>0</v>
      </c>
      <c r="E140" s="15">
        <v>1000</v>
      </c>
      <c r="F140" s="15">
        <v>2000</v>
      </c>
      <c r="G140" s="15">
        <v>3000</v>
      </c>
      <c r="H140" s="15">
        <v>3000</v>
      </c>
      <c r="I140" s="15">
        <v>11000</v>
      </c>
      <c r="J140" s="15">
        <v>1000</v>
      </c>
      <c r="K140" s="15">
        <v>6000</v>
      </c>
      <c r="L140" s="15">
        <v>2000</v>
      </c>
      <c r="M140" s="15"/>
    </row>
    <row r="141" spans="1:13" ht="12">
      <c r="A141" s="2" t="s">
        <v>110</v>
      </c>
      <c r="B141" s="15">
        <v>3819000</v>
      </c>
      <c r="C141" s="15">
        <v>5048000</v>
      </c>
      <c r="D141" s="15">
        <v>5820000</v>
      </c>
      <c r="E141" s="15">
        <v>6202000</v>
      </c>
      <c r="F141" s="15">
        <v>6803000</v>
      </c>
      <c r="G141" s="15">
        <v>6924000</v>
      </c>
      <c r="H141" s="15">
        <v>7083000</v>
      </c>
      <c r="I141" s="15">
        <v>6385000</v>
      </c>
      <c r="J141" s="15">
        <v>6729000</v>
      </c>
      <c r="K141" s="15">
        <v>6793000</v>
      </c>
      <c r="L141" s="15">
        <v>6370000</v>
      </c>
      <c r="M141" s="15"/>
    </row>
    <row r="142" spans="1:13" ht="12">
      <c r="A142" s="2" t="s">
        <v>241</v>
      </c>
      <c r="B142" s="15">
        <v>0</v>
      </c>
      <c r="C142" s="15">
        <v>0</v>
      </c>
      <c r="D142" s="15">
        <v>417000</v>
      </c>
      <c r="E142" s="15">
        <v>377000</v>
      </c>
      <c r="F142" s="15">
        <v>282000</v>
      </c>
      <c r="G142" s="15">
        <v>227000</v>
      </c>
      <c r="H142" s="15">
        <v>140000</v>
      </c>
      <c r="I142" s="15">
        <v>130000</v>
      </c>
      <c r="J142" s="15">
        <v>143000</v>
      </c>
      <c r="K142" s="15">
        <v>152000</v>
      </c>
      <c r="L142" s="15">
        <v>167000</v>
      </c>
      <c r="M142" s="15"/>
    </row>
    <row r="143" spans="1:13" ht="12">
      <c r="A143" s="2" t="s">
        <v>267</v>
      </c>
      <c r="B143" s="15">
        <v>205000</v>
      </c>
      <c r="C143" s="15">
        <v>253000</v>
      </c>
      <c r="D143" s="15">
        <v>183000</v>
      </c>
      <c r="E143" s="15">
        <v>229000</v>
      </c>
      <c r="F143" s="15">
        <v>189000</v>
      </c>
      <c r="G143" s="15">
        <v>179000</v>
      </c>
      <c r="H143" s="15">
        <v>173000</v>
      </c>
      <c r="I143" s="15">
        <v>247000</v>
      </c>
      <c r="J143" s="15">
        <v>258000</v>
      </c>
      <c r="K143" s="15">
        <v>330000</v>
      </c>
      <c r="L143" s="15">
        <v>385000</v>
      </c>
      <c r="M143" s="15"/>
    </row>
    <row r="144" spans="1:13" ht="12">
      <c r="A144" s="2" t="s">
        <v>176</v>
      </c>
      <c r="B144" s="15">
        <v>0</v>
      </c>
      <c r="C144" s="15">
        <v>0</v>
      </c>
      <c r="D144" s="15">
        <v>0</v>
      </c>
      <c r="E144" s="15">
        <v>0</v>
      </c>
      <c r="F144" s="15">
        <v>0</v>
      </c>
      <c r="G144" s="15">
        <v>2000</v>
      </c>
      <c r="H144" s="15">
        <v>0</v>
      </c>
      <c r="I144" s="15">
        <v>0</v>
      </c>
      <c r="J144" s="15">
        <v>0</v>
      </c>
      <c r="K144" s="15">
        <v>5000</v>
      </c>
      <c r="L144" s="15">
        <v>1000</v>
      </c>
      <c r="M144" s="15"/>
    </row>
    <row r="145" spans="1:13" ht="12">
      <c r="A145" s="2" t="s">
        <v>60</v>
      </c>
      <c r="B145" s="15">
        <v>4000</v>
      </c>
      <c r="C145" s="15">
        <v>9000</v>
      </c>
      <c r="D145" s="15">
        <v>21000</v>
      </c>
      <c r="E145" s="15">
        <v>6000</v>
      </c>
      <c r="F145" s="15">
        <v>8000</v>
      </c>
      <c r="G145" s="15">
        <v>4000</v>
      </c>
      <c r="H145" s="15">
        <v>7000</v>
      </c>
      <c r="I145" s="15">
        <v>8000</v>
      </c>
      <c r="J145" s="15">
        <v>7000</v>
      </c>
      <c r="K145" s="15">
        <v>7000</v>
      </c>
      <c r="L145" s="15">
        <v>3000</v>
      </c>
      <c r="M145" s="15"/>
    </row>
    <row r="146" spans="1:13" ht="12">
      <c r="A146" s="2" t="s">
        <v>196</v>
      </c>
      <c r="B146" s="15">
        <v>0</v>
      </c>
      <c r="C146" s="15">
        <v>0</v>
      </c>
      <c r="D146" s="15">
        <v>0</v>
      </c>
      <c r="E146" s="15">
        <v>0</v>
      </c>
      <c r="F146" s="15">
        <v>0</v>
      </c>
      <c r="G146" s="15">
        <v>0</v>
      </c>
      <c r="H146" s="15">
        <v>3000</v>
      </c>
      <c r="I146" s="15">
        <v>0</v>
      </c>
      <c r="J146" s="15">
        <v>0</v>
      </c>
      <c r="K146" s="15">
        <v>0</v>
      </c>
      <c r="L146" s="15">
        <v>0</v>
      </c>
      <c r="M146" s="15"/>
    </row>
    <row r="147" spans="1:13" ht="12">
      <c r="A147" s="2" t="s">
        <v>117</v>
      </c>
      <c r="B147" s="15">
        <v>0</v>
      </c>
      <c r="C147" s="15">
        <v>4000</v>
      </c>
      <c r="D147" s="15">
        <v>29000</v>
      </c>
      <c r="E147" s="15">
        <v>27000</v>
      </c>
      <c r="F147" s="15">
        <v>23000</v>
      </c>
      <c r="G147" s="15">
        <v>12000</v>
      </c>
      <c r="H147" s="15">
        <v>6000</v>
      </c>
      <c r="I147" s="15">
        <v>0</v>
      </c>
      <c r="J147" s="15">
        <v>0</v>
      </c>
      <c r="K147" s="15">
        <v>0</v>
      </c>
      <c r="L147" s="15">
        <v>1000</v>
      </c>
      <c r="M147" s="15"/>
    </row>
    <row r="148" spans="1:13" ht="12">
      <c r="A148" s="2" t="s">
        <v>115</v>
      </c>
      <c r="B148" s="15">
        <v>13000</v>
      </c>
      <c r="C148" s="15">
        <v>17000</v>
      </c>
      <c r="D148" s="15">
        <v>13000</v>
      </c>
      <c r="E148" s="15">
        <v>7000</v>
      </c>
      <c r="F148" s="15">
        <v>10000</v>
      </c>
      <c r="G148" s="15">
        <v>11000</v>
      </c>
      <c r="H148" s="15">
        <v>8000</v>
      </c>
      <c r="I148" s="15">
        <v>7000</v>
      </c>
      <c r="J148" s="15">
        <v>17000</v>
      </c>
      <c r="K148" s="15">
        <v>18000</v>
      </c>
      <c r="L148" s="15">
        <v>8000</v>
      </c>
      <c r="M148" s="15"/>
    </row>
    <row r="149" spans="1:13" ht="12">
      <c r="A149" s="2" t="s">
        <v>173</v>
      </c>
      <c r="B149" s="15">
        <v>4000</v>
      </c>
      <c r="C149" s="15">
        <v>3000</v>
      </c>
      <c r="D149" s="15">
        <v>1000</v>
      </c>
      <c r="E149" s="15">
        <v>4000</v>
      </c>
      <c r="F149" s="15">
        <v>0</v>
      </c>
      <c r="G149" s="15">
        <v>3000</v>
      </c>
      <c r="H149" s="15">
        <v>6000</v>
      </c>
      <c r="I149" s="15">
        <v>0</v>
      </c>
      <c r="J149" s="15">
        <v>1000</v>
      </c>
      <c r="K149" s="15">
        <v>52000</v>
      </c>
      <c r="L149" s="15">
        <v>7000</v>
      </c>
      <c r="M149" s="15"/>
    </row>
    <row r="150" spans="1:13" ht="12">
      <c r="A150" s="2" t="s">
        <v>221</v>
      </c>
      <c r="B150" s="15">
        <v>11000</v>
      </c>
      <c r="C150" s="15">
        <v>7000</v>
      </c>
      <c r="D150" s="15">
        <v>2000</v>
      </c>
      <c r="E150" s="15">
        <v>3000</v>
      </c>
      <c r="F150" s="15">
        <v>4000</v>
      </c>
      <c r="G150" s="15">
        <v>15000</v>
      </c>
      <c r="H150" s="15">
        <v>10000</v>
      </c>
      <c r="I150" s="15">
        <v>5000</v>
      </c>
      <c r="J150" s="15">
        <v>6000</v>
      </c>
      <c r="K150" s="15">
        <v>3000</v>
      </c>
      <c r="L150" s="15">
        <v>7000</v>
      </c>
      <c r="M150" s="15"/>
    </row>
    <row r="151" spans="1:13" ht="12">
      <c r="A151" s="2" t="s">
        <v>236</v>
      </c>
      <c r="B151" s="15">
        <v>19000</v>
      </c>
      <c r="C151" s="15">
        <v>31000</v>
      </c>
      <c r="D151" s="15">
        <v>39000</v>
      </c>
      <c r="E151" s="15">
        <v>14000</v>
      </c>
      <c r="F151" s="15">
        <v>20000</v>
      </c>
      <c r="G151" s="15">
        <v>50000</v>
      </c>
      <c r="H151" s="15">
        <v>27000</v>
      </c>
      <c r="I151" s="15">
        <v>19000</v>
      </c>
      <c r="J151" s="15">
        <v>22000</v>
      </c>
      <c r="K151" s="15">
        <v>14000</v>
      </c>
      <c r="L151" s="15">
        <v>19000</v>
      </c>
      <c r="M151" s="15"/>
    </row>
    <row r="152" spans="1:13" ht="12">
      <c r="A152" s="2" t="s">
        <v>178</v>
      </c>
      <c r="B152" s="15">
        <v>3000</v>
      </c>
      <c r="C152" s="15">
        <v>6000</v>
      </c>
      <c r="D152" s="15">
        <v>3000</v>
      </c>
      <c r="E152" s="15">
        <v>3000</v>
      </c>
      <c r="F152" s="15">
        <v>2000</v>
      </c>
      <c r="G152" s="15">
        <v>1000</v>
      </c>
      <c r="H152" s="15">
        <v>1000</v>
      </c>
      <c r="I152" s="15">
        <v>0</v>
      </c>
      <c r="J152" s="15">
        <v>1000</v>
      </c>
      <c r="K152" s="15">
        <v>3000</v>
      </c>
      <c r="L152" s="15">
        <v>1000</v>
      </c>
      <c r="M152" s="15"/>
    </row>
    <row r="153" spans="1:13" ht="12">
      <c r="A153" s="2" t="s">
        <v>244</v>
      </c>
      <c r="B153" s="15">
        <v>0</v>
      </c>
      <c r="C153" s="15">
        <v>0</v>
      </c>
      <c r="D153" s="15">
        <v>0</v>
      </c>
      <c r="E153" s="15">
        <v>0</v>
      </c>
      <c r="F153" s="15">
        <v>0</v>
      </c>
      <c r="G153" s="15">
        <v>5000</v>
      </c>
      <c r="H153" s="15">
        <v>0</v>
      </c>
      <c r="I153" s="15">
        <v>0</v>
      </c>
      <c r="J153" s="15">
        <v>6000</v>
      </c>
      <c r="K153" s="15">
        <v>4000</v>
      </c>
      <c r="L153" s="15">
        <v>7000</v>
      </c>
      <c r="M153" s="15"/>
    </row>
    <row r="154" spans="1:13" ht="12">
      <c r="A154" s="2" t="s">
        <v>177</v>
      </c>
      <c r="B154" s="15">
        <v>3804000</v>
      </c>
      <c r="C154" s="15">
        <v>6052000</v>
      </c>
      <c r="D154" s="15">
        <v>7384000</v>
      </c>
      <c r="E154" s="15">
        <v>7931000</v>
      </c>
      <c r="F154" s="15">
        <v>6730000</v>
      </c>
      <c r="G154" s="15">
        <v>6561000</v>
      </c>
      <c r="H154" s="15">
        <v>7176000</v>
      </c>
      <c r="I154" s="15">
        <v>6500000</v>
      </c>
      <c r="J154" s="15">
        <v>6923000</v>
      </c>
      <c r="K154" s="15">
        <v>7324000</v>
      </c>
      <c r="L154" s="15">
        <v>7755000</v>
      </c>
      <c r="M154" s="15"/>
    </row>
    <row r="155" spans="1:13" ht="12">
      <c r="A155" s="2" t="s">
        <v>156</v>
      </c>
      <c r="B155" s="15">
        <v>0</v>
      </c>
      <c r="C155" s="15">
        <v>0</v>
      </c>
      <c r="D155" s="15">
        <v>0</v>
      </c>
      <c r="E155" s="15">
        <v>0</v>
      </c>
      <c r="F155" s="15">
        <v>2000</v>
      </c>
      <c r="G155" s="15">
        <v>0</v>
      </c>
      <c r="H155" s="15">
        <v>0</v>
      </c>
      <c r="I155" s="15">
        <v>0</v>
      </c>
      <c r="J155" s="15">
        <v>0</v>
      </c>
      <c r="K155" s="15">
        <v>1000</v>
      </c>
      <c r="L155" s="15">
        <v>10000</v>
      </c>
      <c r="M155" s="15"/>
    </row>
    <row r="156" spans="1:13" ht="12">
      <c r="A156" s="2" t="s">
        <v>112</v>
      </c>
      <c r="B156" s="15">
        <v>0</v>
      </c>
      <c r="C156" s="15">
        <v>0</v>
      </c>
      <c r="D156" s="15">
        <v>1000</v>
      </c>
      <c r="E156" s="15">
        <v>1000</v>
      </c>
      <c r="F156" s="15">
        <v>0</v>
      </c>
      <c r="G156" s="15">
        <v>1000</v>
      </c>
      <c r="H156" s="15">
        <v>5000</v>
      </c>
      <c r="I156" s="15">
        <v>4000</v>
      </c>
      <c r="J156" s="15">
        <v>2000</v>
      </c>
      <c r="K156" s="15">
        <v>2000</v>
      </c>
      <c r="L156" s="15">
        <v>4000</v>
      </c>
      <c r="M156" s="15"/>
    </row>
    <row r="157" spans="1:13" ht="12">
      <c r="A157" s="2" t="s">
        <v>113</v>
      </c>
      <c r="B157" s="15">
        <v>1000</v>
      </c>
      <c r="C157" s="15">
        <v>2000</v>
      </c>
      <c r="D157" s="15">
        <v>7000</v>
      </c>
      <c r="E157" s="15">
        <v>19000</v>
      </c>
      <c r="F157" s="15">
        <v>2000</v>
      </c>
      <c r="G157" s="15">
        <v>4000</v>
      </c>
      <c r="H157" s="15">
        <v>3000</v>
      </c>
      <c r="I157" s="15">
        <v>3000</v>
      </c>
      <c r="J157" s="15">
        <v>1000</v>
      </c>
      <c r="K157" s="15">
        <v>1000</v>
      </c>
      <c r="L157" s="15">
        <v>1000</v>
      </c>
      <c r="M157" s="15"/>
    </row>
    <row r="158" spans="1:13" ht="12">
      <c r="A158" s="2" t="s">
        <v>170</v>
      </c>
      <c r="B158" s="15">
        <v>0</v>
      </c>
      <c r="C158" s="15">
        <v>4000</v>
      </c>
      <c r="D158" s="15">
        <v>9000</v>
      </c>
      <c r="E158" s="15">
        <v>30000</v>
      </c>
      <c r="F158" s="15">
        <v>4000</v>
      </c>
      <c r="G158" s="15">
        <v>0</v>
      </c>
      <c r="H158" s="15">
        <v>2000</v>
      </c>
      <c r="I158" s="15">
        <v>5000</v>
      </c>
      <c r="J158" s="15">
        <v>10000</v>
      </c>
      <c r="K158" s="15">
        <v>4000</v>
      </c>
      <c r="L158" s="15">
        <v>7000</v>
      </c>
      <c r="M158" s="15"/>
    </row>
    <row r="159" spans="1:13" ht="12">
      <c r="A159" s="2" t="s">
        <v>179</v>
      </c>
      <c r="B159" s="15">
        <v>153000</v>
      </c>
      <c r="C159" s="15">
        <v>236000</v>
      </c>
      <c r="D159" s="15">
        <v>425000</v>
      </c>
      <c r="E159" s="15">
        <v>42000</v>
      </c>
      <c r="F159" s="15">
        <v>44000</v>
      </c>
      <c r="G159" s="15">
        <v>59000</v>
      </c>
      <c r="H159" s="15">
        <v>42000</v>
      </c>
      <c r="I159" s="15">
        <v>44000</v>
      </c>
      <c r="J159" s="15">
        <v>31000</v>
      </c>
      <c r="K159" s="15">
        <v>49000</v>
      </c>
      <c r="L159" s="15">
        <v>48000</v>
      </c>
      <c r="M159" s="15"/>
    </row>
    <row r="160" spans="1:13" ht="12">
      <c r="A160" s="2" t="s">
        <v>119</v>
      </c>
      <c r="B160" s="15">
        <v>143000</v>
      </c>
      <c r="C160" s="15">
        <v>138000</v>
      </c>
      <c r="D160" s="15">
        <v>174000</v>
      </c>
      <c r="E160" s="15">
        <v>172000</v>
      </c>
      <c r="F160" s="15">
        <v>141000</v>
      </c>
      <c r="G160" s="15">
        <v>125000</v>
      </c>
      <c r="H160" s="15">
        <v>107000</v>
      </c>
      <c r="I160" s="15">
        <v>185000</v>
      </c>
      <c r="J160" s="15">
        <v>162000</v>
      </c>
      <c r="K160" s="15">
        <v>174000</v>
      </c>
      <c r="L160" s="15">
        <v>164000</v>
      </c>
      <c r="M160" s="15"/>
    </row>
    <row r="161" spans="1:13" ht="12">
      <c r="A161" s="2" t="s">
        <v>121</v>
      </c>
      <c r="B161" s="15">
        <v>1311000</v>
      </c>
      <c r="C161" s="15">
        <v>1630000</v>
      </c>
      <c r="D161" s="15">
        <v>2401000</v>
      </c>
      <c r="E161" s="15">
        <v>2557000</v>
      </c>
      <c r="F161" s="15">
        <v>1916000</v>
      </c>
      <c r="G161" s="15">
        <v>1219000</v>
      </c>
      <c r="H161" s="15">
        <v>1066000</v>
      </c>
      <c r="I161" s="15">
        <v>674000</v>
      </c>
      <c r="J161" s="15">
        <v>600000</v>
      </c>
      <c r="K161" s="15">
        <v>598000</v>
      </c>
      <c r="L161" s="15">
        <v>628000</v>
      </c>
      <c r="M161" s="15"/>
    </row>
    <row r="162" spans="1:13" ht="12">
      <c r="A162" s="2" t="s">
        <v>122</v>
      </c>
      <c r="B162" s="15">
        <v>23000</v>
      </c>
      <c r="C162" s="15">
        <v>54000</v>
      </c>
      <c r="D162" s="15">
        <v>84000</v>
      </c>
      <c r="E162" s="15">
        <v>63000</v>
      </c>
      <c r="F162" s="15">
        <v>55000</v>
      </c>
      <c r="G162" s="15">
        <v>79000</v>
      </c>
      <c r="H162" s="15">
        <v>75000</v>
      </c>
      <c r="I162" s="15">
        <v>42000</v>
      </c>
      <c r="J162" s="15">
        <v>34000</v>
      </c>
      <c r="K162" s="15">
        <v>356000</v>
      </c>
      <c r="L162" s="15">
        <v>43000</v>
      </c>
      <c r="M162" s="15"/>
    </row>
    <row r="163" spans="1:13" ht="12">
      <c r="A163" s="2" t="s">
        <v>153</v>
      </c>
      <c r="B163" s="15">
        <v>10000</v>
      </c>
      <c r="C163" s="15">
        <v>7000</v>
      </c>
      <c r="D163" s="15">
        <v>3000</v>
      </c>
      <c r="E163" s="15">
        <v>1000</v>
      </c>
      <c r="F163" s="15">
        <v>0</v>
      </c>
      <c r="G163" s="15">
        <v>2000</v>
      </c>
      <c r="H163" s="15">
        <v>1000</v>
      </c>
      <c r="I163" s="15">
        <v>0</v>
      </c>
      <c r="J163" s="15">
        <v>0</v>
      </c>
      <c r="K163" s="15">
        <v>0</v>
      </c>
      <c r="L163" s="15">
        <v>0</v>
      </c>
      <c r="M163" s="15"/>
    </row>
    <row r="164" spans="1:13" ht="12">
      <c r="A164" s="2" t="s">
        <v>76</v>
      </c>
      <c r="B164" s="15">
        <v>0</v>
      </c>
      <c r="C164" s="15">
        <v>2000</v>
      </c>
      <c r="D164" s="15">
        <v>0</v>
      </c>
      <c r="E164" s="15">
        <v>1000</v>
      </c>
      <c r="F164" s="15">
        <v>0</v>
      </c>
      <c r="G164" s="15">
        <v>1000</v>
      </c>
      <c r="H164" s="15">
        <v>0</v>
      </c>
      <c r="I164" s="15">
        <v>1000</v>
      </c>
      <c r="J164" s="15">
        <v>0</v>
      </c>
      <c r="K164" s="15">
        <v>0</v>
      </c>
      <c r="L164" s="15">
        <v>0</v>
      </c>
      <c r="M164" s="15"/>
    </row>
    <row r="165" spans="1:13" ht="12">
      <c r="A165" s="2" t="s">
        <v>107</v>
      </c>
      <c r="B165" s="15">
        <v>19000</v>
      </c>
      <c r="C165" s="15">
        <v>21000</v>
      </c>
      <c r="D165" s="15">
        <v>48000</v>
      </c>
      <c r="E165" s="15">
        <v>62000</v>
      </c>
      <c r="F165" s="15">
        <v>66000</v>
      </c>
      <c r="G165" s="15">
        <v>47000</v>
      </c>
      <c r="H165" s="15">
        <v>33000</v>
      </c>
      <c r="I165" s="15">
        <v>26000</v>
      </c>
      <c r="J165" s="15">
        <v>23000</v>
      </c>
      <c r="K165" s="15">
        <v>34000</v>
      </c>
      <c r="L165" s="15">
        <v>43000</v>
      </c>
      <c r="M165" s="15"/>
    </row>
    <row r="166" spans="1:13" ht="12">
      <c r="A166" s="2" t="s">
        <v>223</v>
      </c>
      <c r="B166" s="15">
        <v>581000</v>
      </c>
      <c r="C166" s="15">
        <v>800000</v>
      </c>
      <c r="D166" s="15">
        <v>963000</v>
      </c>
      <c r="E166" s="15">
        <v>1006999.9999999999</v>
      </c>
      <c r="F166" s="15">
        <v>1117000</v>
      </c>
      <c r="G166" s="15">
        <v>1329000</v>
      </c>
      <c r="H166" s="15">
        <v>1538000</v>
      </c>
      <c r="I166" s="15">
        <v>1342000</v>
      </c>
      <c r="J166" s="15">
        <v>1323000</v>
      </c>
      <c r="K166" s="15">
        <v>1297000</v>
      </c>
      <c r="L166" s="15">
        <v>1196000</v>
      </c>
      <c r="M166" s="15"/>
    </row>
    <row r="167" spans="1:13" ht="12">
      <c r="A167" s="2" t="s">
        <v>163</v>
      </c>
      <c r="B167" s="15">
        <v>14000</v>
      </c>
      <c r="C167" s="15">
        <v>20000</v>
      </c>
      <c r="D167" s="15">
        <v>7000</v>
      </c>
      <c r="E167" s="15">
        <v>3000</v>
      </c>
      <c r="F167" s="15">
        <v>8000</v>
      </c>
      <c r="G167" s="15">
        <v>6000</v>
      </c>
      <c r="H167" s="15">
        <v>6000</v>
      </c>
      <c r="I167" s="15">
        <v>3000</v>
      </c>
      <c r="J167" s="15">
        <v>7000</v>
      </c>
      <c r="K167" s="15">
        <v>8000</v>
      </c>
      <c r="L167" s="15">
        <v>17000</v>
      </c>
      <c r="M167" s="15"/>
    </row>
    <row r="168" spans="1:13" ht="12">
      <c r="A168" s="2" t="s">
        <v>116</v>
      </c>
      <c r="B168" s="15">
        <v>90000</v>
      </c>
      <c r="C168" s="15">
        <v>101000</v>
      </c>
      <c r="D168" s="15">
        <v>66000</v>
      </c>
      <c r="E168" s="15">
        <v>129000</v>
      </c>
      <c r="F168" s="15">
        <v>94000</v>
      </c>
      <c r="G168" s="15">
        <v>121000</v>
      </c>
      <c r="H168" s="15">
        <v>100000</v>
      </c>
      <c r="I168" s="15">
        <v>120000</v>
      </c>
      <c r="J168" s="15">
        <v>91000</v>
      </c>
      <c r="K168" s="15">
        <v>185000</v>
      </c>
      <c r="L168" s="15">
        <v>146000</v>
      </c>
      <c r="M168" s="15"/>
    </row>
    <row r="169" spans="1:13" ht="12">
      <c r="A169" s="2" t="s">
        <v>125</v>
      </c>
      <c r="B169" s="15">
        <v>15000</v>
      </c>
      <c r="C169" s="15">
        <v>20000</v>
      </c>
      <c r="D169" s="15">
        <v>9000</v>
      </c>
      <c r="E169" s="15">
        <v>18000</v>
      </c>
      <c r="F169" s="15">
        <v>9000</v>
      </c>
      <c r="G169" s="15">
        <v>11000</v>
      </c>
      <c r="H169" s="15">
        <v>7000</v>
      </c>
      <c r="I169" s="15">
        <v>22000</v>
      </c>
      <c r="J169" s="15">
        <v>6000</v>
      </c>
      <c r="K169" s="15">
        <v>6000</v>
      </c>
      <c r="L169" s="15">
        <v>10000</v>
      </c>
      <c r="M169" s="15"/>
    </row>
    <row r="170" spans="1:13" ht="12">
      <c r="A170" s="2" t="s">
        <v>231</v>
      </c>
      <c r="B170" s="15">
        <v>4000</v>
      </c>
      <c r="C170" s="15">
        <v>6000</v>
      </c>
      <c r="D170" s="15">
        <v>4000</v>
      </c>
      <c r="E170" s="15">
        <v>3000</v>
      </c>
      <c r="F170" s="15">
        <v>6000</v>
      </c>
      <c r="G170" s="15">
        <v>5000</v>
      </c>
      <c r="H170" s="15">
        <v>4000</v>
      </c>
      <c r="I170" s="15">
        <v>11000</v>
      </c>
      <c r="J170" s="15">
        <v>13000</v>
      </c>
      <c r="K170" s="15">
        <v>10000</v>
      </c>
      <c r="L170" s="15">
        <v>8000</v>
      </c>
      <c r="M170" s="15"/>
    </row>
    <row r="171" spans="1:13" ht="12">
      <c r="A171" s="2" t="s">
        <v>126</v>
      </c>
      <c r="B171" s="15">
        <v>47000</v>
      </c>
      <c r="C171" s="15">
        <v>57000</v>
      </c>
      <c r="D171" s="15">
        <v>33000</v>
      </c>
      <c r="E171" s="15">
        <v>16000</v>
      </c>
      <c r="F171" s="15">
        <v>8000</v>
      </c>
      <c r="G171" s="15">
        <v>8000</v>
      </c>
      <c r="H171" s="15">
        <v>5000</v>
      </c>
      <c r="I171" s="15">
        <v>2000</v>
      </c>
      <c r="J171" s="15">
        <v>1000</v>
      </c>
      <c r="K171" s="15">
        <v>1000</v>
      </c>
      <c r="L171" s="15">
        <v>2000</v>
      </c>
      <c r="M171" s="15"/>
    </row>
    <row r="172" spans="1:13" ht="12">
      <c r="A172" s="2" t="s">
        <v>111</v>
      </c>
      <c r="B172" s="15">
        <v>4000</v>
      </c>
      <c r="C172" s="15">
        <v>9000</v>
      </c>
      <c r="D172" s="15">
        <v>11000</v>
      </c>
      <c r="E172" s="15">
        <v>19000</v>
      </c>
      <c r="F172" s="15">
        <v>19000</v>
      </c>
      <c r="G172" s="15">
        <v>12000</v>
      </c>
      <c r="H172" s="15">
        <v>29000</v>
      </c>
      <c r="I172" s="15">
        <v>14000</v>
      </c>
      <c r="J172" s="15">
        <v>23000</v>
      </c>
      <c r="K172" s="15">
        <v>20000</v>
      </c>
      <c r="L172" s="15">
        <v>21000</v>
      </c>
      <c r="M172" s="15"/>
    </row>
    <row r="173" spans="1:13" ht="12">
      <c r="A173" s="2" t="s">
        <v>162</v>
      </c>
      <c r="B173" s="15">
        <v>0</v>
      </c>
      <c r="C173" s="15">
        <v>0</v>
      </c>
      <c r="D173" s="15">
        <v>1000</v>
      </c>
      <c r="E173" s="15">
        <v>0</v>
      </c>
      <c r="F173" s="15">
        <v>0</v>
      </c>
      <c r="G173" s="15">
        <v>0</v>
      </c>
      <c r="H173" s="15">
        <v>0</v>
      </c>
      <c r="I173" s="15">
        <v>0</v>
      </c>
      <c r="J173" s="15">
        <v>0</v>
      </c>
      <c r="K173" s="15">
        <v>0</v>
      </c>
      <c r="L173" s="15">
        <v>0</v>
      </c>
      <c r="M173" s="15"/>
    </row>
    <row r="174" spans="1:13" ht="12">
      <c r="A174" s="2" t="s">
        <v>258</v>
      </c>
      <c r="B174" s="15">
        <v>0</v>
      </c>
      <c r="C174" s="15">
        <v>0</v>
      </c>
      <c r="D174" s="15">
        <v>0</v>
      </c>
      <c r="E174" s="15">
        <v>0</v>
      </c>
      <c r="F174" s="15">
        <v>0</v>
      </c>
      <c r="G174" s="15">
        <v>4000</v>
      </c>
      <c r="H174" s="15">
        <v>8000</v>
      </c>
      <c r="I174" s="15">
        <v>85000</v>
      </c>
      <c r="J174" s="15">
        <v>90000</v>
      </c>
      <c r="K174" s="15">
        <v>80000</v>
      </c>
      <c r="L174" s="15">
        <v>81000</v>
      </c>
      <c r="M174" s="15"/>
    </row>
    <row r="175" spans="1:13" ht="12">
      <c r="A175" s="2" t="s">
        <v>214</v>
      </c>
      <c r="B175" s="15">
        <v>0</v>
      </c>
      <c r="C175" s="15">
        <v>54000</v>
      </c>
      <c r="D175" s="15">
        <v>51000</v>
      </c>
      <c r="E175" s="15">
        <v>39000</v>
      </c>
      <c r="F175" s="15">
        <v>43000</v>
      </c>
      <c r="G175" s="15">
        <v>31000</v>
      </c>
      <c r="H175" s="15">
        <v>28000</v>
      </c>
      <c r="I175" s="15">
        <v>30000</v>
      </c>
      <c r="J175" s="15">
        <v>20000</v>
      </c>
      <c r="K175" s="15">
        <v>0</v>
      </c>
      <c r="L175" s="15">
        <v>0</v>
      </c>
      <c r="M175" s="15"/>
    </row>
    <row r="176" spans="1:13" ht="12">
      <c r="A176" s="2" t="s">
        <v>94</v>
      </c>
      <c r="B176" s="15">
        <v>1000</v>
      </c>
      <c r="C176" s="15">
        <v>1000</v>
      </c>
      <c r="D176" s="15">
        <v>2000</v>
      </c>
      <c r="E176" s="15">
        <v>1000</v>
      </c>
      <c r="F176" s="15">
        <v>3000</v>
      </c>
      <c r="G176" s="15">
        <v>1000</v>
      </c>
      <c r="H176" s="15">
        <v>1000</v>
      </c>
      <c r="I176" s="15">
        <v>1000</v>
      </c>
      <c r="J176" s="15">
        <v>2000</v>
      </c>
      <c r="K176" s="15">
        <v>2000</v>
      </c>
      <c r="L176" s="15">
        <v>4000</v>
      </c>
      <c r="M176" s="15"/>
    </row>
    <row r="177" spans="1:13" ht="12">
      <c r="A177" s="2" t="s">
        <v>240</v>
      </c>
      <c r="B177" s="15">
        <v>202000</v>
      </c>
      <c r="C177" s="15">
        <v>234000</v>
      </c>
      <c r="D177" s="15">
        <v>0</v>
      </c>
      <c r="E177" s="15">
        <v>0</v>
      </c>
      <c r="F177" s="15">
        <v>0</v>
      </c>
      <c r="G177" s="15">
        <v>0</v>
      </c>
      <c r="H177" s="15">
        <v>0</v>
      </c>
      <c r="I177" s="15">
        <v>0</v>
      </c>
      <c r="J177" s="15">
        <v>0</v>
      </c>
      <c r="K177" s="15">
        <v>0</v>
      </c>
      <c r="L177" s="15">
        <v>0</v>
      </c>
      <c r="M177" s="15"/>
    </row>
    <row r="178" spans="1:13" ht="12">
      <c r="A178" s="2" t="s">
        <v>124</v>
      </c>
      <c r="B178" s="15">
        <v>2000</v>
      </c>
      <c r="C178" s="15">
        <v>2000</v>
      </c>
      <c r="D178" s="15">
        <v>2000</v>
      </c>
      <c r="E178" s="15">
        <v>3000</v>
      </c>
      <c r="F178" s="15">
        <v>1000</v>
      </c>
      <c r="G178" s="15">
        <v>1000</v>
      </c>
      <c r="H178" s="15">
        <v>1000</v>
      </c>
      <c r="I178" s="15">
        <v>8000</v>
      </c>
      <c r="J178" s="15">
        <v>3000</v>
      </c>
      <c r="K178" s="15">
        <v>5000</v>
      </c>
      <c r="L178" s="15">
        <v>27000</v>
      </c>
      <c r="M178" s="15"/>
    </row>
    <row r="179" spans="1:13" ht="12">
      <c r="A179" s="2" t="s">
        <v>108</v>
      </c>
      <c r="B179" s="15">
        <v>8000</v>
      </c>
      <c r="C179" s="15">
        <v>8000</v>
      </c>
      <c r="D179" s="15">
        <v>11000</v>
      </c>
      <c r="E179" s="15">
        <v>2000</v>
      </c>
      <c r="F179" s="15">
        <v>16000</v>
      </c>
      <c r="G179" s="15">
        <v>19000</v>
      </c>
      <c r="H179" s="15">
        <v>4000</v>
      </c>
      <c r="I179" s="15">
        <v>2000</v>
      </c>
      <c r="J179" s="15">
        <v>3000</v>
      </c>
      <c r="K179" s="15">
        <v>7000</v>
      </c>
      <c r="L179" s="15">
        <v>16000</v>
      </c>
      <c r="M179" s="15"/>
    </row>
    <row r="180" spans="1:13" ht="12">
      <c r="A180" s="2" t="s">
        <v>120</v>
      </c>
      <c r="B180" s="15">
        <v>0</v>
      </c>
      <c r="C180" s="15">
        <v>0</v>
      </c>
      <c r="D180" s="15">
        <v>0</v>
      </c>
      <c r="E180" s="15">
        <v>0</v>
      </c>
      <c r="F180" s="15">
        <v>0</v>
      </c>
      <c r="G180" s="15">
        <v>6000</v>
      </c>
      <c r="H180" s="15">
        <v>6000</v>
      </c>
      <c r="I180" s="15">
        <v>2000</v>
      </c>
      <c r="J180" s="15">
        <v>4000</v>
      </c>
      <c r="K180" s="15">
        <v>3000</v>
      </c>
      <c r="L180" s="15">
        <v>2000</v>
      </c>
      <c r="M180" s="15"/>
    </row>
    <row r="181" spans="1:13" ht="12">
      <c r="A181" s="2" t="s">
        <v>243</v>
      </c>
      <c r="B181" s="15">
        <v>0</v>
      </c>
      <c r="C181" s="15">
        <v>85000</v>
      </c>
      <c r="D181" s="15">
        <v>35000</v>
      </c>
      <c r="E181" s="15">
        <v>46000</v>
      </c>
      <c r="F181" s="15">
        <v>20000</v>
      </c>
      <c r="G181" s="15">
        <v>13000</v>
      </c>
      <c r="H181" s="15">
        <v>3000</v>
      </c>
      <c r="I181" s="15">
        <v>0</v>
      </c>
      <c r="J181" s="15">
        <v>0</v>
      </c>
      <c r="K181" s="15">
        <v>1000</v>
      </c>
      <c r="L181" s="15">
        <v>0</v>
      </c>
      <c r="M181" s="15"/>
    </row>
    <row r="182" spans="1:13" ht="12">
      <c r="A182" s="2" t="s">
        <v>259</v>
      </c>
      <c r="B182" s="15">
        <f>SUM(B8:B181)</f>
        <v>21242000</v>
      </c>
      <c r="C182" s="15">
        <f aca="true" t="shared" si="0" ref="C182:M182">SUM(C8:C181)</f>
        <v>29405000</v>
      </c>
      <c r="D182" s="15">
        <f t="shared" si="0"/>
        <v>35654000</v>
      </c>
      <c r="E182" s="15">
        <f t="shared" si="0"/>
        <v>36838000</v>
      </c>
      <c r="F182" s="15">
        <f t="shared" si="0"/>
        <v>33950000</v>
      </c>
      <c r="G182" s="15">
        <f t="shared" si="0"/>
        <v>32930000</v>
      </c>
      <c r="H182" s="15">
        <f t="shared" si="0"/>
        <v>36064000</v>
      </c>
      <c r="I182" s="15">
        <f t="shared" si="0"/>
        <v>32776000</v>
      </c>
      <c r="J182" s="15">
        <f t="shared" si="0"/>
        <v>34572000</v>
      </c>
      <c r="K182" s="15">
        <f t="shared" si="0"/>
        <v>36981000</v>
      </c>
      <c r="L182" s="15">
        <f t="shared" si="0"/>
        <v>37722000</v>
      </c>
      <c r="M182" s="15">
        <f t="shared" si="0"/>
        <v>0</v>
      </c>
    </row>
    <row r="183" spans="1:13" ht="12.75" thickBot="1">
      <c r="A183" s="21"/>
      <c r="B183" s="24"/>
      <c r="C183" s="24"/>
      <c r="D183" s="24"/>
      <c r="E183" s="24"/>
      <c r="F183" s="24"/>
      <c r="G183" s="24"/>
      <c r="H183" s="24"/>
      <c r="I183" s="24"/>
      <c r="J183" s="24"/>
      <c r="K183" s="24"/>
      <c r="L183" s="24"/>
      <c r="M183" s="24"/>
    </row>
    <row r="185" ht="12">
      <c r="A185" s="22" t="s">
        <v>254</v>
      </c>
    </row>
    <row r="186" ht="12.75">
      <c r="A186"/>
    </row>
    <row r="187" ht="12">
      <c r="A187" s="2" t="s">
        <v>253</v>
      </c>
    </row>
  </sheetData>
  <sheetProtection/>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M189"/>
  <sheetViews>
    <sheetView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B8" sqref="B8"/>
    </sheetView>
  </sheetViews>
  <sheetFormatPr defaultColWidth="9.625" defaultRowHeight="12.75"/>
  <cols>
    <col min="1" max="1" width="29.625" style="2" customWidth="1"/>
    <col min="2" max="7" width="10.625" style="2" customWidth="1"/>
    <col min="8" max="16384" width="9.625" style="2" customWidth="1"/>
  </cols>
  <sheetData>
    <row r="1" ht="12">
      <c r="A1" s="2" t="s">
        <v>255</v>
      </c>
    </row>
    <row r="2" ht="12">
      <c r="A2" s="28" t="s">
        <v>316</v>
      </c>
    </row>
    <row r="3" ht="12">
      <c r="A3" s="2" t="s">
        <v>268</v>
      </c>
    </row>
    <row r="4" ht="12.75" thickBot="1">
      <c r="A4" s="2" t="s">
        <v>308</v>
      </c>
    </row>
    <row r="5" spans="1:13" ht="12.75" thickTop="1">
      <c r="A5" s="20"/>
      <c r="B5" s="20"/>
      <c r="C5" s="20"/>
      <c r="D5" s="20"/>
      <c r="E5" s="20"/>
      <c r="F5" s="20"/>
      <c r="G5" s="20"/>
      <c r="H5" s="20"/>
      <c r="I5" s="20"/>
      <c r="J5" s="20"/>
      <c r="K5" s="20"/>
      <c r="L5" s="20"/>
      <c r="M5" s="20"/>
    </row>
    <row r="6" spans="1:13" ht="12">
      <c r="A6" s="2" t="s">
        <v>55</v>
      </c>
      <c r="B6" s="2">
        <v>2005</v>
      </c>
      <c r="C6" s="2">
        <v>2006</v>
      </c>
      <c r="D6" s="2">
        <v>2007</v>
      </c>
      <c r="E6" s="2">
        <v>2008</v>
      </c>
      <c r="F6" s="2">
        <v>2009</v>
      </c>
      <c r="G6" s="2">
        <v>2010</v>
      </c>
      <c r="H6" s="2">
        <v>2011</v>
      </c>
      <c r="I6" s="2">
        <v>2012</v>
      </c>
      <c r="J6" s="2">
        <v>2013</v>
      </c>
      <c r="K6" s="2">
        <v>2014</v>
      </c>
      <c r="L6" s="2">
        <v>2015</v>
      </c>
      <c r="M6" s="2">
        <v>2016</v>
      </c>
    </row>
    <row r="7" spans="1:13" ht="12.75" thickBot="1">
      <c r="A7" s="21"/>
      <c r="B7" s="21" t="s">
        <v>56</v>
      </c>
      <c r="C7" s="21" t="s">
        <v>56</v>
      </c>
      <c r="D7" s="21" t="s">
        <v>56</v>
      </c>
      <c r="E7" s="21" t="s">
        <v>56</v>
      </c>
      <c r="F7" s="21" t="s">
        <v>56</v>
      </c>
      <c r="G7" s="21" t="s">
        <v>56</v>
      </c>
      <c r="H7" s="21" t="s">
        <v>56</v>
      </c>
      <c r="I7" s="21" t="s">
        <v>56</v>
      </c>
      <c r="J7" s="21" t="s">
        <v>56</v>
      </c>
      <c r="K7" s="21" t="s">
        <v>56</v>
      </c>
      <c r="L7" s="21" t="s">
        <v>56</v>
      </c>
      <c r="M7" s="21" t="s">
        <v>56</v>
      </c>
    </row>
    <row r="8" spans="1:13" ht="12">
      <c r="A8" s="2" t="s">
        <v>59</v>
      </c>
      <c r="B8" s="15">
        <v>0</v>
      </c>
      <c r="C8" s="15">
        <v>0</v>
      </c>
      <c r="D8" s="15">
        <v>0</v>
      </c>
      <c r="E8" s="15">
        <v>0</v>
      </c>
      <c r="F8" s="15">
        <v>0</v>
      </c>
      <c r="G8" s="15">
        <v>2000</v>
      </c>
      <c r="H8" s="15">
        <v>4000</v>
      </c>
      <c r="I8" s="15">
        <v>15000</v>
      </c>
      <c r="J8" s="15">
        <v>1000</v>
      </c>
      <c r="K8" s="15">
        <v>0</v>
      </c>
      <c r="L8" s="15">
        <v>0</v>
      </c>
      <c r="M8" s="15"/>
    </row>
    <row r="9" spans="1:13" ht="12">
      <c r="A9" s="2" t="s">
        <v>280</v>
      </c>
      <c r="B9" s="15">
        <v>33000</v>
      </c>
      <c r="C9" s="15">
        <v>51000</v>
      </c>
      <c r="D9" s="15">
        <v>27000</v>
      </c>
      <c r="E9" s="15">
        <v>43000</v>
      </c>
      <c r="F9" s="15">
        <v>30000</v>
      </c>
      <c r="G9" s="15">
        <v>18000</v>
      </c>
      <c r="H9" s="15">
        <v>26000</v>
      </c>
      <c r="I9" s="15">
        <v>26000</v>
      </c>
      <c r="J9" s="15">
        <v>41000</v>
      </c>
      <c r="K9" s="15">
        <v>448000</v>
      </c>
      <c r="L9" s="15">
        <v>39000</v>
      </c>
      <c r="M9" s="15"/>
    </row>
    <row r="10" spans="1:13" ht="12">
      <c r="A10" s="2" t="s">
        <v>57</v>
      </c>
      <c r="B10" s="15">
        <v>0</v>
      </c>
      <c r="C10" s="15">
        <v>2000</v>
      </c>
      <c r="D10" s="15">
        <v>5000</v>
      </c>
      <c r="E10" s="15">
        <v>0</v>
      </c>
      <c r="F10" s="15">
        <v>4000</v>
      </c>
      <c r="G10" s="15">
        <v>0</v>
      </c>
      <c r="H10" s="15">
        <v>1000</v>
      </c>
      <c r="I10" s="15">
        <v>2000</v>
      </c>
      <c r="J10" s="15">
        <v>4000</v>
      </c>
      <c r="K10" s="15">
        <v>7000</v>
      </c>
      <c r="L10" s="15">
        <v>8000</v>
      </c>
      <c r="M10" s="15"/>
    </row>
    <row r="11" spans="1:13" ht="12">
      <c r="A11" s="2" t="s">
        <v>130</v>
      </c>
      <c r="B11" s="15">
        <v>1352000</v>
      </c>
      <c r="C11" s="15">
        <v>1849000</v>
      </c>
      <c r="D11" s="15">
        <v>1906000</v>
      </c>
      <c r="E11" s="15">
        <v>1793000</v>
      </c>
      <c r="F11" s="15">
        <v>1663000</v>
      </c>
      <c r="G11" s="15">
        <v>1590000</v>
      </c>
      <c r="H11" s="15">
        <v>1604000</v>
      </c>
      <c r="I11" s="15">
        <v>1383000</v>
      </c>
      <c r="J11" s="15">
        <v>1407000</v>
      </c>
      <c r="K11" s="15">
        <v>1486000</v>
      </c>
      <c r="L11" s="15">
        <v>1482000</v>
      </c>
      <c r="M11" s="15"/>
    </row>
    <row r="12" spans="1:13" ht="12">
      <c r="A12" s="2" t="s">
        <v>226</v>
      </c>
      <c r="B12" s="15">
        <v>2000</v>
      </c>
      <c r="C12" s="15">
        <v>3000</v>
      </c>
      <c r="D12" s="15">
        <v>4000</v>
      </c>
      <c r="E12" s="15">
        <v>2000</v>
      </c>
      <c r="F12" s="15">
        <v>9000</v>
      </c>
      <c r="G12" s="15">
        <v>4000</v>
      </c>
      <c r="H12" s="15">
        <v>4000</v>
      </c>
      <c r="I12" s="15">
        <v>5000</v>
      </c>
      <c r="J12" s="15">
        <v>4000</v>
      </c>
      <c r="K12" s="15">
        <v>6000</v>
      </c>
      <c r="L12" s="15">
        <v>4000</v>
      </c>
      <c r="M12" s="15"/>
    </row>
    <row r="13" spans="1:13" ht="12">
      <c r="A13" s="2" t="s">
        <v>164</v>
      </c>
      <c r="B13" s="15">
        <v>6000</v>
      </c>
      <c r="C13" s="15">
        <v>10000</v>
      </c>
      <c r="D13" s="15">
        <v>6000</v>
      </c>
      <c r="E13" s="15">
        <v>0</v>
      </c>
      <c r="F13" s="15">
        <v>6000</v>
      </c>
      <c r="G13" s="15">
        <v>8000</v>
      </c>
      <c r="H13" s="15">
        <v>3000</v>
      </c>
      <c r="I13" s="15">
        <v>2000</v>
      </c>
      <c r="J13" s="15">
        <v>4000</v>
      </c>
      <c r="K13" s="15">
        <v>3000</v>
      </c>
      <c r="L13" s="15">
        <v>0</v>
      </c>
      <c r="M13" s="15"/>
    </row>
    <row r="14" spans="1:13" ht="12">
      <c r="A14" s="2" t="s">
        <v>61</v>
      </c>
      <c r="B14" s="15">
        <v>250000</v>
      </c>
      <c r="C14" s="15">
        <v>331000</v>
      </c>
      <c r="D14" s="15">
        <v>271000</v>
      </c>
      <c r="E14" s="15">
        <v>322000</v>
      </c>
      <c r="F14" s="15">
        <v>217000</v>
      </c>
      <c r="G14" s="15">
        <v>237000</v>
      </c>
      <c r="H14" s="15">
        <v>275000</v>
      </c>
      <c r="I14" s="15">
        <v>154000</v>
      </c>
      <c r="J14" s="15">
        <v>91000</v>
      </c>
      <c r="K14" s="15">
        <v>264000</v>
      </c>
      <c r="L14" s="15">
        <v>75000</v>
      </c>
      <c r="M14" s="15"/>
    </row>
    <row r="15" spans="1:13" ht="12">
      <c r="A15" s="2" t="s">
        <v>63</v>
      </c>
      <c r="B15" s="15">
        <v>35000</v>
      </c>
      <c r="C15" s="15">
        <v>42000</v>
      </c>
      <c r="D15" s="15">
        <v>50000</v>
      </c>
      <c r="E15" s="15">
        <v>60000</v>
      </c>
      <c r="F15" s="15">
        <v>41000</v>
      </c>
      <c r="G15" s="15">
        <v>58000</v>
      </c>
      <c r="H15" s="15">
        <v>30000</v>
      </c>
      <c r="I15" s="15">
        <v>28000</v>
      </c>
      <c r="J15" s="15">
        <v>39000</v>
      </c>
      <c r="K15" s="15">
        <v>162000</v>
      </c>
      <c r="L15" s="15">
        <v>43000</v>
      </c>
      <c r="M15" s="15"/>
    </row>
    <row r="16" spans="1:13" ht="12">
      <c r="A16" s="2" t="s">
        <v>62</v>
      </c>
      <c r="B16" s="15">
        <v>10000</v>
      </c>
      <c r="C16" s="15">
        <v>12000</v>
      </c>
      <c r="D16" s="15">
        <v>25000</v>
      </c>
      <c r="E16" s="15">
        <v>28000</v>
      </c>
      <c r="F16" s="15">
        <v>19000</v>
      </c>
      <c r="G16" s="15">
        <v>18000</v>
      </c>
      <c r="H16" s="15">
        <v>15000</v>
      </c>
      <c r="I16" s="15">
        <v>30000</v>
      </c>
      <c r="J16" s="15">
        <v>14000</v>
      </c>
      <c r="K16" s="15">
        <v>9000</v>
      </c>
      <c r="L16" s="15">
        <v>25000</v>
      </c>
      <c r="M16" s="15"/>
    </row>
    <row r="17" spans="1:13" ht="12">
      <c r="A17" s="2" t="s">
        <v>228</v>
      </c>
      <c r="B17" s="15">
        <v>0</v>
      </c>
      <c r="C17" s="15">
        <v>0</v>
      </c>
      <c r="D17" s="15">
        <v>4000</v>
      </c>
      <c r="E17" s="15">
        <v>4000</v>
      </c>
      <c r="F17" s="15">
        <v>8000</v>
      </c>
      <c r="G17" s="15">
        <v>14000</v>
      </c>
      <c r="H17" s="15">
        <v>9000</v>
      </c>
      <c r="I17" s="15">
        <v>1000</v>
      </c>
      <c r="J17" s="15">
        <v>4000</v>
      </c>
      <c r="K17" s="15">
        <v>6000</v>
      </c>
      <c r="L17" s="15">
        <v>7000</v>
      </c>
      <c r="M17" s="15"/>
    </row>
    <row r="18" spans="1:13" ht="12">
      <c r="A18" s="2" t="s">
        <v>234</v>
      </c>
      <c r="B18" s="15">
        <v>6000</v>
      </c>
      <c r="C18" s="15">
        <v>9000</v>
      </c>
      <c r="D18" s="15">
        <v>15000</v>
      </c>
      <c r="E18" s="15">
        <v>19000</v>
      </c>
      <c r="F18" s="15">
        <v>17000</v>
      </c>
      <c r="G18" s="15">
        <v>15000</v>
      </c>
      <c r="H18" s="15">
        <v>16000</v>
      </c>
      <c r="I18" s="15">
        <v>12000</v>
      </c>
      <c r="J18" s="15">
        <v>8000</v>
      </c>
      <c r="K18" s="15">
        <v>21000</v>
      </c>
      <c r="L18" s="15">
        <v>22000</v>
      </c>
      <c r="M18" s="15"/>
    </row>
    <row r="19" spans="1:13" ht="12">
      <c r="A19" s="2" t="s">
        <v>161</v>
      </c>
      <c r="B19" s="15">
        <v>50000</v>
      </c>
      <c r="C19" s="15">
        <v>54000</v>
      </c>
      <c r="D19" s="15">
        <v>26000</v>
      </c>
      <c r="E19" s="15">
        <v>75000</v>
      </c>
      <c r="F19" s="15">
        <v>126000</v>
      </c>
      <c r="G19" s="15">
        <v>144000</v>
      </c>
      <c r="H19" s="15">
        <v>203000</v>
      </c>
      <c r="I19" s="15">
        <v>282000</v>
      </c>
      <c r="J19" s="15">
        <v>367000</v>
      </c>
      <c r="K19" s="15">
        <v>431000</v>
      </c>
      <c r="L19" s="15">
        <v>449000</v>
      </c>
      <c r="M19" s="15"/>
    </row>
    <row r="20" spans="1:13" ht="12">
      <c r="A20" s="2" t="s">
        <v>64</v>
      </c>
      <c r="B20" s="15">
        <v>71000</v>
      </c>
      <c r="C20" s="15">
        <v>90000</v>
      </c>
      <c r="D20" s="15">
        <v>74000</v>
      </c>
      <c r="E20" s="15">
        <v>101000</v>
      </c>
      <c r="F20" s="15">
        <v>61000</v>
      </c>
      <c r="G20" s="15">
        <v>86000</v>
      </c>
      <c r="H20" s="15">
        <v>93000</v>
      </c>
      <c r="I20" s="15">
        <v>82000</v>
      </c>
      <c r="J20" s="15">
        <v>68000</v>
      </c>
      <c r="K20" s="15">
        <v>117000</v>
      </c>
      <c r="L20" s="15">
        <v>67000</v>
      </c>
      <c r="M20" s="15"/>
    </row>
    <row r="21" spans="1:13" ht="12">
      <c r="A21" s="2" t="s">
        <v>169</v>
      </c>
      <c r="B21" s="15">
        <v>250000</v>
      </c>
      <c r="C21" s="15">
        <v>265000</v>
      </c>
      <c r="D21" s="15">
        <v>406000</v>
      </c>
      <c r="E21" s="15">
        <v>433000</v>
      </c>
      <c r="F21" s="15">
        <v>359000</v>
      </c>
      <c r="G21" s="15">
        <v>399000</v>
      </c>
      <c r="H21" s="15">
        <v>479000</v>
      </c>
      <c r="I21" s="15">
        <v>396000</v>
      </c>
      <c r="J21" s="15">
        <v>506000</v>
      </c>
      <c r="K21" s="15">
        <v>505000</v>
      </c>
      <c r="L21" s="15">
        <v>518000</v>
      </c>
      <c r="M21" s="15"/>
    </row>
    <row r="22" spans="1:13" ht="12">
      <c r="A22" s="2" t="s">
        <v>67</v>
      </c>
      <c r="B22" s="15">
        <v>85000</v>
      </c>
      <c r="C22" s="15">
        <v>124000</v>
      </c>
      <c r="D22" s="15">
        <v>129000</v>
      </c>
      <c r="E22" s="15">
        <v>136000</v>
      </c>
      <c r="F22" s="15">
        <v>118000</v>
      </c>
      <c r="G22" s="15">
        <v>117000</v>
      </c>
      <c r="H22" s="15">
        <v>125000</v>
      </c>
      <c r="I22" s="15">
        <v>97000</v>
      </c>
      <c r="J22" s="15">
        <v>114000</v>
      </c>
      <c r="K22" s="15">
        <v>124000</v>
      </c>
      <c r="L22" s="15">
        <v>115000</v>
      </c>
      <c r="M22" s="15"/>
    </row>
    <row r="23" spans="1:13" ht="12">
      <c r="A23" s="2" t="s">
        <v>261</v>
      </c>
      <c r="B23" s="15">
        <v>0</v>
      </c>
      <c r="C23" s="15">
        <v>2000</v>
      </c>
      <c r="D23" s="15">
        <v>0</v>
      </c>
      <c r="E23" s="15">
        <v>0</v>
      </c>
      <c r="F23" s="15">
        <v>3000</v>
      </c>
      <c r="G23" s="15">
        <v>3000</v>
      </c>
      <c r="H23" s="15">
        <v>0</v>
      </c>
      <c r="I23" s="15">
        <v>0</v>
      </c>
      <c r="J23" s="15">
        <v>1000</v>
      </c>
      <c r="K23" s="15">
        <v>1000</v>
      </c>
      <c r="L23" s="15">
        <v>2000</v>
      </c>
      <c r="M23" s="15"/>
    </row>
    <row r="24" spans="1:13" ht="12">
      <c r="A24" s="2" t="s">
        <v>79</v>
      </c>
      <c r="B24" s="15">
        <v>1000</v>
      </c>
      <c r="C24" s="15">
        <v>0</v>
      </c>
      <c r="D24" s="15">
        <v>0</v>
      </c>
      <c r="E24" s="15">
        <v>0</v>
      </c>
      <c r="F24" s="15">
        <v>0</v>
      </c>
      <c r="G24" s="15">
        <v>3000</v>
      </c>
      <c r="H24" s="15">
        <v>7000</v>
      </c>
      <c r="I24" s="15">
        <v>10000</v>
      </c>
      <c r="J24" s="15">
        <v>2000</v>
      </c>
      <c r="K24" s="15">
        <v>5000</v>
      </c>
      <c r="L24" s="15">
        <v>1000</v>
      </c>
      <c r="M24" s="15"/>
    </row>
    <row r="25" spans="1:13" ht="12">
      <c r="A25" s="2" t="s">
        <v>182</v>
      </c>
      <c r="B25" s="15">
        <v>46000</v>
      </c>
      <c r="C25" s="15">
        <v>53000</v>
      </c>
      <c r="D25" s="15">
        <v>66000</v>
      </c>
      <c r="E25" s="15">
        <v>52000</v>
      </c>
      <c r="F25" s="15">
        <v>72000</v>
      </c>
      <c r="G25" s="15">
        <v>51000</v>
      </c>
      <c r="H25" s="15">
        <v>51000</v>
      </c>
      <c r="I25" s="15">
        <v>45000</v>
      </c>
      <c r="J25" s="15">
        <v>59000</v>
      </c>
      <c r="K25" s="15">
        <v>61000</v>
      </c>
      <c r="L25" s="15">
        <v>69000</v>
      </c>
      <c r="M25" s="15"/>
    </row>
    <row r="26" spans="1:13" ht="12">
      <c r="A26" s="2" t="s">
        <v>65</v>
      </c>
      <c r="B26" s="15">
        <v>13000</v>
      </c>
      <c r="C26" s="15">
        <v>16000</v>
      </c>
      <c r="D26" s="15">
        <v>28000</v>
      </c>
      <c r="E26" s="15">
        <v>14000</v>
      </c>
      <c r="F26" s="15">
        <v>17000</v>
      </c>
      <c r="G26" s="15">
        <v>8000</v>
      </c>
      <c r="H26" s="15">
        <v>20000</v>
      </c>
      <c r="I26" s="15">
        <v>31000</v>
      </c>
      <c r="J26" s="15">
        <v>27000</v>
      </c>
      <c r="K26" s="15">
        <v>19000</v>
      </c>
      <c r="L26" s="15">
        <v>15000</v>
      </c>
      <c r="M26" s="15"/>
    </row>
    <row r="27" spans="1:13" ht="12">
      <c r="A27" s="2" t="s">
        <v>66</v>
      </c>
      <c r="B27" s="15">
        <v>675000</v>
      </c>
      <c r="C27" s="15">
        <v>1466000</v>
      </c>
      <c r="D27" s="15">
        <v>1554000</v>
      </c>
      <c r="E27" s="15">
        <v>1853000</v>
      </c>
      <c r="F27" s="15">
        <v>2052000</v>
      </c>
      <c r="G27" s="15">
        <v>2065999.9999999998</v>
      </c>
      <c r="H27" s="15">
        <v>2162000</v>
      </c>
      <c r="I27" s="15">
        <v>1089000</v>
      </c>
      <c r="J27" s="15">
        <v>873000</v>
      </c>
      <c r="K27" s="15">
        <v>910000</v>
      </c>
      <c r="L27" s="15">
        <v>620000</v>
      </c>
      <c r="M27" s="15"/>
    </row>
    <row r="28" spans="1:13" ht="12">
      <c r="A28" s="2" t="s">
        <v>136</v>
      </c>
      <c r="B28" s="15">
        <v>0</v>
      </c>
      <c r="C28" s="15">
        <v>1000</v>
      </c>
      <c r="D28" s="15">
        <v>1000</v>
      </c>
      <c r="E28" s="15">
        <v>0</v>
      </c>
      <c r="F28" s="15">
        <v>8000</v>
      </c>
      <c r="G28" s="15">
        <v>1000</v>
      </c>
      <c r="H28" s="15">
        <v>0</v>
      </c>
      <c r="I28" s="15">
        <v>0</v>
      </c>
      <c r="J28" s="15">
        <v>0</v>
      </c>
      <c r="K28" s="15">
        <v>0</v>
      </c>
      <c r="L28" s="15">
        <v>0</v>
      </c>
      <c r="M28" s="15"/>
    </row>
    <row r="29" spans="1:13" ht="12">
      <c r="A29" s="2" t="s">
        <v>224</v>
      </c>
      <c r="B29" s="15">
        <v>40000</v>
      </c>
      <c r="C29" s="15">
        <v>47000</v>
      </c>
      <c r="D29" s="15">
        <v>52000</v>
      </c>
      <c r="E29" s="15">
        <v>60000</v>
      </c>
      <c r="F29" s="15">
        <v>60000</v>
      </c>
      <c r="G29" s="15">
        <v>55000</v>
      </c>
      <c r="H29" s="15">
        <v>55000</v>
      </c>
      <c r="I29" s="15">
        <v>51000</v>
      </c>
      <c r="J29" s="15">
        <v>54000</v>
      </c>
      <c r="K29" s="15">
        <v>88000</v>
      </c>
      <c r="L29" s="15">
        <v>45000</v>
      </c>
      <c r="M29" s="15"/>
    </row>
    <row r="30" spans="1:13" ht="12">
      <c r="A30" s="2" t="s">
        <v>202</v>
      </c>
      <c r="B30" s="15">
        <v>0</v>
      </c>
      <c r="C30" s="15">
        <v>1000</v>
      </c>
      <c r="D30" s="15">
        <v>1000</v>
      </c>
      <c r="E30" s="15">
        <v>1000</v>
      </c>
      <c r="F30" s="15">
        <v>0</v>
      </c>
      <c r="G30" s="15">
        <v>1000</v>
      </c>
      <c r="H30" s="15">
        <v>0</v>
      </c>
      <c r="I30" s="15">
        <v>0</v>
      </c>
      <c r="J30" s="15">
        <v>1000</v>
      </c>
      <c r="K30" s="15">
        <v>4000</v>
      </c>
      <c r="L30" s="15">
        <v>0</v>
      </c>
      <c r="M30" s="15"/>
    </row>
    <row r="31" spans="1:13" ht="12">
      <c r="A31" s="2" t="s">
        <v>68</v>
      </c>
      <c r="B31" s="15">
        <v>53000</v>
      </c>
      <c r="C31" s="15">
        <v>51000</v>
      </c>
      <c r="D31" s="15">
        <v>83000</v>
      </c>
      <c r="E31" s="15">
        <v>103000</v>
      </c>
      <c r="F31" s="15">
        <v>110000</v>
      </c>
      <c r="G31" s="15">
        <v>78000</v>
      </c>
      <c r="H31" s="15">
        <v>56000</v>
      </c>
      <c r="I31" s="15">
        <v>55000</v>
      </c>
      <c r="J31" s="15">
        <v>91000</v>
      </c>
      <c r="K31" s="15">
        <v>67000</v>
      </c>
      <c r="L31" s="15">
        <v>72000</v>
      </c>
      <c r="M31" s="15"/>
    </row>
    <row r="32" spans="1:13" ht="12">
      <c r="A32" s="2" t="s">
        <v>72</v>
      </c>
      <c r="B32" s="15">
        <v>20000</v>
      </c>
      <c r="C32" s="15">
        <v>20000</v>
      </c>
      <c r="D32" s="15">
        <v>26000</v>
      </c>
      <c r="E32" s="15">
        <v>51000</v>
      </c>
      <c r="F32" s="15">
        <v>33000</v>
      </c>
      <c r="G32" s="15">
        <v>44000</v>
      </c>
      <c r="H32" s="15">
        <v>42000</v>
      </c>
      <c r="I32" s="15">
        <v>33000</v>
      </c>
      <c r="J32" s="15">
        <v>35000</v>
      </c>
      <c r="K32" s="15">
        <v>55000</v>
      </c>
      <c r="L32" s="15">
        <v>35000</v>
      </c>
      <c r="M32" s="15"/>
    </row>
    <row r="33" spans="1:13" ht="12">
      <c r="A33" s="2" t="s">
        <v>262</v>
      </c>
      <c r="B33" s="15">
        <v>0</v>
      </c>
      <c r="C33" s="15">
        <v>0</v>
      </c>
      <c r="D33" s="15">
        <v>3000</v>
      </c>
      <c r="E33" s="15">
        <v>0</v>
      </c>
      <c r="F33" s="15">
        <v>0</v>
      </c>
      <c r="G33" s="15">
        <v>0</v>
      </c>
      <c r="H33" s="15">
        <v>1000</v>
      </c>
      <c r="I33" s="15">
        <v>0</v>
      </c>
      <c r="J33" s="15">
        <v>0</v>
      </c>
      <c r="K33" s="15">
        <v>0</v>
      </c>
      <c r="L33" s="15">
        <v>0</v>
      </c>
      <c r="M33" s="15"/>
    </row>
    <row r="34" spans="1:13" ht="12">
      <c r="A34" s="2" t="s">
        <v>171</v>
      </c>
      <c r="B34" s="15">
        <v>1000</v>
      </c>
      <c r="C34" s="15">
        <v>0</v>
      </c>
      <c r="D34" s="15">
        <v>1000</v>
      </c>
      <c r="E34" s="15">
        <v>3000</v>
      </c>
      <c r="F34" s="15">
        <v>3000</v>
      </c>
      <c r="G34" s="15">
        <v>2000</v>
      </c>
      <c r="H34" s="15">
        <v>15000</v>
      </c>
      <c r="I34" s="15">
        <v>6000</v>
      </c>
      <c r="J34" s="15">
        <v>7000</v>
      </c>
      <c r="K34" s="15">
        <v>5000</v>
      </c>
      <c r="L34" s="15">
        <v>9000</v>
      </c>
      <c r="M34" s="15"/>
    </row>
    <row r="35" spans="1:13" ht="12">
      <c r="A35" s="2" t="s">
        <v>118</v>
      </c>
      <c r="B35" s="15">
        <v>30000</v>
      </c>
      <c r="C35" s="15">
        <v>59000</v>
      </c>
      <c r="D35" s="15">
        <v>139000</v>
      </c>
      <c r="E35" s="15">
        <v>110000</v>
      </c>
      <c r="F35" s="15">
        <v>75000</v>
      </c>
      <c r="G35" s="15">
        <v>69000</v>
      </c>
      <c r="H35" s="15">
        <v>75000</v>
      </c>
      <c r="I35" s="15">
        <v>54000</v>
      </c>
      <c r="J35" s="15">
        <v>41000</v>
      </c>
      <c r="K35" s="15">
        <v>365000</v>
      </c>
      <c r="L35" s="15">
        <v>38000</v>
      </c>
      <c r="M35" s="15"/>
    </row>
    <row r="36" spans="1:13" ht="12">
      <c r="A36" s="2" t="s">
        <v>172</v>
      </c>
      <c r="B36" s="15">
        <v>159000</v>
      </c>
      <c r="C36" s="15">
        <v>231000</v>
      </c>
      <c r="D36" s="15">
        <v>251000</v>
      </c>
      <c r="E36" s="15">
        <v>264000</v>
      </c>
      <c r="F36" s="15">
        <v>234000</v>
      </c>
      <c r="G36" s="15">
        <v>183000</v>
      </c>
      <c r="H36" s="15">
        <v>193000</v>
      </c>
      <c r="I36" s="15">
        <v>277000</v>
      </c>
      <c r="J36" s="15">
        <v>251000</v>
      </c>
      <c r="K36" s="15">
        <v>292000</v>
      </c>
      <c r="L36" s="15">
        <v>385000</v>
      </c>
      <c r="M36" s="15"/>
    </row>
    <row r="37" spans="1:13" ht="12">
      <c r="A37" s="2" t="s">
        <v>69</v>
      </c>
      <c r="B37" s="15">
        <v>13000</v>
      </c>
      <c r="C37" s="15">
        <v>18000</v>
      </c>
      <c r="D37" s="15">
        <v>49000</v>
      </c>
      <c r="E37" s="15">
        <v>37000</v>
      </c>
      <c r="F37" s="15">
        <v>24000</v>
      </c>
      <c r="G37" s="15">
        <v>23000</v>
      </c>
      <c r="H37" s="15">
        <v>21000</v>
      </c>
      <c r="I37" s="15">
        <v>10000</v>
      </c>
      <c r="J37" s="15">
        <v>25000</v>
      </c>
      <c r="K37" s="15">
        <v>26000</v>
      </c>
      <c r="L37" s="15">
        <v>24000</v>
      </c>
      <c r="M37" s="15"/>
    </row>
    <row r="38" spans="1:13" ht="12">
      <c r="A38" s="2" t="s">
        <v>152</v>
      </c>
      <c r="B38" s="15">
        <v>40000</v>
      </c>
      <c r="C38" s="15">
        <v>48000</v>
      </c>
      <c r="D38" s="15">
        <v>78000</v>
      </c>
      <c r="E38" s="15">
        <v>82000</v>
      </c>
      <c r="F38" s="15">
        <v>90000</v>
      </c>
      <c r="G38" s="15">
        <v>130000</v>
      </c>
      <c r="H38" s="15">
        <v>144000</v>
      </c>
      <c r="I38" s="15">
        <v>97000</v>
      </c>
      <c r="J38" s="15">
        <v>140000</v>
      </c>
      <c r="K38" s="15">
        <v>150000</v>
      </c>
      <c r="L38" s="15">
        <v>98000</v>
      </c>
      <c r="M38" s="15"/>
    </row>
    <row r="39" spans="1:13" ht="12">
      <c r="A39" s="2" t="s">
        <v>70</v>
      </c>
      <c r="B39" s="15">
        <v>4699000</v>
      </c>
      <c r="C39" s="15">
        <v>5210000</v>
      </c>
      <c r="D39" s="15">
        <v>4407000</v>
      </c>
      <c r="E39" s="15">
        <v>2455000</v>
      </c>
      <c r="F39" s="15">
        <v>5396000</v>
      </c>
      <c r="G39" s="15">
        <v>13547000</v>
      </c>
      <c r="H39" s="15">
        <v>25920000</v>
      </c>
      <c r="I39" s="15">
        <v>23641000</v>
      </c>
      <c r="J39" s="15">
        <v>20481000</v>
      </c>
      <c r="K39" s="15">
        <v>13433000</v>
      </c>
      <c r="L39" s="15">
        <v>7780000</v>
      </c>
      <c r="M39" s="15"/>
    </row>
    <row r="40" spans="1:13" ht="12">
      <c r="A40" s="2" t="s">
        <v>71</v>
      </c>
      <c r="B40" s="15">
        <v>372000</v>
      </c>
      <c r="C40" s="15">
        <v>650000</v>
      </c>
      <c r="D40" s="15">
        <v>837000</v>
      </c>
      <c r="E40" s="15">
        <v>1034000</v>
      </c>
      <c r="F40" s="15">
        <v>907000</v>
      </c>
      <c r="G40" s="15">
        <v>1026000</v>
      </c>
      <c r="H40" s="15">
        <v>1247000</v>
      </c>
      <c r="I40" s="15">
        <v>730000</v>
      </c>
      <c r="J40" s="15">
        <v>560000</v>
      </c>
      <c r="K40" s="15">
        <v>751000</v>
      </c>
      <c r="L40" s="15">
        <v>381000</v>
      </c>
      <c r="M40" s="15"/>
    </row>
    <row r="41" spans="1:13" ht="12">
      <c r="A41" s="2" t="s">
        <v>73</v>
      </c>
      <c r="B41" s="15">
        <v>0</v>
      </c>
      <c r="C41" s="15">
        <v>2000</v>
      </c>
      <c r="D41" s="15">
        <v>3000</v>
      </c>
      <c r="E41" s="15">
        <v>3000</v>
      </c>
      <c r="F41" s="15">
        <v>6000</v>
      </c>
      <c r="G41" s="15">
        <v>19000</v>
      </c>
      <c r="H41" s="15">
        <v>12000</v>
      </c>
      <c r="I41" s="15">
        <v>10000</v>
      </c>
      <c r="J41" s="15">
        <v>7000</v>
      </c>
      <c r="K41" s="15">
        <v>27000</v>
      </c>
      <c r="L41" s="15">
        <v>18000</v>
      </c>
      <c r="M41" s="15"/>
    </row>
    <row r="42" spans="1:13" ht="12">
      <c r="A42" s="2" t="s">
        <v>74</v>
      </c>
      <c r="B42" s="15">
        <v>0</v>
      </c>
      <c r="C42" s="15">
        <v>0</v>
      </c>
      <c r="D42" s="15">
        <v>0</v>
      </c>
      <c r="E42" s="15">
        <v>0</v>
      </c>
      <c r="F42" s="15">
        <v>0</v>
      </c>
      <c r="G42" s="15">
        <v>4000</v>
      </c>
      <c r="H42" s="15">
        <v>15000</v>
      </c>
      <c r="I42" s="15">
        <v>31000</v>
      </c>
      <c r="J42" s="15">
        <v>9000</v>
      </c>
      <c r="K42" s="15">
        <v>0</v>
      </c>
      <c r="L42" s="15">
        <v>12000</v>
      </c>
      <c r="M42" s="15"/>
    </row>
    <row r="43" spans="1:13" ht="12">
      <c r="A43" s="2" t="s">
        <v>195</v>
      </c>
      <c r="B43" s="15">
        <v>4000</v>
      </c>
      <c r="C43" s="15">
        <v>4000</v>
      </c>
      <c r="D43" s="15">
        <v>12000</v>
      </c>
      <c r="E43" s="15">
        <v>7000</v>
      </c>
      <c r="F43" s="15">
        <v>16000</v>
      </c>
      <c r="G43" s="15">
        <v>0</v>
      </c>
      <c r="H43" s="15">
        <v>16000</v>
      </c>
      <c r="I43" s="15">
        <v>12000</v>
      </c>
      <c r="J43" s="15">
        <v>9000</v>
      </c>
      <c r="K43" s="15">
        <v>10000</v>
      </c>
      <c r="L43" s="15">
        <v>9000</v>
      </c>
      <c r="M43" s="15"/>
    </row>
    <row r="44" spans="1:13" ht="12">
      <c r="A44" s="2" t="s">
        <v>137</v>
      </c>
      <c r="B44" s="15">
        <v>4000</v>
      </c>
      <c r="C44" s="15">
        <v>10000</v>
      </c>
      <c r="D44" s="15">
        <v>6000</v>
      </c>
      <c r="E44" s="15">
        <v>2000</v>
      </c>
      <c r="F44" s="15">
        <v>5000</v>
      </c>
      <c r="G44" s="15">
        <v>10000</v>
      </c>
      <c r="H44" s="15">
        <v>5000</v>
      </c>
      <c r="I44" s="15">
        <v>6000</v>
      </c>
      <c r="J44" s="15">
        <v>15000</v>
      </c>
      <c r="K44" s="15">
        <v>416000</v>
      </c>
      <c r="L44" s="15">
        <v>6000</v>
      </c>
      <c r="M44" s="15"/>
    </row>
    <row r="45" spans="1:13" ht="12">
      <c r="A45" s="2" t="s">
        <v>235</v>
      </c>
      <c r="B45" s="15">
        <v>12000</v>
      </c>
      <c r="C45" s="15">
        <v>10000</v>
      </c>
      <c r="D45" s="15">
        <v>24000</v>
      </c>
      <c r="E45" s="15">
        <v>16000</v>
      </c>
      <c r="F45" s="15">
        <v>32000</v>
      </c>
      <c r="G45" s="15">
        <v>41000</v>
      </c>
      <c r="H45" s="15">
        <v>48000</v>
      </c>
      <c r="I45" s="15">
        <v>25000</v>
      </c>
      <c r="J45" s="15">
        <v>40000</v>
      </c>
      <c r="K45" s="15">
        <v>279000</v>
      </c>
      <c r="L45" s="15">
        <v>15000</v>
      </c>
      <c r="M45" s="15"/>
    </row>
    <row r="46" spans="1:13" ht="12">
      <c r="A46" s="2" t="s">
        <v>134</v>
      </c>
      <c r="B46" s="15">
        <v>232000</v>
      </c>
      <c r="C46" s="15">
        <v>292000</v>
      </c>
      <c r="D46" s="15">
        <v>338000</v>
      </c>
      <c r="E46" s="15">
        <v>285000</v>
      </c>
      <c r="F46" s="15">
        <v>289000</v>
      </c>
      <c r="G46" s="15">
        <v>294000</v>
      </c>
      <c r="H46" s="15">
        <v>367000</v>
      </c>
      <c r="I46" s="15">
        <v>254000</v>
      </c>
      <c r="J46" s="15">
        <v>257000</v>
      </c>
      <c r="K46" s="15">
        <v>402000</v>
      </c>
      <c r="L46" s="15">
        <v>332000</v>
      </c>
      <c r="M46" s="15"/>
    </row>
    <row r="47" spans="1:13" ht="12">
      <c r="A47" s="2" t="s">
        <v>146</v>
      </c>
      <c r="B47" s="15">
        <v>0</v>
      </c>
      <c r="C47" s="15">
        <v>0</v>
      </c>
      <c r="D47" s="15">
        <v>0</v>
      </c>
      <c r="E47" s="15">
        <v>1000</v>
      </c>
      <c r="F47" s="15">
        <v>0</v>
      </c>
      <c r="G47" s="15">
        <v>1000</v>
      </c>
      <c r="H47" s="15">
        <v>0</v>
      </c>
      <c r="I47" s="15">
        <v>1000</v>
      </c>
      <c r="J47" s="15">
        <v>1000</v>
      </c>
      <c r="K47" s="15">
        <v>0</v>
      </c>
      <c r="L47" s="15">
        <v>3000</v>
      </c>
      <c r="M47" s="15"/>
    </row>
    <row r="48" spans="1:13" ht="12">
      <c r="A48" s="2" t="s">
        <v>75</v>
      </c>
      <c r="B48" s="15">
        <v>2000</v>
      </c>
      <c r="C48" s="15">
        <v>3000</v>
      </c>
      <c r="D48" s="15">
        <v>1000</v>
      </c>
      <c r="E48" s="15">
        <v>5000</v>
      </c>
      <c r="F48" s="15">
        <v>7000</v>
      </c>
      <c r="G48" s="15">
        <v>2000</v>
      </c>
      <c r="H48" s="15">
        <v>3000</v>
      </c>
      <c r="I48" s="15">
        <v>7000</v>
      </c>
      <c r="J48" s="15">
        <v>3000</v>
      </c>
      <c r="K48" s="15">
        <v>4000</v>
      </c>
      <c r="L48" s="15">
        <v>3000</v>
      </c>
      <c r="M48" s="15"/>
    </row>
    <row r="49" spans="1:13" ht="12">
      <c r="A49" s="2" t="s">
        <v>264</v>
      </c>
      <c r="B49" s="15">
        <v>392000</v>
      </c>
      <c r="C49" s="15">
        <v>1264000</v>
      </c>
      <c r="D49" s="15">
        <v>897000</v>
      </c>
      <c r="E49" s="15">
        <v>1434000</v>
      </c>
      <c r="F49" s="15">
        <v>1665000</v>
      </c>
      <c r="G49" s="15">
        <v>1612000</v>
      </c>
      <c r="H49" s="15">
        <v>1848000</v>
      </c>
      <c r="I49" s="15">
        <v>1049000</v>
      </c>
      <c r="J49" s="15">
        <v>638000</v>
      </c>
      <c r="K49" s="15">
        <v>650000</v>
      </c>
      <c r="L49" s="15">
        <v>589000</v>
      </c>
      <c r="M49" s="15"/>
    </row>
    <row r="50" spans="1:13" ht="12">
      <c r="A50" s="2" t="s">
        <v>58</v>
      </c>
      <c r="B50" s="15">
        <v>27000</v>
      </c>
      <c r="C50" s="15">
        <v>63000</v>
      </c>
      <c r="D50" s="15">
        <v>49000</v>
      </c>
      <c r="E50" s="15">
        <v>50000</v>
      </c>
      <c r="F50" s="15">
        <v>36000</v>
      </c>
      <c r="G50" s="15">
        <v>23000</v>
      </c>
      <c r="H50" s="15">
        <v>13000</v>
      </c>
      <c r="I50" s="15">
        <v>9000</v>
      </c>
      <c r="J50" s="15">
        <v>12000</v>
      </c>
      <c r="K50" s="15">
        <v>11000</v>
      </c>
      <c r="L50" s="15">
        <v>7000</v>
      </c>
      <c r="M50" s="15"/>
    </row>
    <row r="51" spans="1:13" ht="12">
      <c r="A51" s="2" t="s">
        <v>78</v>
      </c>
      <c r="B51" s="15">
        <v>74000</v>
      </c>
      <c r="C51" s="15">
        <v>76000</v>
      </c>
      <c r="D51" s="15">
        <v>71000</v>
      </c>
      <c r="E51" s="15">
        <v>133000</v>
      </c>
      <c r="F51" s="15">
        <v>100000</v>
      </c>
      <c r="G51" s="15">
        <v>192000</v>
      </c>
      <c r="H51" s="15">
        <v>228000</v>
      </c>
      <c r="I51" s="15">
        <v>232000</v>
      </c>
      <c r="J51" s="15">
        <v>195000</v>
      </c>
      <c r="K51" s="15">
        <v>173000</v>
      </c>
      <c r="L51" s="15">
        <v>145000</v>
      </c>
      <c r="M51" s="15"/>
    </row>
    <row r="52" spans="1:13" ht="12">
      <c r="A52" s="2" t="s">
        <v>218</v>
      </c>
      <c r="B52" s="15">
        <v>17000</v>
      </c>
      <c r="C52" s="15">
        <v>15000</v>
      </c>
      <c r="D52" s="15">
        <v>19000</v>
      </c>
      <c r="E52" s="15">
        <v>14000</v>
      </c>
      <c r="F52" s="15">
        <v>24000</v>
      </c>
      <c r="G52" s="15">
        <v>22000</v>
      </c>
      <c r="H52" s="15">
        <v>19000</v>
      </c>
      <c r="I52" s="15">
        <v>10000</v>
      </c>
      <c r="J52" s="15">
        <v>8000</v>
      </c>
      <c r="K52" s="15">
        <v>774000</v>
      </c>
      <c r="L52" s="15">
        <v>9000</v>
      </c>
      <c r="M52" s="15"/>
    </row>
    <row r="53" spans="1:13" ht="12">
      <c r="A53" s="2" t="s">
        <v>77</v>
      </c>
      <c r="B53" s="15">
        <v>109000</v>
      </c>
      <c r="C53" s="15">
        <v>128000</v>
      </c>
      <c r="D53" s="15">
        <v>158000</v>
      </c>
      <c r="E53" s="15">
        <v>191000</v>
      </c>
      <c r="F53" s="15">
        <v>222000</v>
      </c>
      <c r="G53" s="15">
        <v>277000</v>
      </c>
      <c r="H53" s="15">
        <v>253000</v>
      </c>
      <c r="I53" s="15">
        <v>256000</v>
      </c>
      <c r="J53" s="15">
        <v>225000</v>
      </c>
      <c r="K53" s="15">
        <v>261000</v>
      </c>
      <c r="L53" s="15">
        <v>295000</v>
      </c>
      <c r="M53" s="15"/>
    </row>
    <row r="54" spans="1:13" ht="12">
      <c r="A54" s="2" t="s">
        <v>114</v>
      </c>
      <c r="B54" s="15">
        <v>318000</v>
      </c>
      <c r="C54" s="15">
        <v>373000</v>
      </c>
      <c r="D54" s="15">
        <v>562000</v>
      </c>
      <c r="E54" s="15">
        <v>777000</v>
      </c>
      <c r="F54" s="15">
        <v>814000</v>
      </c>
      <c r="G54" s="15">
        <v>650000</v>
      </c>
      <c r="H54" s="15">
        <v>695000</v>
      </c>
      <c r="I54" s="15">
        <v>616000</v>
      </c>
      <c r="J54" s="15">
        <v>483000</v>
      </c>
      <c r="K54" s="15">
        <v>523000</v>
      </c>
      <c r="L54" s="15">
        <v>397000</v>
      </c>
      <c r="M54" s="15"/>
    </row>
    <row r="55" spans="1:13" ht="12">
      <c r="A55" s="2" t="s">
        <v>80</v>
      </c>
      <c r="B55" s="15">
        <v>16000</v>
      </c>
      <c r="C55" s="15">
        <v>19000</v>
      </c>
      <c r="D55" s="15">
        <v>15000</v>
      </c>
      <c r="E55" s="15">
        <v>8000</v>
      </c>
      <c r="F55" s="15">
        <v>8000</v>
      </c>
      <c r="G55" s="15">
        <v>10000</v>
      </c>
      <c r="H55" s="15">
        <v>28000</v>
      </c>
      <c r="I55" s="15">
        <v>21000</v>
      </c>
      <c r="J55" s="15">
        <v>19000</v>
      </c>
      <c r="K55" s="15">
        <v>25000</v>
      </c>
      <c r="L55" s="15">
        <v>25000</v>
      </c>
      <c r="M55" s="15"/>
    </row>
    <row r="56" spans="1:13" ht="12">
      <c r="A56" s="2" t="s">
        <v>82</v>
      </c>
      <c r="B56" s="15">
        <v>4000</v>
      </c>
      <c r="C56" s="15">
        <v>7000</v>
      </c>
      <c r="D56" s="15">
        <v>4000</v>
      </c>
      <c r="E56" s="15">
        <v>8000</v>
      </c>
      <c r="F56" s="15">
        <v>5000</v>
      </c>
      <c r="G56" s="15">
        <v>4000</v>
      </c>
      <c r="H56" s="15">
        <v>11000</v>
      </c>
      <c r="I56" s="15">
        <v>8000</v>
      </c>
      <c r="J56" s="15">
        <v>7000</v>
      </c>
      <c r="K56" s="15">
        <v>10000</v>
      </c>
      <c r="L56" s="15">
        <v>12000</v>
      </c>
      <c r="M56" s="15"/>
    </row>
    <row r="57" spans="1:13" ht="12">
      <c r="A57" s="2" t="s">
        <v>83</v>
      </c>
      <c r="B57" s="15">
        <v>211000</v>
      </c>
      <c r="C57" s="15">
        <v>297000</v>
      </c>
      <c r="D57" s="15">
        <v>434000</v>
      </c>
      <c r="E57" s="15">
        <v>418000</v>
      </c>
      <c r="F57" s="15">
        <v>363000</v>
      </c>
      <c r="G57" s="15">
        <v>413000</v>
      </c>
      <c r="H57" s="15">
        <v>404000</v>
      </c>
      <c r="I57" s="15">
        <v>336000</v>
      </c>
      <c r="J57" s="15">
        <v>356000</v>
      </c>
      <c r="K57" s="15">
        <v>445000</v>
      </c>
      <c r="L57" s="15">
        <v>399000</v>
      </c>
      <c r="M57" s="15"/>
    </row>
    <row r="58" spans="1:13" ht="12">
      <c r="A58" s="2" t="s">
        <v>181</v>
      </c>
      <c r="B58" s="15">
        <v>2000</v>
      </c>
      <c r="C58" s="15">
        <v>3000</v>
      </c>
      <c r="D58" s="15">
        <v>5000</v>
      </c>
      <c r="E58" s="15">
        <v>3000</v>
      </c>
      <c r="F58" s="15">
        <v>0</v>
      </c>
      <c r="G58" s="15">
        <v>4000</v>
      </c>
      <c r="H58" s="15">
        <v>3000</v>
      </c>
      <c r="I58" s="15">
        <v>3000</v>
      </c>
      <c r="J58" s="15">
        <v>2000</v>
      </c>
      <c r="K58" s="15">
        <v>3000</v>
      </c>
      <c r="L58" s="15">
        <v>10000</v>
      </c>
      <c r="M58" s="15"/>
    </row>
    <row r="59" spans="1:13" ht="12">
      <c r="A59" s="2" t="s">
        <v>84</v>
      </c>
      <c r="B59" s="15">
        <v>113000</v>
      </c>
      <c r="C59" s="15">
        <v>171000</v>
      </c>
      <c r="D59" s="15">
        <v>359000</v>
      </c>
      <c r="E59" s="15">
        <v>228000</v>
      </c>
      <c r="F59" s="15">
        <v>242000</v>
      </c>
      <c r="G59" s="15">
        <v>311000</v>
      </c>
      <c r="H59" s="15">
        <v>282000</v>
      </c>
      <c r="I59" s="15">
        <v>209000</v>
      </c>
      <c r="J59" s="15">
        <v>285000</v>
      </c>
      <c r="K59" s="15">
        <v>240000</v>
      </c>
      <c r="L59" s="15">
        <v>264000</v>
      </c>
      <c r="M59" s="15"/>
    </row>
    <row r="60" spans="1:13" ht="12">
      <c r="A60" s="2" t="s">
        <v>227</v>
      </c>
      <c r="B60" s="15">
        <v>167000</v>
      </c>
      <c r="C60" s="15">
        <v>211000</v>
      </c>
      <c r="D60" s="15">
        <v>626000</v>
      </c>
      <c r="E60" s="15">
        <v>1537000</v>
      </c>
      <c r="F60" s="15">
        <v>2862000</v>
      </c>
      <c r="G60" s="15">
        <v>4205000</v>
      </c>
      <c r="H60" s="15">
        <v>4521000</v>
      </c>
      <c r="I60" s="15">
        <v>3836000</v>
      </c>
      <c r="J60" s="15">
        <v>2053000</v>
      </c>
      <c r="K60" s="15">
        <v>804000</v>
      </c>
      <c r="L60" s="15">
        <v>1824000</v>
      </c>
      <c r="M60" s="15"/>
    </row>
    <row r="61" spans="1:13" ht="12">
      <c r="A61" s="2" t="s">
        <v>145</v>
      </c>
      <c r="B61" s="15">
        <v>599000</v>
      </c>
      <c r="C61" s="15">
        <v>817000</v>
      </c>
      <c r="D61" s="15">
        <v>878000</v>
      </c>
      <c r="E61" s="15">
        <v>741000</v>
      </c>
      <c r="F61" s="15">
        <v>774000</v>
      </c>
      <c r="G61" s="15">
        <v>1022000</v>
      </c>
      <c r="H61" s="15">
        <v>1119000</v>
      </c>
      <c r="I61" s="15">
        <v>831000</v>
      </c>
      <c r="J61" s="15">
        <v>799000</v>
      </c>
      <c r="K61" s="15">
        <v>837000</v>
      </c>
      <c r="L61" s="15">
        <v>953000</v>
      </c>
      <c r="M61" s="15"/>
    </row>
    <row r="62" spans="1:13" ht="12">
      <c r="A62" s="2" t="s">
        <v>138</v>
      </c>
      <c r="B62" s="15">
        <v>0</v>
      </c>
      <c r="C62" s="15">
        <v>0</v>
      </c>
      <c r="D62" s="15">
        <v>1000</v>
      </c>
      <c r="E62" s="15">
        <v>0</v>
      </c>
      <c r="F62" s="15">
        <v>0</v>
      </c>
      <c r="G62" s="15">
        <v>0</v>
      </c>
      <c r="H62" s="15">
        <v>0</v>
      </c>
      <c r="I62" s="15">
        <v>0</v>
      </c>
      <c r="J62" s="15">
        <v>0</v>
      </c>
      <c r="K62" s="15">
        <v>0</v>
      </c>
      <c r="L62" s="15">
        <v>0</v>
      </c>
      <c r="M62" s="15"/>
    </row>
    <row r="63" spans="1:13" ht="12">
      <c r="A63" s="2" t="s">
        <v>188</v>
      </c>
      <c r="B63" s="15">
        <v>11000</v>
      </c>
      <c r="C63" s="15">
        <v>15000</v>
      </c>
      <c r="D63" s="15">
        <v>13000</v>
      </c>
      <c r="E63" s="15">
        <v>7000</v>
      </c>
      <c r="F63" s="15">
        <v>7000</v>
      </c>
      <c r="G63" s="15">
        <v>11000</v>
      </c>
      <c r="H63" s="15">
        <v>8000</v>
      </c>
      <c r="I63" s="15">
        <v>12000</v>
      </c>
      <c r="J63" s="15">
        <v>13000</v>
      </c>
      <c r="K63" s="15">
        <v>54000</v>
      </c>
      <c r="L63" s="15">
        <v>55000</v>
      </c>
      <c r="M63" s="15"/>
    </row>
    <row r="64" spans="1:13" ht="12">
      <c r="A64" s="2" t="s">
        <v>167</v>
      </c>
      <c r="B64" s="15">
        <v>35000</v>
      </c>
      <c r="C64" s="15">
        <v>46000</v>
      </c>
      <c r="D64" s="15">
        <v>53000</v>
      </c>
      <c r="E64" s="15">
        <v>62000</v>
      </c>
      <c r="F64" s="15">
        <v>35000</v>
      </c>
      <c r="G64" s="15">
        <v>32000</v>
      </c>
      <c r="H64" s="15">
        <v>43000</v>
      </c>
      <c r="I64" s="15">
        <v>54000</v>
      </c>
      <c r="J64" s="15">
        <v>50000</v>
      </c>
      <c r="K64" s="15">
        <v>77000</v>
      </c>
      <c r="L64" s="15">
        <v>77000</v>
      </c>
      <c r="M64" s="15"/>
    </row>
    <row r="65" spans="1:13" ht="12">
      <c r="A65" s="2" t="s">
        <v>209</v>
      </c>
      <c r="B65" s="15">
        <v>0</v>
      </c>
      <c r="C65" s="15">
        <v>0</v>
      </c>
      <c r="D65" s="15">
        <v>0</v>
      </c>
      <c r="E65" s="15">
        <v>0</v>
      </c>
      <c r="F65" s="15">
        <v>0</v>
      </c>
      <c r="G65" s="15">
        <v>0</v>
      </c>
      <c r="H65" s="15">
        <v>1000</v>
      </c>
      <c r="I65" s="15">
        <v>0</v>
      </c>
      <c r="J65" s="15">
        <v>0</v>
      </c>
      <c r="K65" s="15">
        <v>0</v>
      </c>
      <c r="L65" s="15">
        <v>0</v>
      </c>
      <c r="M65" s="15"/>
    </row>
    <row r="66" spans="1:13" ht="12">
      <c r="A66" s="2" t="s">
        <v>189</v>
      </c>
      <c r="B66" s="15">
        <v>2000</v>
      </c>
      <c r="C66" s="15">
        <v>3000</v>
      </c>
      <c r="D66" s="15">
        <v>1000</v>
      </c>
      <c r="E66" s="15">
        <v>0</v>
      </c>
      <c r="F66" s="15">
        <v>2000</v>
      </c>
      <c r="G66" s="15">
        <v>3000</v>
      </c>
      <c r="H66" s="15">
        <v>1000</v>
      </c>
      <c r="I66" s="15">
        <v>2000</v>
      </c>
      <c r="J66" s="15">
        <v>0</v>
      </c>
      <c r="K66" s="15">
        <v>0</v>
      </c>
      <c r="L66" s="15">
        <v>1000</v>
      </c>
      <c r="M66" s="15"/>
    </row>
    <row r="67" spans="1:13" ht="12">
      <c r="A67" s="2" t="s">
        <v>85</v>
      </c>
      <c r="B67" s="15">
        <v>166000</v>
      </c>
      <c r="C67" s="15">
        <v>195000</v>
      </c>
      <c r="D67" s="15">
        <v>229000</v>
      </c>
      <c r="E67" s="15">
        <v>139000</v>
      </c>
      <c r="F67" s="15">
        <v>162000</v>
      </c>
      <c r="G67" s="15">
        <v>158000</v>
      </c>
      <c r="H67" s="15">
        <v>205000</v>
      </c>
      <c r="I67" s="15">
        <v>167000</v>
      </c>
      <c r="J67" s="15">
        <v>145000</v>
      </c>
      <c r="K67" s="15">
        <v>174000</v>
      </c>
      <c r="L67" s="15">
        <v>96000</v>
      </c>
      <c r="M67" s="15"/>
    </row>
    <row r="68" spans="1:13" ht="12">
      <c r="A68" s="2" t="s">
        <v>86</v>
      </c>
      <c r="B68" s="15">
        <v>0</v>
      </c>
      <c r="C68" s="15">
        <v>0</v>
      </c>
      <c r="D68" s="15">
        <v>3000</v>
      </c>
      <c r="E68" s="15">
        <v>7000</v>
      </c>
      <c r="F68" s="15">
        <v>9000</v>
      </c>
      <c r="G68" s="15">
        <v>89000</v>
      </c>
      <c r="H68" s="15">
        <v>126000</v>
      </c>
      <c r="I68" s="15">
        <v>7000</v>
      </c>
      <c r="J68" s="15">
        <v>145000</v>
      </c>
      <c r="K68" s="15">
        <v>91000</v>
      </c>
      <c r="L68" s="15">
        <v>2000</v>
      </c>
      <c r="M68" s="15"/>
    </row>
    <row r="69" spans="1:13" ht="12">
      <c r="A69" s="2" t="s">
        <v>192</v>
      </c>
      <c r="B69" s="15">
        <v>0</v>
      </c>
      <c r="C69" s="15">
        <v>0</v>
      </c>
      <c r="D69" s="15">
        <v>8000</v>
      </c>
      <c r="E69" s="15">
        <v>0</v>
      </c>
      <c r="F69" s="15">
        <v>0</v>
      </c>
      <c r="G69" s="15">
        <v>2000</v>
      </c>
      <c r="H69" s="15">
        <v>1000</v>
      </c>
      <c r="I69" s="15">
        <v>1000</v>
      </c>
      <c r="J69" s="15">
        <v>49000</v>
      </c>
      <c r="K69" s="15">
        <v>19000</v>
      </c>
      <c r="L69" s="15">
        <v>6000</v>
      </c>
      <c r="M69" s="15"/>
    </row>
    <row r="70" spans="1:13" ht="12">
      <c r="A70" s="2" t="s">
        <v>139</v>
      </c>
      <c r="B70" s="15">
        <v>14000</v>
      </c>
      <c r="C70" s="15">
        <v>12000</v>
      </c>
      <c r="D70" s="15">
        <v>4000</v>
      </c>
      <c r="E70" s="15">
        <v>23000</v>
      </c>
      <c r="F70" s="15">
        <v>6000</v>
      </c>
      <c r="G70" s="15">
        <v>13000</v>
      </c>
      <c r="H70" s="15">
        <v>1000</v>
      </c>
      <c r="I70" s="15">
        <v>4000</v>
      </c>
      <c r="J70" s="15">
        <v>3000</v>
      </c>
      <c r="K70" s="15">
        <v>14000</v>
      </c>
      <c r="L70" s="15">
        <v>3000</v>
      </c>
      <c r="M70" s="15"/>
    </row>
    <row r="71" spans="1:13" ht="12">
      <c r="A71" s="2" t="s">
        <v>88</v>
      </c>
      <c r="B71" s="15">
        <v>3000</v>
      </c>
      <c r="C71" s="15">
        <v>2000</v>
      </c>
      <c r="D71" s="15">
        <v>2000</v>
      </c>
      <c r="E71" s="15">
        <v>2000</v>
      </c>
      <c r="F71" s="15">
        <v>9000</v>
      </c>
      <c r="G71" s="15">
        <v>9000</v>
      </c>
      <c r="H71" s="15">
        <v>10000</v>
      </c>
      <c r="I71" s="15">
        <v>3000</v>
      </c>
      <c r="J71" s="15">
        <v>9000</v>
      </c>
      <c r="K71" s="15">
        <v>7000</v>
      </c>
      <c r="L71" s="15">
        <v>5000</v>
      </c>
      <c r="M71" s="15"/>
    </row>
    <row r="72" spans="1:13" ht="12">
      <c r="A72" s="2" t="s">
        <v>222</v>
      </c>
      <c r="B72" s="15">
        <v>38000</v>
      </c>
      <c r="C72" s="15">
        <v>47000</v>
      </c>
      <c r="D72" s="15">
        <v>50000</v>
      </c>
      <c r="E72" s="15">
        <v>42000</v>
      </c>
      <c r="F72" s="15">
        <v>70000</v>
      </c>
      <c r="G72" s="15">
        <v>81000</v>
      </c>
      <c r="H72" s="15">
        <v>86000</v>
      </c>
      <c r="I72" s="15">
        <v>107000</v>
      </c>
      <c r="J72" s="15">
        <v>101000</v>
      </c>
      <c r="K72" s="15">
        <v>61000</v>
      </c>
      <c r="L72" s="15">
        <v>31000</v>
      </c>
      <c r="M72" s="15"/>
    </row>
    <row r="73" spans="1:13" ht="12">
      <c r="A73" s="2" t="s">
        <v>87</v>
      </c>
      <c r="B73" s="15">
        <v>0</v>
      </c>
      <c r="C73" s="15">
        <v>8000</v>
      </c>
      <c r="D73" s="15">
        <v>4000</v>
      </c>
      <c r="E73" s="15">
        <v>0</v>
      </c>
      <c r="F73" s="15">
        <v>0</v>
      </c>
      <c r="G73" s="15">
        <v>0</v>
      </c>
      <c r="H73" s="15">
        <v>0</v>
      </c>
      <c r="I73" s="15">
        <v>0</v>
      </c>
      <c r="J73" s="15">
        <v>5000</v>
      </c>
      <c r="K73" s="15">
        <v>5000</v>
      </c>
      <c r="L73" s="15">
        <v>0</v>
      </c>
      <c r="M73" s="15"/>
    </row>
    <row r="74" spans="1:13" ht="12">
      <c r="A74" s="2" t="s">
        <v>123</v>
      </c>
      <c r="B74" s="15">
        <v>53000</v>
      </c>
      <c r="C74" s="15">
        <v>65000</v>
      </c>
      <c r="D74" s="15">
        <v>52000</v>
      </c>
      <c r="E74" s="15">
        <v>52000</v>
      </c>
      <c r="F74" s="15">
        <v>64000</v>
      </c>
      <c r="G74" s="15">
        <v>70000</v>
      </c>
      <c r="H74" s="15">
        <v>68000</v>
      </c>
      <c r="I74" s="15">
        <v>82000</v>
      </c>
      <c r="J74" s="15">
        <v>79000</v>
      </c>
      <c r="K74" s="15">
        <v>49000</v>
      </c>
      <c r="L74" s="15">
        <v>53000</v>
      </c>
      <c r="M74" s="15"/>
    </row>
    <row r="75" spans="1:13" ht="12">
      <c r="A75" s="2" t="s">
        <v>160</v>
      </c>
      <c r="B75" s="15">
        <v>36000</v>
      </c>
      <c r="C75" s="15">
        <v>32000</v>
      </c>
      <c r="D75" s="15">
        <v>46000</v>
      </c>
      <c r="E75" s="15">
        <v>41000</v>
      </c>
      <c r="F75" s="15">
        <v>33000</v>
      </c>
      <c r="G75" s="15">
        <v>21000</v>
      </c>
      <c r="H75" s="15">
        <v>30000</v>
      </c>
      <c r="I75" s="15">
        <v>11000</v>
      </c>
      <c r="J75" s="15">
        <v>13000</v>
      </c>
      <c r="K75" s="15">
        <v>13000</v>
      </c>
      <c r="L75" s="15">
        <v>20000</v>
      </c>
      <c r="M75" s="15"/>
    </row>
    <row r="76" spans="1:13" ht="12">
      <c r="A76" s="2" t="s">
        <v>92</v>
      </c>
      <c r="B76" s="15">
        <v>29000</v>
      </c>
      <c r="C76" s="15">
        <v>28000</v>
      </c>
      <c r="D76" s="15">
        <v>35000</v>
      </c>
      <c r="E76" s="15">
        <v>24000</v>
      </c>
      <c r="F76" s="15">
        <v>37000</v>
      </c>
      <c r="G76" s="15">
        <v>14000</v>
      </c>
      <c r="H76" s="15">
        <v>15000</v>
      </c>
      <c r="I76" s="15">
        <v>16000</v>
      </c>
      <c r="J76" s="15">
        <v>13000</v>
      </c>
      <c r="K76" s="15">
        <v>16000</v>
      </c>
      <c r="L76" s="15">
        <v>14000</v>
      </c>
      <c r="M76" s="15"/>
    </row>
    <row r="77" spans="1:13" ht="12">
      <c r="A77" s="2" t="s">
        <v>191</v>
      </c>
      <c r="B77" s="15">
        <v>5000</v>
      </c>
      <c r="C77" s="15">
        <v>9000</v>
      </c>
      <c r="D77" s="15">
        <v>20000</v>
      </c>
      <c r="E77" s="15">
        <v>13000</v>
      </c>
      <c r="F77" s="15">
        <v>7000</v>
      </c>
      <c r="G77" s="15">
        <v>8000</v>
      </c>
      <c r="H77" s="15">
        <v>9000</v>
      </c>
      <c r="I77" s="15">
        <v>12000</v>
      </c>
      <c r="J77" s="15">
        <v>8000</v>
      </c>
      <c r="K77" s="15">
        <v>9000</v>
      </c>
      <c r="L77" s="15">
        <v>11000</v>
      </c>
      <c r="M77" s="15"/>
    </row>
    <row r="78" spans="1:13" ht="12">
      <c r="A78" s="2" t="s">
        <v>147</v>
      </c>
      <c r="B78" s="15">
        <v>1165000</v>
      </c>
      <c r="C78" s="15">
        <v>2161000</v>
      </c>
      <c r="D78" s="15">
        <v>2126000</v>
      </c>
      <c r="E78" s="15">
        <v>3211000</v>
      </c>
      <c r="F78" s="15">
        <v>3048000</v>
      </c>
      <c r="G78" s="15">
        <v>3157000</v>
      </c>
      <c r="H78" s="15">
        <v>6810000</v>
      </c>
      <c r="I78" s="15">
        <v>6297000</v>
      </c>
      <c r="J78" s="15">
        <v>6635000</v>
      </c>
      <c r="K78" s="15">
        <v>4818000</v>
      </c>
      <c r="L78" s="15">
        <v>5235000</v>
      </c>
      <c r="M78" s="15"/>
    </row>
    <row r="79" spans="1:13" ht="12">
      <c r="A79" s="2" t="s">
        <v>90</v>
      </c>
      <c r="B79" s="15">
        <v>0</v>
      </c>
      <c r="C79" s="15">
        <v>1000</v>
      </c>
      <c r="D79" s="15">
        <v>2000</v>
      </c>
      <c r="E79" s="15">
        <v>0</v>
      </c>
      <c r="F79" s="15">
        <v>2000</v>
      </c>
      <c r="G79" s="15">
        <v>1000</v>
      </c>
      <c r="H79" s="15">
        <v>11000</v>
      </c>
      <c r="I79" s="15">
        <v>10000</v>
      </c>
      <c r="J79" s="15">
        <v>7000</v>
      </c>
      <c r="K79" s="15">
        <v>0</v>
      </c>
      <c r="L79" s="15">
        <v>2000</v>
      </c>
      <c r="M79" s="15"/>
    </row>
    <row r="80" spans="1:13" ht="12">
      <c r="A80" s="2" t="s">
        <v>91</v>
      </c>
      <c r="B80" s="15">
        <v>0</v>
      </c>
      <c r="C80" s="15">
        <v>9000</v>
      </c>
      <c r="D80" s="15">
        <v>5000</v>
      </c>
      <c r="E80" s="15">
        <v>0</v>
      </c>
      <c r="F80" s="15">
        <v>0</v>
      </c>
      <c r="G80" s="15">
        <v>0</v>
      </c>
      <c r="H80" s="15">
        <v>0</v>
      </c>
      <c r="I80" s="15">
        <v>0</v>
      </c>
      <c r="J80" s="15">
        <v>0</v>
      </c>
      <c r="K80" s="15">
        <v>0</v>
      </c>
      <c r="L80" s="15">
        <v>0</v>
      </c>
      <c r="M80" s="15"/>
    </row>
    <row r="81" spans="1:13" ht="12">
      <c r="A81" s="2" t="s">
        <v>93</v>
      </c>
      <c r="B81" s="15">
        <v>0</v>
      </c>
      <c r="C81" s="15">
        <v>0</v>
      </c>
      <c r="D81" s="15">
        <v>0</v>
      </c>
      <c r="E81" s="15">
        <v>0</v>
      </c>
      <c r="F81" s="15">
        <v>2000</v>
      </c>
      <c r="G81" s="15">
        <v>0</v>
      </c>
      <c r="H81" s="15">
        <v>0</v>
      </c>
      <c r="I81" s="15">
        <v>1000</v>
      </c>
      <c r="J81" s="15">
        <v>1000</v>
      </c>
      <c r="K81" s="15">
        <v>0</v>
      </c>
      <c r="L81" s="15">
        <v>0</v>
      </c>
      <c r="M81" s="15"/>
    </row>
    <row r="82" spans="1:13" ht="12">
      <c r="A82" s="2" t="s">
        <v>127</v>
      </c>
      <c r="B82" s="15">
        <v>4000</v>
      </c>
      <c r="C82" s="15">
        <v>4000</v>
      </c>
      <c r="D82" s="15">
        <v>1000</v>
      </c>
      <c r="E82" s="15">
        <v>5000</v>
      </c>
      <c r="F82" s="15">
        <v>6000</v>
      </c>
      <c r="G82" s="15">
        <v>1000</v>
      </c>
      <c r="H82" s="15">
        <v>2000</v>
      </c>
      <c r="I82" s="15">
        <v>4000</v>
      </c>
      <c r="J82" s="15">
        <v>8000</v>
      </c>
      <c r="K82" s="15">
        <v>23000</v>
      </c>
      <c r="L82" s="15">
        <v>26000</v>
      </c>
      <c r="M82" s="15"/>
    </row>
    <row r="83" spans="1:13" ht="12">
      <c r="A83" s="2" t="s">
        <v>155</v>
      </c>
      <c r="B83" s="15">
        <v>15000</v>
      </c>
      <c r="C83" s="15">
        <v>21000</v>
      </c>
      <c r="D83" s="15">
        <v>41000</v>
      </c>
      <c r="E83" s="15">
        <v>10000</v>
      </c>
      <c r="F83" s="15">
        <v>11000</v>
      </c>
      <c r="G83" s="15">
        <v>15000</v>
      </c>
      <c r="H83" s="15">
        <v>28000</v>
      </c>
      <c r="I83" s="15">
        <v>11000</v>
      </c>
      <c r="J83" s="15">
        <v>6000</v>
      </c>
      <c r="K83" s="15">
        <v>12000</v>
      </c>
      <c r="L83" s="15">
        <v>10000</v>
      </c>
      <c r="M83" s="15"/>
    </row>
    <row r="84" spans="1:13" ht="12">
      <c r="A84" s="2" t="s">
        <v>131</v>
      </c>
      <c r="B84" s="15">
        <v>0</v>
      </c>
      <c r="C84" s="15">
        <v>1000</v>
      </c>
      <c r="D84" s="15">
        <v>8000</v>
      </c>
      <c r="E84" s="15">
        <v>6000</v>
      </c>
      <c r="F84" s="15">
        <v>5000</v>
      </c>
      <c r="G84" s="15">
        <v>3000</v>
      </c>
      <c r="H84" s="15">
        <v>1000</v>
      </c>
      <c r="I84" s="15">
        <v>0</v>
      </c>
      <c r="J84" s="15">
        <v>4000</v>
      </c>
      <c r="K84" s="15">
        <v>1000</v>
      </c>
      <c r="L84" s="15">
        <v>0</v>
      </c>
      <c r="M84" s="15"/>
    </row>
    <row r="85" spans="1:13" ht="12">
      <c r="A85" s="2" t="s">
        <v>149</v>
      </c>
      <c r="B85" s="15">
        <v>25000</v>
      </c>
      <c r="C85" s="15">
        <v>45000</v>
      </c>
      <c r="D85" s="15">
        <v>44000</v>
      </c>
      <c r="E85" s="15">
        <v>34000</v>
      </c>
      <c r="F85" s="15">
        <v>58000</v>
      </c>
      <c r="G85" s="15">
        <v>64000</v>
      </c>
      <c r="H85" s="15">
        <v>77000</v>
      </c>
      <c r="I85" s="15">
        <v>58000</v>
      </c>
      <c r="J85" s="15">
        <v>66000</v>
      </c>
      <c r="K85" s="15">
        <v>58000</v>
      </c>
      <c r="L85" s="15">
        <v>85000</v>
      </c>
      <c r="M85" s="15"/>
    </row>
    <row r="86" spans="1:13" ht="12">
      <c r="A86" s="2" t="s">
        <v>230</v>
      </c>
      <c r="B86" s="15">
        <v>1000</v>
      </c>
      <c r="C86" s="15">
        <v>1000</v>
      </c>
      <c r="D86" s="15">
        <v>15000</v>
      </c>
      <c r="E86" s="15">
        <v>1000</v>
      </c>
      <c r="F86" s="15">
        <v>8000</v>
      </c>
      <c r="G86" s="15">
        <v>12000</v>
      </c>
      <c r="H86" s="15">
        <v>11000</v>
      </c>
      <c r="I86" s="15">
        <v>22000</v>
      </c>
      <c r="J86" s="15">
        <v>30000</v>
      </c>
      <c r="K86" s="15">
        <v>27000</v>
      </c>
      <c r="L86" s="15">
        <v>8000</v>
      </c>
      <c r="M86" s="15"/>
    </row>
    <row r="87" spans="1:13" ht="12">
      <c r="A87" s="2" t="s">
        <v>260</v>
      </c>
      <c r="B87" s="15">
        <v>0</v>
      </c>
      <c r="C87" s="15">
        <v>0</v>
      </c>
      <c r="D87" s="15">
        <v>0</v>
      </c>
      <c r="E87" s="15">
        <v>1000</v>
      </c>
      <c r="F87" s="15">
        <v>2000</v>
      </c>
      <c r="G87" s="15">
        <v>1000</v>
      </c>
      <c r="H87" s="15">
        <v>1000</v>
      </c>
      <c r="I87" s="15">
        <v>1000</v>
      </c>
      <c r="J87" s="15">
        <v>2000</v>
      </c>
      <c r="K87" s="15">
        <v>7000</v>
      </c>
      <c r="L87" s="15">
        <v>3000</v>
      </c>
      <c r="M87" s="15"/>
    </row>
    <row r="88" spans="1:13" ht="12">
      <c r="A88" s="2" t="s">
        <v>263</v>
      </c>
      <c r="B88" s="15">
        <v>2000</v>
      </c>
      <c r="C88" s="15">
        <v>0</v>
      </c>
      <c r="D88" s="15">
        <v>0</v>
      </c>
      <c r="E88" s="15">
        <v>0</v>
      </c>
      <c r="F88" s="15">
        <v>0</v>
      </c>
      <c r="G88" s="15">
        <v>1000</v>
      </c>
      <c r="H88" s="15">
        <v>0</v>
      </c>
      <c r="I88" s="15">
        <v>0</v>
      </c>
      <c r="J88" s="15">
        <v>1000</v>
      </c>
      <c r="K88" s="15">
        <v>0</v>
      </c>
      <c r="L88" s="15">
        <v>0</v>
      </c>
      <c r="M88" s="15"/>
    </row>
    <row r="89" spans="1:13" ht="12">
      <c r="A89" s="2" t="s">
        <v>128</v>
      </c>
      <c r="B89" s="15">
        <v>1000</v>
      </c>
      <c r="C89" s="15">
        <v>3000</v>
      </c>
      <c r="D89" s="15">
        <v>13000</v>
      </c>
      <c r="E89" s="15">
        <v>2000</v>
      </c>
      <c r="F89" s="15">
        <v>0</v>
      </c>
      <c r="G89" s="15">
        <v>0</v>
      </c>
      <c r="H89" s="15">
        <v>3000</v>
      </c>
      <c r="I89" s="15">
        <v>0</v>
      </c>
      <c r="J89" s="15">
        <v>1000</v>
      </c>
      <c r="K89" s="15">
        <v>3000</v>
      </c>
      <c r="L89" s="15">
        <v>2000</v>
      </c>
      <c r="M89" s="15"/>
    </row>
    <row r="90" spans="1:13" ht="12">
      <c r="A90" s="2" t="s">
        <v>158</v>
      </c>
      <c r="B90" s="15">
        <v>39000</v>
      </c>
      <c r="C90" s="15">
        <v>12000</v>
      </c>
      <c r="D90" s="15">
        <v>6000</v>
      </c>
      <c r="E90" s="15">
        <v>6000</v>
      </c>
      <c r="F90" s="15">
        <v>1000</v>
      </c>
      <c r="G90" s="15">
        <v>5000</v>
      </c>
      <c r="H90" s="15">
        <v>0</v>
      </c>
      <c r="I90" s="15">
        <v>2000</v>
      </c>
      <c r="J90" s="15">
        <v>2000</v>
      </c>
      <c r="K90" s="15">
        <v>6000</v>
      </c>
      <c r="L90" s="15">
        <v>0</v>
      </c>
      <c r="M90" s="15"/>
    </row>
    <row r="91" spans="1:13" ht="12">
      <c r="A91" s="2" t="s">
        <v>229</v>
      </c>
      <c r="B91" s="15">
        <v>15000</v>
      </c>
      <c r="C91" s="15">
        <v>18000</v>
      </c>
      <c r="D91" s="15">
        <v>26000</v>
      </c>
      <c r="E91" s="15">
        <v>19000</v>
      </c>
      <c r="F91" s="15">
        <v>19000</v>
      </c>
      <c r="G91" s="15">
        <v>32000</v>
      </c>
      <c r="H91" s="15">
        <v>21000</v>
      </c>
      <c r="I91" s="15">
        <v>14000</v>
      </c>
      <c r="J91" s="15">
        <v>27000</v>
      </c>
      <c r="K91" s="15">
        <v>256000</v>
      </c>
      <c r="L91" s="15">
        <v>15000</v>
      </c>
      <c r="M91" s="15"/>
    </row>
    <row r="92" spans="1:13" ht="12">
      <c r="A92" s="2" t="s">
        <v>166</v>
      </c>
      <c r="B92" s="15">
        <v>4000</v>
      </c>
      <c r="C92" s="15">
        <v>14000</v>
      </c>
      <c r="D92" s="15">
        <v>8000</v>
      </c>
      <c r="E92" s="15">
        <v>8000</v>
      </c>
      <c r="F92" s="15">
        <v>6000</v>
      </c>
      <c r="G92" s="15">
        <v>6000</v>
      </c>
      <c r="H92" s="15">
        <v>5000</v>
      </c>
      <c r="I92" s="15">
        <v>2000</v>
      </c>
      <c r="J92" s="15">
        <v>2000</v>
      </c>
      <c r="K92" s="15">
        <v>3000</v>
      </c>
      <c r="L92" s="15">
        <v>1000</v>
      </c>
      <c r="M92" s="15"/>
    </row>
    <row r="93" spans="1:13" ht="12">
      <c r="A93" s="2" t="s">
        <v>135</v>
      </c>
      <c r="B93" s="15">
        <v>10000</v>
      </c>
      <c r="C93" s="15">
        <v>16000</v>
      </c>
      <c r="D93" s="15">
        <v>9000</v>
      </c>
      <c r="E93" s="15">
        <v>14000</v>
      </c>
      <c r="F93" s="15">
        <v>11000</v>
      </c>
      <c r="G93" s="15">
        <v>11000</v>
      </c>
      <c r="H93" s="15">
        <v>13000</v>
      </c>
      <c r="I93" s="15">
        <v>29000</v>
      </c>
      <c r="J93" s="15">
        <v>28000</v>
      </c>
      <c r="K93" s="15">
        <v>14000</v>
      </c>
      <c r="L93" s="15">
        <v>19000</v>
      </c>
      <c r="M93" s="15"/>
    </row>
    <row r="94" spans="1:13" ht="12">
      <c r="A94" s="2" t="s">
        <v>203</v>
      </c>
      <c r="B94" s="15">
        <v>0</v>
      </c>
      <c r="C94" s="15">
        <v>0</v>
      </c>
      <c r="D94" s="15">
        <v>0</v>
      </c>
      <c r="E94" s="15">
        <v>0</v>
      </c>
      <c r="F94" s="15">
        <v>0</v>
      </c>
      <c r="G94" s="15">
        <v>0</v>
      </c>
      <c r="H94" s="15">
        <v>0</v>
      </c>
      <c r="I94" s="15">
        <v>1000</v>
      </c>
      <c r="J94" s="15">
        <v>0</v>
      </c>
      <c r="K94" s="15">
        <v>0</v>
      </c>
      <c r="L94" s="15">
        <v>0</v>
      </c>
      <c r="M94" s="15"/>
    </row>
    <row r="95" spans="1:13" ht="12">
      <c r="A95" s="2" t="s">
        <v>129</v>
      </c>
      <c r="B95" s="15">
        <v>188000</v>
      </c>
      <c r="C95" s="15">
        <v>295000</v>
      </c>
      <c r="D95" s="15">
        <v>441000</v>
      </c>
      <c r="E95" s="15">
        <v>649000</v>
      </c>
      <c r="F95" s="15">
        <v>815000</v>
      </c>
      <c r="G95" s="15">
        <v>900000</v>
      </c>
      <c r="H95" s="15">
        <v>986000</v>
      </c>
      <c r="I95" s="15">
        <v>1237000</v>
      </c>
      <c r="J95" s="15">
        <v>1146000</v>
      </c>
      <c r="K95" s="15">
        <v>1020999.9999999999</v>
      </c>
      <c r="L95" s="15">
        <v>1130000</v>
      </c>
      <c r="M95" s="15"/>
    </row>
    <row r="96" spans="1:13" ht="12">
      <c r="A96" s="2" t="s">
        <v>95</v>
      </c>
      <c r="B96" s="15">
        <v>9000</v>
      </c>
      <c r="C96" s="15">
        <v>7000</v>
      </c>
      <c r="D96" s="15">
        <v>15000</v>
      </c>
      <c r="E96" s="15">
        <v>5000</v>
      </c>
      <c r="F96" s="15">
        <v>4000</v>
      </c>
      <c r="G96" s="15">
        <v>5000</v>
      </c>
      <c r="H96" s="15">
        <v>10000</v>
      </c>
      <c r="I96" s="15">
        <v>23000</v>
      </c>
      <c r="J96" s="15">
        <v>12000</v>
      </c>
      <c r="K96" s="15">
        <v>5000</v>
      </c>
      <c r="L96" s="15">
        <v>11000</v>
      </c>
      <c r="M96" s="15"/>
    </row>
    <row r="97" spans="1:13" ht="12">
      <c r="A97" s="2" t="s">
        <v>220</v>
      </c>
      <c r="B97" s="15">
        <v>30000</v>
      </c>
      <c r="C97" s="15">
        <v>29000</v>
      </c>
      <c r="D97" s="15">
        <v>35000</v>
      </c>
      <c r="E97" s="15">
        <v>39000</v>
      </c>
      <c r="F97" s="15">
        <v>32000</v>
      </c>
      <c r="G97" s="15">
        <v>46000</v>
      </c>
      <c r="H97" s="15">
        <v>40000</v>
      </c>
      <c r="I97" s="15">
        <v>39000</v>
      </c>
      <c r="J97" s="15">
        <v>32000</v>
      </c>
      <c r="K97" s="15">
        <v>22000</v>
      </c>
      <c r="L97" s="15">
        <v>20000</v>
      </c>
      <c r="M97" s="15"/>
    </row>
    <row r="98" spans="1:13" ht="12">
      <c r="A98" s="2" t="s">
        <v>133</v>
      </c>
      <c r="B98" s="15">
        <v>0</v>
      </c>
      <c r="C98" s="15">
        <v>0</v>
      </c>
      <c r="D98" s="15">
        <v>1000</v>
      </c>
      <c r="E98" s="15">
        <v>0</v>
      </c>
      <c r="F98" s="15">
        <v>4000</v>
      </c>
      <c r="G98" s="15">
        <v>1000</v>
      </c>
      <c r="H98" s="15">
        <v>5000</v>
      </c>
      <c r="I98" s="15">
        <v>0</v>
      </c>
      <c r="J98" s="15">
        <v>1000</v>
      </c>
      <c r="K98" s="15">
        <v>4000</v>
      </c>
      <c r="L98" s="15">
        <v>1000</v>
      </c>
      <c r="M98" s="15"/>
    </row>
    <row r="99" spans="1:13" ht="12">
      <c r="A99" s="2" t="s">
        <v>219</v>
      </c>
      <c r="B99" s="15">
        <v>61000</v>
      </c>
      <c r="C99" s="15">
        <v>58000</v>
      </c>
      <c r="D99" s="15">
        <v>38000</v>
      </c>
      <c r="E99" s="15">
        <v>39000</v>
      </c>
      <c r="F99" s="15">
        <v>64000</v>
      </c>
      <c r="G99" s="15">
        <v>52000</v>
      </c>
      <c r="H99" s="15">
        <v>29000</v>
      </c>
      <c r="I99" s="15">
        <v>16000</v>
      </c>
      <c r="J99" s="15">
        <v>21000</v>
      </c>
      <c r="K99" s="15">
        <v>2000000</v>
      </c>
      <c r="L99" s="15">
        <v>17000</v>
      </c>
      <c r="M99" s="15"/>
    </row>
    <row r="100" spans="1:13" ht="12">
      <c r="A100" s="2" t="s">
        <v>96</v>
      </c>
      <c r="B100" s="15">
        <v>0</v>
      </c>
      <c r="C100" s="15">
        <v>81000</v>
      </c>
      <c r="D100" s="15">
        <v>108000</v>
      </c>
      <c r="E100" s="15">
        <v>172000</v>
      </c>
      <c r="F100" s="15">
        <v>294000</v>
      </c>
      <c r="G100" s="15">
        <v>15000</v>
      </c>
      <c r="H100" s="15">
        <v>1000</v>
      </c>
      <c r="I100" s="15">
        <v>13000</v>
      </c>
      <c r="J100" s="15">
        <v>15000</v>
      </c>
      <c r="K100" s="15">
        <v>26000</v>
      </c>
      <c r="L100" s="15">
        <v>1000</v>
      </c>
      <c r="M100" s="15"/>
    </row>
    <row r="101" spans="1:13" ht="12">
      <c r="A101" s="2" t="s">
        <v>143</v>
      </c>
      <c r="B101" s="15">
        <v>3663000</v>
      </c>
      <c r="C101" s="15">
        <v>5493000</v>
      </c>
      <c r="D101" s="15">
        <v>6515000</v>
      </c>
      <c r="E101" s="15">
        <v>6151000</v>
      </c>
      <c r="F101" s="15">
        <v>4524000</v>
      </c>
      <c r="G101" s="15">
        <v>5030000</v>
      </c>
      <c r="H101" s="15">
        <v>5194000</v>
      </c>
      <c r="I101" s="15">
        <v>4252000</v>
      </c>
      <c r="J101" s="15">
        <v>3757000</v>
      </c>
      <c r="K101" s="15">
        <v>3893000</v>
      </c>
      <c r="L101" s="15">
        <v>3769000</v>
      </c>
      <c r="M101" s="15"/>
    </row>
    <row r="102" spans="1:13" ht="12">
      <c r="A102" s="2" t="s">
        <v>132</v>
      </c>
      <c r="B102" s="15">
        <v>0</v>
      </c>
      <c r="C102" s="15">
        <v>0</v>
      </c>
      <c r="D102" s="15">
        <v>0</v>
      </c>
      <c r="E102" s="15">
        <v>0</v>
      </c>
      <c r="F102" s="15">
        <v>0</v>
      </c>
      <c r="G102" s="15">
        <v>1000</v>
      </c>
      <c r="H102" s="15">
        <v>0</v>
      </c>
      <c r="I102" s="15">
        <v>0</v>
      </c>
      <c r="J102" s="15">
        <v>0</v>
      </c>
      <c r="K102" s="15">
        <v>0</v>
      </c>
      <c r="L102" s="15">
        <v>0</v>
      </c>
      <c r="M102" s="15"/>
    </row>
    <row r="103" spans="1:13" ht="12">
      <c r="A103" s="2" t="s">
        <v>225</v>
      </c>
      <c r="B103" s="15">
        <v>395000</v>
      </c>
      <c r="C103" s="15">
        <v>555000</v>
      </c>
      <c r="D103" s="15">
        <v>584000</v>
      </c>
      <c r="E103" s="15">
        <v>636000</v>
      </c>
      <c r="F103" s="15">
        <v>796000</v>
      </c>
      <c r="G103" s="15">
        <v>1108000</v>
      </c>
      <c r="H103" s="15">
        <v>1391000</v>
      </c>
      <c r="I103" s="15">
        <v>1242000</v>
      </c>
      <c r="J103" s="15">
        <v>1123000</v>
      </c>
      <c r="K103" s="15">
        <v>1386000</v>
      </c>
      <c r="L103" s="15">
        <v>1298000</v>
      </c>
      <c r="M103" s="15"/>
    </row>
    <row r="104" spans="1:13" ht="12">
      <c r="A104" s="2" t="s">
        <v>242</v>
      </c>
      <c r="B104" s="15">
        <v>0</v>
      </c>
      <c r="C104" s="15">
        <v>0</v>
      </c>
      <c r="D104" s="15">
        <v>0</v>
      </c>
      <c r="E104" s="15">
        <v>7000</v>
      </c>
      <c r="F104" s="15">
        <v>7000</v>
      </c>
      <c r="G104" s="15">
        <v>4000</v>
      </c>
      <c r="H104" s="15">
        <v>4000</v>
      </c>
      <c r="I104" s="15">
        <v>15000</v>
      </c>
      <c r="J104" s="15">
        <v>19000</v>
      </c>
      <c r="K104" s="15">
        <v>58000</v>
      </c>
      <c r="L104" s="15">
        <v>12000</v>
      </c>
      <c r="M104" s="15"/>
    </row>
    <row r="105" spans="1:13" ht="12">
      <c r="A105" s="2" t="s">
        <v>212</v>
      </c>
      <c r="B105" s="15">
        <v>0</v>
      </c>
      <c r="C105" s="15">
        <v>16000</v>
      </c>
      <c r="D105" s="15">
        <v>12000</v>
      </c>
      <c r="E105" s="15">
        <v>19000</v>
      </c>
      <c r="F105" s="15">
        <v>1000</v>
      </c>
      <c r="G105" s="15">
        <v>0</v>
      </c>
      <c r="H105" s="15">
        <v>0</v>
      </c>
      <c r="I105" s="15">
        <v>0</v>
      </c>
      <c r="J105" s="15">
        <v>0</v>
      </c>
      <c r="K105" s="15">
        <v>0</v>
      </c>
      <c r="L105" s="15">
        <v>0</v>
      </c>
      <c r="M105" s="15"/>
    </row>
    <row r="106" spans="1:13" ht="12">
      <c r="A106" s="2" t="s">
        <v>140</v>
      </c>
      <c r="B106" s="15">
        <v>11000</v>
      </c>
      <c r="C106" s="15">
        <v>20000</v>
      </c>
      <c r="D106" s="15">
        <v>24000</v>
      </c>
      <c r="E106" s="15">
        <v>24000</v>
      </c>
      <c r="F106" s="15">
        <v>12000</v>
      </c>
      <c r="G106" s="15">
        <v>26000</v>
      </c>
      <c r="H106" s="15">
        <v>22000</v>
      </c>
      <c r="I106" s="15">
        <v>29000</v>
      </c>
      <c r="J106" s="15">
        <v>24000</v>
      </c>
      <c r="K106" s="15">
        <v>28000</v>
      </c>
      <c r="L106" s="15">
        <v>27000</v>
      </c>
      <c r="M106" s="15"/>
    </row>
    <row r="107" spans="1:13" ht="12">
      <c r="A107" s="2" t="s">
        <v>238</v>
      </c>
      <c r="B107" s="15">
        <v>75000</v>
      </c>
      <c r="C107" s="15">
        <v>109000</v>
      </c>
      <c r="D107" s="15">
        <v>120000</v>
      </c>
      <c r="E107" s="15">
        <v>114000</v>
      </c>
      <c r="F107" s="15">
        <v>106000</v>
      </c>
      <c r="G107" s="15">
        <v>103000</v>
      </c>
      <c r="H107" s="15">
        <v>115000</v>
      </c>
      <c r="I107" s="15">
        <v>70000</v>
      </c>
      <c r="J107" s="15">
        <v>76000</v>
      </c>
      <c r="K107" s="15">
        <v>94000</v>
      </c>
      <c r="L107" s="15">
        <v>89000</v>
      </c>
      <c r="M107" s="15"/>
    </row>
    <row r="108" spans="1:13" ht="12">
      <c r="A108" s="2" t="s">
        <v>174</v>
      </c>
      <c r="B108" s="15">
        <v>31000</v>
      </c>
      <c r="C108" s="15">
        <v>42000</v>
      </c>
      <c r="D108" s="15">
        <v>146000</v>
      </c>
      <c r="E108" s="15">
        <v>295000</v>
      </c>
      <c r="F108" s="15">
        <v>75000</v>
      </c>
      <c r="G108" s="15">
        <v>87000</v>
      </c>
      <c r="H108" s="15">
        <v>217000</v>
      </c>
      <c r="I108" s="15">
        <v>135000</v>
      </c>
      <c r="J108" s="15">
        <v>137000</v>
      </c>
      <c r="K108" s="15">
        <v>122000</v>
      </c>
      <c r="L108" s="15">
        <v>234000</v>
      </c>
      <c r="M108" s="15"/>
    </row>
    <row r="109" spans="1:13" ht="12">
      <c r="A109" s="2" t="s">
        <v>144</v>
      </c>
      <c r="B109" s="15">
        <v>0</v>
      </c>
      <c r="C109" s="15">
        <v>0</v>
      </c>
      <c r="D109" s="15">
        <v>0</v>
      </c>
      <c r="E109" s="15">
        <v>5000</v>
      </c>
      <c r="F109" s="15">
        <v>0</v>
      </c>
      <c r="G109" s="15">
        <v>0</v>
      </c>
      <c r="H109" s="15">
        <v>1000</v>
      </c>
      <c r="I109" s="15">
        <v>1000</v>
      </c>
      <c r="J109" s="15">
        <v>5000</v>
      </c>
      <c r="K109" s="15">
        <v>0</v>
      </c>
      <c r="L109" s="15">
        <v>3000</v>
      </c>
      <c r="M109" s="15"/>
    </row>
    <row r="110" spans="1:13" ht="12">
      <c r="A110" s="2" t="s">
        <v>109</v>
      </c>
      <c r="B110" s="15">
        <v>0</v>
      </c>
      <c r="C110" s="15">
        <v>0</v>
      </c>
      <c r="D110" s="15">
        <v>0</v>
      </c>
      <c r="E110" s="15">
        <v>2000</v>
      </c>
      <c r="F110" s="15">
        <v>0</v>
      </c>
      <c r="G110" s="15">
        <v>0</v>
      </c>
      <c r="H110" s="15">
        <v>0</v>
      </c>
      <c r="I110" s="15">
        <v>0</v>
      </c>
      <c r="J110" s="15">
        <v>0</v>
      </c>
      <c r="K110" s="15">
        <v>0</v>
      </c>
      <c r="L110" s="15">
        <v>0</v>
      </c>
      <c r="M110" s="15"/>
    </row>
    <row r="111" spans="1:13" ht="12">
      <c r="A111" s="2" t="s">
        <v>208</v>
      </c>
      <c r="B111" s="15">
        <v>3000</v>
      </c>
      <c r="C111" s="15">
        <v>1000</v>
      </c>
      <c r="D111" s="15">
        <v>1000</v>
      </c>
      <c r="E111" s="15">
        <v>0</v>
      </c>
      <c r="F111" s="15">
        <v>0</v>
      </c>
      <c r="G111" s="15">
        <v>1000</v>
      </c>
      <c r="H111" s="15">
        <v>0</v>
      </c>
      <c r="I111" s="15">
        <v>0</v>
      </c>
      <c r="J111" s="15">
        <v>0</v>
      </c>
      <c r="K111" s="15">
        <v>0</v>
      </c>
      <c r="L111" s="15">
        <v>0</v>
      </c>
      <c r="M111" s="15"/>
    </row>
    <row r="112" spans="1:13" ht="12">
      <c r="A112" s="2" t="s">
        <v>168</v>
      </c>
      <c r="B112" s="15">
        <v>0</v>
      </c>
      <c r="C112" s="15">
        <v>2000</v>
      </c>
      <c r="D112" s="15">
        <v>3000</v>
      </c>
      <c r="E112" s="15">
        <v>4000</v>
      </c>
      <c r="F112" s="15">
        <v>2000</v>
      </c>
      <c r="G112" s="15">
        <v>2000</v>
      </c>
      <c r="H112" s="15">
        <v>2000</v>
      </c>
      <c r="I112" s="15">
        <v>2000</v>
      </c>
      <c r="J112" s="15">
        <v>3000</v>
      </c>
      <c r="K112" s="15">
        <v>6000</v>
      </c>
      <c r="L112" s="15">
        <v>7000</v>
      </c>
      <c r="M112" s="15"/>
    </row>
    <row r="113" spans="1:13" ht="12">
      <c r="A113" s="2" t="s">
        <v>205</v>
      </c>
      <c r="B113" s="15">
        <v>0</v>
      </c>
      <c r="C113" s="15">
        <v>0</v>
      </c>
      <c r="D113" s="15">
        <v>1000</v>
      </c>
      <c r="E113" s="15">
        <v>0</v>
      </c>
      <c r="F113" s="15">
        <v>0</v>
      </c>
      <c r="G113" s="15">
        <v>0</v>
      </c>
      <c r="H113" s="15">
        <v>0</v>
      </c>
      <c r="I113" s="15">
        <v>0</v>
      </c>
      <c r="J113" s="15">
        <v>0</v>
      </c>
      <c r="K113" s="15">
        <v>0</v>
      </c>
      <c r="L113" s="15">
        <v>0</v>
      </c>
      <c r="M113" s="15"/>
    </row>
    <row r="114" spans="1:13" ht="12">
      <c r="A114" s="2" t="s">
        <v>141</v>
      </c>
      <c r="B114" s="15">
        <v>5000</v>
      </c>
      <c r="C114" s="15">
        <v>5000</v>
      </c>
      <c r="D114" s="15">
        <v>2000</v>
      </c>
      <c r="E114" s="15">
        <v>5000</v>
      </c>
      <c r="F114" s="15">
        <v>2000</v>
      </c>
      <c r="G114" s="15">
        <v>4000</v>
      </c>
      <c r="H114" s="15">
        <v>4000</v>
      </c>
      <c r="I114" s="15">
        <v>3000</v>
      </c>
      <c r="J114" s="15">
        <v>5000</v>
      </c>
      <c r="K114" s="15">
        <v>4000</v>
      </c>
      <c r="L114" s="15">
        <v>8000</v>
      </c>
      <c r="M114" s="15"/>
    </row>
    <row r="115" spans="1:13" ht="12">
      <c r="A115" s="2" t="s">
        <v>265</v>
      </c>
      <c r="B115" s="15">
        <v>25000</v>
      </c>
      <c r="C115" s="15">
        <v>31000</v>
      </c>
      <c r="D115" s="15">
        <v>26000</v>
      </c>
      <c r="E115" s="15">
        <v>32000</v>
      </c>
      <c r="F115" s="15">
        <v>33000</v>
      </c>
      <c r="G115" s="15">
        <v>26000</v>
      </c>
      <c r="H115" s="15">
        <v>26000</v>
      </c>
      <c r="I115" s="15">
        <v>31000</v>
      </c>
      <c r="J115" s="15">
        <v>31000</v>
      </c>
      <c r="K115" s="15">
        <v>36000</v>
      </c>
      <c r="L115" s="15">
        <v>30000</v>
      </c>
      <c r="M115" s="15"/>
    </row>
    <row r="116" spans="1:13" ht="12">
      <c r="A116" s="2" t="s">
        <v>159</v>
      </c>
      <c r="B116" s="15">
        <v>0</v>
      </c>
      <c r="C116" s="15">
        <v>1000</v>
      </c>
      <c r="D116" s="15">
        <v>0</v>
      </c>
      <c r="E116" s="15">
        <v>0</v>
      </c>
      <c r="F116" s="15">
        <v>0</v>
      </c>
      <c r="G116" s="15">
        <v>0</v>
      </c>
      <c r="H116" s="15">
        <v>0</v>
      </c>
      <c r="I116" s="15">
        <v>0</v>
      </c>
      <c r="J116" s="15">
        <v>0</v>
      </c>
      <c r="K116" s="15">
        <v>0</v>
      </c>
      <c r="L116" s="15">
        <v>0</v>
      </c>
      <c r="M116" s="15"/>
    </row>
    <row r="117" spans="1:13" ht="12">
      <c r="A117" s="2" t="s">
        <v>106</v>
      </c>
      <c r="B117" s="15">
        <v>0</v>
      </c>
      <c r="C117" s="15">
        <v>0</v>
      </c>
      <c r="D117" s="15">
        <v>0</v>
      </c>
      <c r="E117" s="15">
        <v>0</v>
      </c>
      <c r="F117" s="15">
        <v>0</v>
      </c>
      <c r="G117" s="15">
        <v>0</v>
      </c>
      <c r="H117" s="15">
        <v>1000</v>
      </c>
      <c r="I117" s="15">
        <v>0</v>
      </c>
      <c r="J117" s="15">
        <v>0</v>
      </c>
      <c r="K117" s="15">
        <v>3000</v>
      </c>
      <c r="L117" s="15">
        <v>0</v>
      </c>
      <c r="M117" s="15"/>
    </row>
    <row r="118" spans="1:13" ht="12">
      <c r="A118" s="2" t="s">
        <v>97</v>
      </c>
      <c r="B118" s="15">
        <v>24000</v>
      </c>
      <c r="C118" s="15">
        <v>25000</v>
      </c>
      <c r="D118" s="15">
        <v>31000</v>
      </c>
      <c r="E118" s="15">
        <v>36000</v>
      </c>
      <c r="F118" s="15">
        <v>48000</v>
      </c>
      <c r="G118" s="15">
        <v>54000</v>
      </c>
      <c r="H118" s="15">
        <v>96000</v>
      </c>
      <c r="I118" s="15">
        <v>53000</v>
      </c>
      <c r="J118" s="15">
        <v>147000</v>
      </c>
      <c r="K118" s="15">
        <v>365000</v>
      </c>
      <c r="L118" s="15">
        <v>42000</v>
      </c>
      <c r="M118" s="15"/>
    </row>
    <row r="119" spans="1:13" ht="12">
      <c r="A119" s="2" t="s">
        <v>142</v>
      </c>
      <c r="B119" s="15">
        <v>23000</v>
      </c>
      <c r="C119" s="15">
        <v>27000</v>
      </c>
      <c r="D119" s="15">
        <v>25000</v>
      </c>
      <c r="E119" s="15">
        <v>6000</v>
      </c>
      <c r="F119" s="15">
        <v>8000</v>
      </c>
      <c r="G119" s="15">
        <v>8000</v>
      </c>
      <c r="H119" s="15">
        <v>46000</v>
      </c>
      <c r="I119" s="15">
        <v>30000</v>
      </c>
      <c r="J119" s="15">
        <v>11000</v>
      </c>
      <c r="K119" s="15">
        <v>31000</v>
      </c>
      <c r="L119" s="15">
        <v>19000</v>
      </c>
      <c r="M119" s="15"/>
    </row>
    <row r="120" spans="1:13" ht="12">
      <c r="A120" s="2" t="s">
        <v>165</v>
      </c>
      <c r="B120" s="15">
        <v>19000</v>
      </c>
      <c r="C120" s="15">
        <v>17000</v>
      </c>
      <c r="D120" s="15">
        <v>14000</v>
      </c>
      <c r="E120" s="15">
        <v>37000</v>
      </c>
      <c r="F120" s="15">
        <v>43000</v>
      </c>
      <c r="G120" s="15">
        <v>44000</v>
      </c>
      <c r="H120" s="15">
        <v>29000</v>
      </c>
      <c r="I120" s="15">
        <v>15000</v>
      </c>
      <c r="J120" s="15">
        <v>16000</v>
      </c>
      <c r="K120" s="15">
        <v>13000</v>
      </c>
      <c r="L120" s="15">
        <v>14000</v>
      </c>
      <c r="M120" s="15"/>
    </row>
    <row r="121" spans="1:13" ht="12">
      <c r="A121" s="2" t="s">
        <v>204</v>
      </c>
      <c r="B121" s="15">
        <v>0</v>
      </c>
      <c r="C121" s="15">
        <v>0</v>
      </c>
      <c r="D121" s="15">
        <v>0</v>
      </c>
      <c r="E121" s="15">
        <v>0</v>
      </c>
      <c r="F121" s="15">
        <v>17000</v>
      </c>
      <c r="G121" s="15">
        <v>0</v>
      </c>
      <c r="H121" s="15">
        <v>0</v>
      </c>
      <c r="I121" s="15">
        <v>0</v>
      </c>
      <c r="J121" s="15">
        <v>0</v>
      </c>
      <c r="K121" s="15">
        <v>0</v>
      </c>
      <c r="L121" s="15">
        <v>0</v>
      </c>
      <c r="M121" s="15"/>
    </row>
    <row r="122" spans="1:13" ht="12">
      <c r="A122" s="2" t="s">
        <v>175</v>
      </c>
      <c r="B122" s="15">
        <v>6000</v>
      </c>
      <c r="C122" s="15">
        <v>7000</v>
      </c>
      <c r="D122" s="15">
        <v>14000</v>
      </c>
      <c r="E122" s="15">
        <v>11000</v>
      </c>
      <c r="F122" s="15">
        <v>29000</v>
      </c>
      <c r="G122" s="15">
        <v>6000</v>
      </c>
      <c r="H122" s="15">
        <v>19000</v>
      </c>
      <c r="I122" s="15">
        <v>17000</v>
      </c>
      <c r="J122" s="15">
        <v>10000</v>
      </c>
      <c r="K122" s="15">
        <v>11000</v>
      </c>
      <c r="L122" s="15">
        <v>20000</v>
      </c>
      <c r="M122" s="15"/>
    </row>
    <row r="123" spans="1:13" ht="12">
      <c r="A123" s="2" t="s">
        <v>150</v>
      </c>
      <c r="B123" s="15">
        <v>544000</v>
      </c>
      <c r="C123" s="15">
        <v>855000</v>
      </c>
      <c r="D123" s="15">
        <v>2535000</v>
      </c>
      <c r="E123" s="15">
        <v>3222000</v>
      </c>
      <c r="F123" s="15">
        <v>4430000</v>
      </c>
      <c r="G123" s="15">
        <v>2824000</v>
      </c>
      <c r="H123" s="15">
        <v>3165000</v>
      </c>
      <c r="I123" s="15">
        <v>1836000</v>
      </c>
      <c r="J123" s="15">
        <v>1508000</v>
      </c>
      <c r="K123" s="15">
        <v>1288000</v>
      </c>
      <c r="L123" s="15">
        <v>716000</v>
      </c>
      <c r="M123" s="15"/>
    </row>
    <row r="124" spans="1:13" ht="12">
      <c r="A124" s="2" t="s">
        <v>98</v>
      </c>
      <c r="B124" s="15">
        <v>9000</v>
      </c>
      <c r="C124" s="15">
        <v>14000</v>
      </c>
      <c r="D124" s="15">
        <v>2000</v>
      </c>
      <c r="E124" s="15">
        <v>21000</v>
      </c>
      <c r="F124" s="15">
        <v>6000</v>
      </c>
      <c r="G124" s="15">
        <v>6000</v>
      </c>
      <c r="H124" s="15">
        <v>5000</v>
      </c>
      <c r="I124" s="15">
        <v>9000</v>
      </c>
      <c r="J124" s="15">
        <v>16000</v>
      </c>
      <c r="K124" s="15">
        <v>15000</v>
      </c>
      <c r="L124" s="15">
        <v>14000</v>
      </c>
      <c r="M124" s="15"/>
    </row>
    <row r="125" spans="1:13" ht="12">
      <c r="A125" s="2" t="s">
        <v>266</v>
      </c>
      <c r="B125" s="15">
        <v>179000</v>
      </c>
      <c r="C125" s="15">
        <v>164000</v>
      </c>
      <c r="D125" s="15">
        <v>78000</v>
      </c>
      <c r="E125" s="15">
        <v>170000</v>
      </c>
      <c r="F125" s="15">
        <v>194000</v>
      </c>
      <c r="G125" s="15">
        <v>123000</v>
      </c>
      <c r="H125" s="15">
        <v>119000</v>
      </c>
      <c r="I125" s="15">
        <v>95000</v>
      </c>
      <c r="J125" s="15">
        <v>106000</v>
      </c>
      <c r="K125" s="15">
        <v>103000</v>
      </c>
      <c r="L125" s="15">
        <v>82000</v>
      </c>
      <c r="M125" s="15"/>
    </row>
    <row r="126" spans="1:13" ht="12">
      <c r="A126" s="2" t="s">
        <v>99</v>
      </c>
      <c r="B126" s="15">
        <v>0</v>
      </c>
      <c r="C126" s="15">
        <v>0</v>
      </c>
      <c r="D126" s="15">
        <v>4000</v>
      </c>
      <c r="E126" s="15">
        <v>3000</v>
      </c>
      <c r="F126" s="15">
        <v>8000</v>
      </c>
      <c r="G126" s="15">
        <v>2000</v>
      </c>
      <c r="H126" s="15">
        <v>4000</v>
      </c>
      <c r="I126" s="15">
        <v>2000</v>
      </c>
      <c r="J126" s="15">
        <v>7000</v>
      </c>
      <c r="K126" s="15">
        <v>3000</v>
      </c>
      <c r="L126" s="15">
        <v>4000</v>
      </c>
      <c r="M126" s="15"/>
    </row>
    <row r="127" spans="1:13" ht="12">
      <c r="A127" s="2" t="s">
        <v>148</v>
      </c>
      <c r="B127" s="15">
        <v>1000</v>
      </c>
      <c r="C127" s="15">
        <v>0</v>
      </c>
      <c r="D127" s="15">
        <v>40000</v>
      </c>
      <c r="E127" s="15">
        <v>10000</v>
      </c>
      <c r="F127" s="15">
        <v>15000</v>
      </c>
      <c r="G127" s="15">
        <v>27000</v>
      </c>
      <c r="H127" s="15">
        <v>28000</v>
      </c>
      <c r="I127" s="15">
        <v>20000</v>
      </c>
      <c r="J127" s="15">
        <v>19000</v>
      </c>
      <c r="K127" s="15">
        <v>13000</v>
      </c>
      <c r="L127" s="15">
        <v>28000</v>
      </c>
      <c r="M127" s="15"/>
    </row>
    <row r="128" spans="1:13" ht="12">
      <c r="A128" s="2" t="s">
        <v>100</v>
      </c>
      <c r="B128" s="15">
        <v>1000</v>
      </c>
      <c r="C128" s="15">
        <v>1000</v>
      </c>
      <c r="D128" s="15">
        <v>3000</v>
      </c>
      <c r="E128" s="15">
        <v>0</v>
      </c>
      <c r="F128" s="15">
        <v>4000</v>
      </c>
      <c r="G128" s="15">
        <v>4000</v>
      </c>
      <c r="H128" s="15">
        <v>7000</v>
      </c>
      <c r="I128" s="15">
        <v>14000</v>
      </c>
      <c r="J128" s="15">
        <v>13000</v>
      </c>
      <c r="K128" s="15">
        <v>11000</v>
      </c>
      <c r="L128" s="15">
        <v>15000</v>
      </c>
      <c r="M128" s="15"/>
    </row>
    <row r="129" spans="1:13" ht="12">
      <c r="A129" s="2" t="s">
        <v>187</v>
      </c>
      <c r="B129" s="15">
        <v>0</v>
      </c>
      <c r="C129" s="15">
        <v>0</v>
      </c>
      <c r="D129" s="15">
        <v>3000</v>
      </c>
      <c r="E129" s="15">
        <v>2000</v>
      </c>
      <c r="F129" s="15">
        <v>3000</v>
      </c>
      <c r="G129" s="15">
        <v>1000</v>
      </c>
      <c r="H129" s="15">
        <v>0</v>
      </c>
      <c r="I129" s="15">
        <v>1000</v>
      </c>
      <c r="J129" s="15">
        <v>8000</v>
      </c>
      <c r="K129" s="15">
        <v>2000</v>
      </c>
      <c r="L129" s="15">
        <v>0</v>
      </c>
      <c r="M129" s="15"/>
    </row>
    <row r="130" spans="1:13" ht="12">
      <c r="A130" s="2" t="s">
        <v>101</v>
      </c>
      <c r="B130" s="15">
        <v>6000</v>
      </c>
      <c r="C130" s="15">
        <v>10000</v>
      </c>
      <c r="D130" s="15">
        <v>11000</v>
      </c>
      <c r="E130" s="15">
        <v>12000</v>
      </c>
      <c r="F130" s="15">
        <v>8000</v>
      </c>
      <c r="G130" s="15">
        <v>19000</v>
      </c>
      <c r="H130" s="15">
        <v>27000</v>
      </c>
      <c r="I130" s="15">
        <v>44000</v>
      </c>
      <c r="J130" s="15">
        <v>14000</v>
      </c>
      <c r="K130" s="15">
        <v>21000</v>
      </c>
      <c r="L130" s="15">
        <v>23000</v>
      </c>
      <c r="M130" s="15"/>
    </row>
    <row r="131" spans="1:13" ht="12">
      <c r="A131" s="2" t="s">
        <v>103</v>
      </c>
      <c r="B131" s="15">
        <v>106000</v>
      </c>
      <c r="C131" s="15">
        <v>143000</v>
      </c>
      <c r="D131" s="15">
        <v>164000</v>
      </c>
      <c r="E131" s="15">
        <v>188000</v>
      </c>
      <c r="F131" s="15">
        <v>159000</v>
      </c>
      <c r="G131" s="15">
        <v>115000</v>
      </c>
      <c r="H131" s="15">
        <v>106000</v>
      </c>
      <c r="I131" s="15">
        <v>147000</v>
      </c>
      <c r="J131" s="15">
        <v>131000</v>
      </c>
      <c r="K131" s="15">
        <v>150000</v>
      </c>
      <c r="L131" s="15">
        <v>223000</v>
      </c>
      <c r="M131" s="15"/>
    </row>
    <row r="132" spans="1:13" ht="12">
      <c r="A132" s="2" t="s">
        <v>81</v>
      </c>
      <c r="B132" s="15">
        <v>123000</v>
      </c>
      <c r="C132" s="15">
        <v>217000</v>
      </c>
      <c r="D132" s="15">
        <v>306000</v>
      </c>
      <c r="E132" s="15">
        <v>366000</v>
      </c>
      <c r="F132" s="15">
        <v>474000</v>
      </c>
      <c r="G132" s="15">
        <v>836000</v>
      </c>
      <c r="H132" s="15">
        <v>1056000</v>
      </c>
      <c r="I132" s="15">
        <v>1118000</v>
      </c>
      <c r="J132" s="15">
        <v>1111000</v>
      </c>
      <c r="K132" s="15">
        <v>1058000</v>
      </c>
      <c r="L132" s="15">
        <v>1040999.9999999999</v>
      </c>
      <c r="M132" s="15"/>
    </row>
    <row r="133" spans="1:13" ht="12">
      <c r="A133" s="2" t="s">
        <v>89</v>
      </c>
      <c r="B133" s="15">
        <v>147000</v>
      </c>
      <c r="C133" s="15">
        <v>298000</v>
      </c>
      <c r="D133" s="15">
        <v>1051000</v>
      </c>
      <c r="E133" s="15">
        <v>1858000</v>
      </c>
      <c r="F133" s="15">
        <v>2132000</v>
      </c>
      <c r="G133" s="15">
        <v>2352000</v>
      </c>
      <c r="H133" s="15">
        <v>2775000</v>
      </c>
      <c r="I133" s="15">
        <v>2572000</v>
      </c>
      <c r="J133" s="15">
        <v>2968000</v>
      </c>
      <c r="K133" s="15">
        <v>4136999.9999999995</v>
      </c>
      <c r="L133" s="15">
        <v>5894000</v>
      </c>
      <c r="M133" s="15"/>
    </row>
    <row r="134" spans="1:13" ht="12">
      <c r="A134" s="2" t="s">
        <v>104</v>
      </c>
      <c r="B134" s="15">
        <v>728000</v>
      </c>
      <c r="C134" s="15">
        <v>877000</v>
      </c>
      <c r="D134" s="15">
        <v>959000</v>
      </c>
      <c r="E134" s="15">
        <v>1065000</v>
      </c>
      <c r="F134" s="15">
        <v>1060000</v>
      </c>
      <c r="G134" s="15">
        <v>994000</v>
      </c>
      <c r="H134" s="15">
        <v>914000</v>
      </c>
      <c r="I134" s="15">
        <v>766000</v>
      </c>
      <c r="J134" s="15">
        <v>677000</v>
      </c>
      <c r="K134" s="15">
        <v>797000</v>
      </c>
      <c r="L134" s="15">
        <v>533000</v>
      </c>
      <c r="M134" s="15"/>
    </row>
    <row r="135" spans="1:13" ht="12">
      <c r="A135" s="2" t="s">
        <v>211</v>
      </c>
      <c r="B135" s="15">
        <v>8000</v>
      </c>
      <c r="C135" s="15">
        <v>8000</v>
      </c>
      <c r="D135" s="15">
        <v>1000</v>
      </c>
      <c r="E135" s="15">
        <v>0</v>
      </c>
      <c r="F135" s="15">
        <v>0</v>
      </c>
      <c r="G135" s="15">
        <v>0</v>
      </c>
      <c r="H135" s="15">
        <v>1000</v>
      </c>
      <c r="I135" s="15">
        <v>0</v>
      </c>
      <c r="J135" s="15">
        <v>1000</v>
      </c>
      <c r="K135" s="15">
        <v>1000</v>
      </c>
      <c r="L135" s="15">
        <v>4000</v>
      </c>
      <c r="M135" s="15"/>
    </row>
    <row r="136" spans="1:13" ht="12">
      <c r="A136" s="2" t="s">
        <v>239</v>
      </c>
      <c r="B136" s="15">
        <v>0</v>
      </c>
      <c r="C136" s="15">
        <v>0</v>
      </c>
      <c r="D136" s="15">
        <v>1000</v>
      </c>
      <c r="E136" s="15">
        <v>2000</v>
      </c>
      <c r="F136" s="15">
        <v>0</v>
      </c>
      <c r="G136" s="15">
        <v>4000</v>
      </c>
      <c r="H136" s="15">
        <v>0</v>
      </c>
      <c r="I136" s="15">
        <v>9000</v>
      </c>
      <c r="J136" s="15">
        <v>3000</v>
      </c>
      <c r="K136" s="15">
        <v>2000</v>
      </c>
      <c r="L136" s="15">
        <v>2000</v>
      </c>
      <c r="M136" s="15"/>
    </row>
    <row r="137" spans="1:13" ht="12">
      <c r="A137" s="2" t="s">
        <v>105</v>
      </c>
      <c r="B137" s="15">
        <v>16000</v>
      </c>
      <c r="C137" s="15">
        <v>41000</v>
      </c>
      <c r="D137" s="15">
        <v>80000</v>
      </c>
      <c r="E137" s="15">
        <v>59000</v>
      </c>
      <c r="F137" s="15">
        <v>37000</v>
      </c>
      <c r="G137" s="15">
        <v>57000</v>
      </c>
      <c r="H137" s="15">
        <v>46000</v>
      </c>
      <c r="I137" s="15">
        <v>35000</v>
      </c>
      <c r="J137" s="15">
        <v>40000</v>
      </c>
      <c r="K137" s="15">
        <v>61000</v>
      </c>
      <c r="L137" s="15">
        <v>36000</v>
      </c>
      <c r="M137" s="15"/>
    </row>
    <row r="138" spans="1:13" ht="12">
      <c r="A138" s="2" t="s">
        <v>102</v>
      </c>
      <c r="B138" s="15">
        <v>21000</v>
      </c>
      <c r="C138" s="15">
        <v>33000</v>
      </c>
      <c r="D138" s="15">
        <v>15000</v>
      </c>
      <c r="E138" s="15">
        <v>12000</v>
      </c>
      <c r="F138" s="15">
        <v>19000</v>
      </c>
      <c r="G138" s="15">
        <v>65000</v>
      </c>
      <c r="H138" s="15">
        <v>32000</v>
      </c>
      <c r="I138" s="15">
        <v>42000</v>
      </c>
      <c r="J138" s="15">
        <v>44000</v>
      </c>
      <c r="K138" s="15">
        <v>31000</v>
      </c>
      <c r="L138" s="15">
        <v>16000</v>
      </c>
      <c r="M138" s="15"/>
    </row>
    <row r="139" spans="1:13" ht="12">
      <c r="A139" s="2" t="s">
        <v>190</v>
      </c>
      <c r="B139" s="15">
        <v>1000</v>
      </c>
      <c r="C139" s="15">
        <v>1000</v>
      </c>
      <c r="D139" s="15">
        <v>2000</v>
      </c>
      <c r="E139" s="15">
        <v>2000</v>
      </c>
      <c r="F139" s="15">
        <v>1000</v>
      </c>
      <c r="G139" s="15">
        <v>1000</v>
      </c>
      <c r="H139" s="15">
        <v>0</v>
      </c>
      <c r="I139" s="15">
        <v>5000</v>
      </c>
      <c r="J139" s="15">
        <v>3000</v>
      </c>
      <c r="K139" s="15">
        <v>8000</v>
      </c>
      <c r="L139" s="15">
        <v>7000</v>
      </c>
      <c r="M139" s="15"/>
    </row>
    <row r="140" spans="1:13" ht="12">
      <c r="A140" s="2" t="s">
        <v>215</v>
      </c>
      <c r="B140" s="15">
        <v>0</v>
      </c>
      <c r="C140" s="15">
        <v>1000</v>
      </c>
      <c r="D140" s="15">
        <v>0</v>
      </c>
      <c r="E140" s="15">
        <v>0</v>
      </c>
      <c r="F140" s="15">
        <v>0</v>
      </c>
      <c r="G140" s="15">
        <v>0</v>
      </c>
      <c r="H140" s="15">
        <v>0</v>
      </c>
      <c r="I140" s="15">
        <v>0</v>
      </c>
      <c r="J140" s="15">
        <v>0</v>
      </c>
      <c r="K140" s="15">
        <v>0</v>
      </c>
      <c r="L140" s="15">
        <v>1000</v>
      </c>
      <c r="M140" s="15"/>
    </row>
    <row r="141" spans="1:13" ht="12">
      <c r="A141" s="2" t="s">
        <v>110</v>
      </c>
      <c r="B141" s="15">
        <v>3006000</v>
      </c>
      <c r="C141" s="15">
        <v>4090000</v>
      </c>
      <c r="D141" s="15">
        <v>4130000</v>
      </c>
      <c r="E141" s="15">
        <v>4089000.0000000005</v>
      </c>
      <c r="F141" s="15">
        <v>4151000</v>
      </c>
      <c r="G141" s="15">
        <v>4442000</v>
      </c>
      <c r="H141" s="15">
        <v>5227000</v>
      </c>
      <c r="I141" s="15">
        <v>3953000</v>
      </c>
      <c r="J141" s="15">
        <v>3362000</v>
      </c>
      <c r="K141" s="15">
        <v>3494000</v>
      </c>
      <c r="L141" s="15">
        <v>3398000</v>
      </c>
      <c r="M141" s="15"/>
    </row>
    <row r="142" spans="1:13" ht="12">
      <c r="A142" s="2" t="s">
        <v>241</v>
      </c>
      <c r="B142" s="15">
        <v>0</v>
      </c>
      <c r="C142" s="15">
        <v>0</v>
      </c>
      <c r="D142" s="15">
        <v>310000</v>
      </c>
      <c r="E142" s="15">
        <v>358000</v>
      </c>
      <c r="F142" s="15">
        <v>272000</v>
      </c>
      <c r="G142" s="15">
        <v>223000</v>
      </c>
      <c r="H142" s="15">
        <v>187000</v>
      </c>
      <c r="I142" s="15">
        <v>52000</v>
      </c>
      <c r="J142" s="15">
        <v>56000</v>
      </c>
      <c r="K142" s="15">
        <v>36000</v>
      </c>
      <c r="L142" s="15">
        <v>57000</v>
      </c>
      <c r="M142" s="15"/>
    </row>
    <row r="143" spans="1:13" ht="12">
      <c r="A143" s="2" t="s">
        <v>267</v>
      </c>
      <c r="B143" s="15">
        <v>210000</v>
      </c>
      <c r="C143" s="15">
        <v>271000</v>
      </c>
      <c r="D143" s="15">
        <v>327000</v>
      </c>
      <c r="E143" s="15">
        <v>350000</v>
      </c>
      <c r="F143" s="15">
        <v>357000</v>
      </c>
      <c r="G143" s="15">
        <v>351000</v>
      </c>
      <c r="H143" s="15">
        <v>414000</v>
      </c>
      <c r="I143" s="15">
        <v>403000</v>
      </c>
      <c r="J143" s="15">
        <v>374000</v>
      </c>
      <c r="K143" s="15">
        <v>4802000</v>
      </c>
      <c r="L143" s="15">
        <v>477000</v>
      </c>
      <c r="M143" s="15"/>
    </row>
    <row r="144" spans="1:13" ht="12">
      <c r="A144" s="2" t="s">
        <v>176</v>
      </c>
      <c r="B144" s="15">
        <v>9000</v>
      </c>
      <c r="C144" s="15">
        <v>23000</v>
      </c>
      <c r="D144" s="15">
        <v>7000</v>
      </c>
      <c r="E144" s="15">
        <v>5000</v>
      </c>
      <c r="F144" s="15">
        <v>4000</v>
      </c>
      <c r="G144" s="15">
        <v>1000</v>
      </c>
      <c r="H144" s="15">
        <v>3000</v>
      </c>
      <c r="I144" s="15">
        <v>5000</v>
      </c>
      <c r="J144" s="15">
        <v>6000</v>
      </c>
      <c r="K144" s="15">
        <v>4000</v>
      </c>
      <c r="L144" s="15">
        <v>8000</v>
      </c>
      <c r="M144" s="15"/>
    </row>
    <row r="145" spans="1:13" ht="12">
      <c r="A145" s="2" t="s">
        <v>60</v>
      </c>
      <c r="B145" s="15">
        <v>10000</v>
      </c>
      <c r="C145" s="15">
        <v>28000</v>
      </c>
      <c r="D145" s="15">
        <v>27000</v>
      </c>
      <c r="E145" s="15">
        <v>19000</v>
      </c>
      <c r="F145" s="15">
        <v>7000</v>
      </c>
      <c r="G145" s="15">
        <v>9000</v>
      </c>
      <c r="H145" s="15">
        <v>9000</v>
      </c>
      <c r="I145" s="15">
        <v>12000</v>
      </c>
      <c r="J145" s="15">
        <v>14000</v>
      </c>
      <c r="K145" s="15">
        <v>10000</v>
      </c>
      <c r="L145" s="15">
        <v>13000</v>
      </c>
      <c r="M145" s="15"/>
    </row>
    <row r="146" spans="1:13" ht="12">
      <c r="A146" s="2" t="s">
        <v>196</v>
      </c>
      <c r="B146" s="15">
        <v>0</v>
      </c>
      <c r="C146" s="15">
        <v>0</v>
      </c>
      <c r="D146" s="15">
        <v>0</v>
      </c>
      <c r="E146" s="15">
        <v>0</v>
      </c>
      <c r="F146" s="15">
        <v>0</v>
      </c>
      <c r="G146" s="15">
        <v>0</v>
      </c>
      <c r="H146" s="15">
        <v>1000</v>
      </c>
      <c r="I146" s="15">
        <v>0</v>
      </c>
      <c r="J146" s="15">
        <v>2000</v>
      </c>
      <c r="K146" s="15">
        <v>0</v>
      </c>
      <c r="L146" s="15">
        <v>0</v>
      </c>
      <c r="M146" s="15"/>
    </row>
    <row r="147" spans="1:13" ht="12">
      <c r="A147" s="2" t="s">
        <v>117</v>
      </c>
      <c r="B147" s="15">
        <v>0</v>
      </c>
      <c r="C147" s="15">
        <v>0</v>
      </c>
      <c r="D147" s="15">
        <v>0</v>
      </c>
      <c r="E147" s="15">
        <v>6000</v>
      </c>
      <c r="F147" s="15">
        <v>0</v>
      </c>
      <c r="G147" s="15">
        <v>3000</v>
      </c>
      <c r="H147" s="15">
        <v>1000</v>
      </c>
      <c r="I147" s="15">
        <v>0</v>
      </c>
      <c r="J147" s="15">
        <v>1000</v>
      </c>
      <c r="K147" s="15">
        <v>1000</v>
      </c>
      <c r="L147" s="15">
        <v>0</v>
      </c>
      <c r="M147" s="15"/>
    </row>
    <row r="148" spans="1:13" ht="12">
      <c r="A148" s="2" t="s">
        <v>115</v>
      </c>
      <c r="B148" s="15">
        <v>4000</v>
      </c>
      <c r="C148" s="15">
        <v>11000</v>
      </c>
      <c r="D148" s="15">
        <v>17000</v>
      </c>
      <c r="E148" s="15">
        <v>14000</v>
      </c>
      <c r="F148" s="15">
        <v>20000</v>
      </c>
      <c r="G148" s="15">
        <v>42000</v>
      </c>
      <c r="H148" s="15">
        <v>37000</v>
      </c>
      <c r="I148" s="15">
        <v>13000</v>
      </c>
      <c r="J148" s="15">
        <v>13000</v>
      </c>
      <c r="K148" s="15">
        <v>21000</v>
      </c>
      <c r="L148" s="15">
        <v>25000</v>
      </c>
      <c r="M148" s="15"/>
    </row>
    <row r="149" spans="1:13" ht="12">
      <c r="A149" s="2" t="s">
        <v>173</v>
      </c>
      <c r="B149" s="15">
        <v>5000</v>
      </c>
      <c r="C149" s="15">
        <v>5000</v>
      </c>
      <c r="D149" s="15">
        <v>2000</v>
      </c>
      <c r="E149" s="15">
        <v>18000</v>
      </c>
      <c r="F149" s="15">
        <v>11000</v>
      </c>
      <c r="G149" s="15">
        <v>5000</v>
      </c>
      <c r="H149" s="15">
        <v>38000</v>
      </c>
      <c r="I149" s="15">
        <v>7000</v>
      </c>
      <c r="J149" s="15">
        <v>1000</v>
      </c>
      <c r="K149" s="15">
        <v>93000</v>
      </c>
      <c r="L149" s="15">
        <v>3000</v>
      </c>
      <c r="M149" s="15"/>
    </row>
    <row r="150" spans="1:13" ht="12">
      <c r="A150" s="2" t="s">
        <v>221</v>
      </c>
      <c r="B150" s="15">
        <v>1000</v>
      </c>
      <c r="C150" s="15">
        <v>3000</v>
      </c>
      <c r="D150" s="15">
        <v>3000</v>
      </c>
      <c r="E150" s="15">
        <v>8000</v>
      </c>
      <c r="F150" s="15">
        <v>6000</v>
      </c>
      <c r="G150" s="15">
        <v>7000</v>
      </c>
      <c r="H150" s="15">
        <v>6000</v>
      </c>
      <c r="I150" s="15">
        <v>13000</v>
      </c>
      <c r="J150" s="15">
        <v>11000</v>
      </c>
      <c r="K150" s="15">
        <v>12000</v>
      </c>
      <c r="L150" s="15">
        <v>10000</v>
      </c>
      <c r="M150" s="15"/>
    </row>
    <row r="151" spans="1:13" ht="12">
      <c r="A151" s="2" t="s">
        <v>236</v>
      </c>
      <c r="B151" s="15">
        <v>28000</v>
      </c>
      <c r="C151" s="15">
        <v>20000</v>
      </c>
      <c r="D151" s="15">
        <v>10000</v>
      </c>
      <c r="E151" s="15">
        <v>10000</v>
      </c>
      <c r="F151" s="15">
        <v>2000</v>
      </c>
      <c r="G151" s="15">
        <v>15000</v>
      </c>
      <c r="H151" s="15">
        <v>13000</v>
      </c>
      <c r="I151" s="15">
        <v>14000</v>
      </c>
      <c r="J151" s="15">
        <v>21000</v>
      </c>
      <c r="K151" s="15">
        <v>17000</v>
      </c>
      <c r="L151" s="15">
        <v>34000</v>
      </c>
      <c r="M151" s="15"/>
    </row>
    <row r="152" spans="1:13" ht="12">
      <c r="A152" s="2" t="s">
        <v>178</v>
      </c>
      <c r="B152" s="15">
        <v>2000</v>
      </c>
      <c r="C152" s="15">
        <v>4000</v>
      </c>
      <c r="D152" s="15">
        <v>2000</v>
      </c>
      <c r="E152" s="15">
        <v>3000</v>
      </c>
      <c r="F152" s="15">
        <v>9000</v>
      </c>
      <c r="G152" s="15">
        <v>32000</v>
      </c>
      <c r="H152" s="15">
        <v>7000</v>
      </c>
      <c r="I152" s="15">
        <v>6000</v>
      </c>
      <c r="J152" s="15">
        <v>6000</v>
      </c>
      <c r="K152" s="15">
        <v>3000</v>
      </c>
      <c r="L152" s="15">
        <v>2000</v>
      </c>
      <c r="M152" s="15"/>
    </row>
    <row r="153" spans="1:13" ht="12">
      <c r="A153" s="2" t="s">
        <v>177</v>
      </c>
      <c r="B153" s="15">
        <v>819000</v>
      </c>
      <c r="C153" s="15">
        <v>1364000</v>
      </c>
      <c r="D153" s="15">
        <v>1913000</v>
      </c>
      <c r="E153" s="15">
        <v>1914000</v>
      </c>
      <c r="F153" s="15">
        <v>1656000</v>
      </c>
      <c r="G153" s="15">
        <v>1520000</v>
      </c>
      <c r="H153" s="15">
        <v>1627000</v>
      </c>
      <c r="I153" s="15">
        <v>1303000</v>
      </c>
      <c r="J153" s="15">
        <v>1246000</v>
      </c>
      <c r="K153" s="15">
        <v>1429000</v>
      </c>
      <c r="L153" s="15">
        <v>1511000</v>
      </c>
      <c r="M153" s="15"/>
    </row>
    <row r="154" spans="1:13" ht="12">
      <c r="A154" s="2" t="s">
        <v>156</v>
      </c>
      <c r="B154" s="15">
        <v>0</v>
      </c>
      <c r="C154" s="15">
        <v>0</v>
      </c>
      <c r="D154" s="15">
        <v>0</v>
      </c>
      <c r="E154" s="15">
        <v>0</v>
      </c>
      <c r="F154" s="15">
        <v>0</v>
      </c>
      <c r="G154" s="15">
        <v>0</v>
      </c>
      <c r="H154" s="15">
        <v>0</v>
      </c>
      <c r="I154" s="15">
        <v>4000</v>
      </c>
      <c r="J154" s="15">
        <v>0</v>
      </c>
      <c r="K154" s="15">
        <v>0</v>
      </c>
      <c r="L154" s="15">
        <v>1000</v>
      </c>
      <c r="M154" s="15"/>
    </row>
    <row r="155" spans="1:13" ht="12">
      <c r="A155" s="2" t="s">
        <v>194</v>
      </c>
      <c r="B155" s="15">
        <v>0</v>
      </c>
      <c r="C155" s="15">
        <v>0</v>
      </c>
      <c r="D155" s="15">
        <v>4000</v>
      </c>
      <c r="E155" s="15">
        <v>0</v>
      </c>
      <c r="F155" s="15">
        <v>0</v>
      </c>
      <c r="G155" s="15">
        <v>0</v>
      </c>
      <c r="H155" s="15">
        <v>0</v>
      </c>
      <c r="I155" s="15">
        <v>0</v>
      </c>
      <c r="J155" s="15">
        <v>0</v>
      </c>
      <c r="K155" s="15">
        <v>0</v>
      </c>
      <c r="L155" s="15">
        <v>0</v>
      </c>
      <c r="M155" s="15"/>
    </row>
    <row r="156" spans="1:13" ht="12">
      <c r="A156" s="2" t="s">
        <v>112</v>
      </c>
      <c r="B156" s="15">
        <v>4000</v>
      </c>
      <c r="C156" s="15">
        <v>5000</v>
      </c>
      <c r="D156" s="15">
        <v>5000</v>
      </c>
      <c r="E156" s="15">
        <v>5000</v>
      </c>
      <c r="F156" s="15">
        <v>9000</v>
      </c>
      <c r="G156" s="15">
        <v>19000</v>
      </c>
      <c r="H156" s="15">
        <v>8000</v>
      </c>
      <c r="I156" s="15">
        <v>15000</v>
      </c>
      <c r="J156" s="15">
        <v>12000</v>
      </c>
      <c r="K156" s="15">
        <v>19000</v>
      </c>
      <c r="L156" s="15">
        <v>21000</v>
      </c>
      <c r="M156" s="15"/>
    </row>
    <row r="157" spans="1:13" ht="12">
      <c r="A157" s="2" t="s">
        <v>113</v>
      </c>
      <c r="B157" s="15">
        <v>4000</v>
      </c>
      <c r="C157" s="15">
        <v>6000</v>
      </c>
      <c r="D157" s="15">
        <v>10000</v>
      </c>
      <c r="E157" s="15">
        <v>18000</v>
      </c>
      <c r="F157" s="15">
        <v>23000</v>
      </c>
      <c r="G157" s="15">
        <v>12000</v>
      </c>
      <c r="H157" s="15">
        <v>3000</v>
      </c>
      <c r="I157" s="15">
        <v>12000</v>
      </c>
      <c r="J157" s="15">
        <v>4000</v>
      </c>
      <c r="K157" s="15">
        <v>5000</v>
      </c>
      <c r="L157" s="15">
        <v>2000</v>
      </c>
      <c r="M157" s="15"/>
    </row>
    <row r="158" spans="1:13" ht="12">
      <c r="A158" s="2" t="s">
        <v>170</v>
      </c>
      <c r="B158" s="15">
        <v>0</v>
      </c>
      <c r="C158" s="15">
        <v>13000</v>
      </c>
      <c r="D158" s="15">
        <v>64000</v>
      </c>
      <c r="E158" s="15">
        <v>69000</v>
      </c>
      <c r="F158" s="15">
        <v>13000</v>
      </c>
      <c r="G158" s="15">
        <v>4000</v>
      </c>
      <c r="H158" s="15">
        <v>2000</v>
      </c>
      <c r="I158" s="15">
        <v>2000</v>
      </c>
      <c r="J158" s="15">
        <v>2000</v>
      </c>
      <c r="K158" s="15">
        <v>2000</v>
      </c>
      <c r="L158" s="15">
        <v>0</v>
      </c>
      <c r="M158" s="15"/>
    </row>
    <row r="159" spans="1:13" ht="12">
      <c r="A159" s="2" t="s">
        <v>179</v>
      </c>
      <c r="B159" s="15">
        <v>61000</v>
      </c>
      <c r="C159" s="15">
        <v>72000</v>
      </c>
      <c r="D159" s="15">
        <v>65000</v>
      </c>
      <c r="E159" s="15">
        <v>66000</v>
      </c>
      <c r="F159" s="15">
        <v>51000</v>
      </c>
      <c r="G159" s="15">
        <v>72000</v>
      </c>
      <c r="H159" s="15">
        <v>92000</v>
      </c>
      <c r="I159" s="15">
        <v>97000</v>
      </c>
      <c r="J159" s="15">
        <v>69000</v>
      </c>
      <c r="K159" s="15">
        <v>91000</v>
      </c>
      <c r="L159" s="15">
        <v>79000</v>
      </c>
      <c r="M159" s="15"/>
    </row>
    <row r="160" spans="1:13" ht="12">
      <c r="A160" s="2" t="s">
        <v>119</v>
      </c>
      <c r="B160" s="15">
        <v>110000</v>
      </c>
      <c r="C160" s="15">
        <v>146000</v>
      </c>
      <c r="D160" s="15">
        <v>138000</v>
      </c>
      <c r="E160" s="15">
        <v>169000</v>
      </c>
      <c r="F160" s="15">
        <v>168000</v>
      </c>
      <c r="G160" s="15">
        <v>179000</v>
      </c>
      <c r="H160" s="15">
        <v>188000</v>
      </c>
      <c r="I160" s="15">
        <v>177000</v>
      </c>
      <c r="J160" s="15">
        <v>153000</v>
      </c>
      <c r="K160" s="15">
        <v>199000</v>
      </c>
      <c r="L160" s="15">
        <v>131000</v>
      </c>
      <c r="M160" s="15"/>
    </row>
    <row r="161" spans="1:13" ht="12">
      <c r="A161" s="2" t="s">
        <v>233</v>
      </c>
      <c r="B161" s="15">
        <v>0</v>
      </c>
      <c r="C161" s="15">
        <v>0</v>
      </c>
      <c r="D161" s="15">
        <v>0</v>
      </c>
      <c r="E161" s="15">
        <v>0</v>
      </c>
      <c r="F161" s="15">
        <v>1000</v>
      </c>
      <c r="G161" s="15">
        <v>0</v>
      </c>
      <c r="H161" s="15">
        <v>1000</v>
      </c>
      <c r="I161" s="15">
        <v>0</v>
      </c>
      <c r="J161" s="15">
        <v>0</v>
      </c>
      <c r="K161" s="15">
        <v>0</v>
      </c>
      <c r="L161" s="15">
        <v>0</v>
      </c>
      <c r="M161" s="15"/>
    </row>
    <row r="162" spans="1:13" ht="12">
      <c r="A162" s="2" t="s">
        <v>121</v>
      </c>
      <c r="B162" s="15">
        <v>1096000</v>
      </c>
      <c r="C162" s="15">
        <v>1632000</v>
      </c>
      <c r="D162" s="15">
        <v>2753000</v>
      </c>
      <c r="E162" s="15">
        <v>2238000</v>
      </c>
      <c r="F162" s="15">
        <v>2033000</v>
      </c>
      <c r="G162" s="15">
        <v>1457000</v>
      </c>
      <c r="H162" s="15">
        <v>1355000</v>
      </c>
      <c r="I162" s="15">
        <v>1069000</v>
      </c>
      <c r="J162" s="15">
        <v>796000</v>
      </c>
      <c r="K162" s="15">
        <v>832000</v>
      </c>
      <c r="L162" s="15">
        <v>798000</v>
      </c>
      <c r="M162" s="15"/>
    </row>
    <row r="163" spans="1:13" ht="12">
      <c r="A163" s="2" t="s">
        <v>186</v>
      </c>
      <c r="B163" s="15">
        <v>0</v>
      </c>
      <c r="C163" s="15">
        <v>0</v>
      </c>
      <c r="D163" s="15">
        <v>0</v>
      </c>
      <c r="E163" s="15">
        <v>1000</v>
      </c>
      <c r="F163" s="15">
        <v>3000</v>
      </c>
      <c r="G163" s="15">
        <v>2000</v>
      </c>
      <c r="H163" s="15">
        <v>1000</v>
      </c>
      <c r="I163" s="15">
        <v>1000</v>
      </c>
      <c r="J163" s="15">
        <v>3000</v>
      </c>
      <c r="K163" s="15">
        <v>3000</v>
      </c>
      <c r="L163" s="15">
        <v>1000</v>
      </c>
      <c r="M163" s="15"/>
    </row>
    <row r="164" spans="1:13" ht="12">
      <c r="A164" s="2" t="s">
        <v>122</v>
      </c>
      <c r="B164" s="15">
        <v>204000</v>
      </c>
      <c r="C164" s="15">
        <v>522000</v>
      </c>
      <c r="D164" s="15">
        <v>372000</v>
      </c>
      <c r="E164" s="15">
        <v>347000</v>
      </c>
      <c r="F164" s="15">
        <v>459000</v>
      </c>
      <c r="G164" s="15">
        <v>398000</v>
      </c>
      <c r="H164" s="15">
        <v>374000</v>
      </c>
      <c r="I164" s="15">
        <v>238000</v>
      </c>
      <c r="J164" s="15">
        <v>261000</v>
      </c>
      <c r="K164" s="15">
        <v>220000</v>
      </c>
      <c r="L164" s="15">
        <v>214000</v>
      </c>
      <c r="M164" s="15"/>
    </row>
    <row r="165" spans="1:13" ht="12">
      <c r="A165" s="2" t="s">
        <v>153</v>
      </c>
      <c r="B165" s="15">
        <v>0</v>
      </c>
      <c r="C165" s="15">
        <v>0</v>
      </c>
      <c r="D165" s="15">
        <v>0</v>
      </c>
      <c r="E165" s="15">
        <v>1000</v>
      </c>
      <c r="F165" s="15">
        <v>1000</v>
      </c>
      <c r="G165" s="15">
        <v>0</v>
      </c>
      <c r="H165" s="15">
        <v>0</v>
      </c>
      <c r="I165" s="15">
        <v>0</v>
      </c>
      <c r="J165" s="15">
        <v>0</v>
      </c>
      <c r="K165" s="15">
        <v>0</v>
      </c>
      <c r="L165" s="15">
        <v>0</v>
      </c>
      <c r="M165" s="15"/>
    </row>
    <row r="166" spans="1:13" ht="12">
      <c r="A166" s="2" t="s">
        <v>76</v>
      </c>
      <c r="B166" s="15">
        <v>0</v>
      </c>
      <c r="C166" s="15">
        <v>0</v>
      </c>
      <c r="D166" s="15">
        <v>1000</v>
      </c>
      <c r="E166" s="15">
        <v>1000</v>
      </c>
      <c r="F166" s="15">
        <v>0</v>
      </c>
      <c r="G166" s="15">
        <v>0</v>
      </c>
      <c r="H166" s="15">
        <v>1000</v>
      </c>
      <c r="I166" s="15">
        <v>2000</v>
      </c>
      <c r="J166" s="15">
        <v>2000</v>
      </c>
      <c r="K166" s="15">
        <v>1000</v>
      </c>
      <c r="L166" s="15">
        <v>2000</v>
      </c>
      <c r="M166" s="15"/>
    </row>
    <row r="167" spans="1:13" ht="12">
      <c r="A167" s="2" t="s">
        <v>107</v>
      </c>
      <c r="B167" s="15">
        <v>2000</v>
      </c>
      <c r="C167" s="15">
        <v>19000</v>
      </c>
      <c r="D167" s="15">
        <v>150000</v>
      </c>
      <c r="E167" s="15">
        <v>131000</v>
      </c>
      <c r="F167" s="15">
        <v>34000</v>
      </c>
      <c r="G167" s="15">
        <v>19000</v>
      </c>
      <c r="H167" s="15">
        <v>18000</v>
      </c>
      <c r="I167" s="15">
        <v>12000</v>
      </c>
      <c r="J167" s="15">
        <v>10000</v>
      </c>
      <c r="K167" s="15">
        <v>24000</v>
      </c>
      <c r="L167" s="15">
        <v>23000</v>
      </c>
      <c r="M167" s="15"/>
    </row>
    <row r="168" spans="1:13" ht="12">
      <c r="A168" s="2" t="s">
        <v>223</v>
      </c>
      <c r="B168" s="15">
        <v>732000</v>
      </c>
      <c r="C168" s="15">
        <v>1018999.9999999999</v>
      </c>
      <c r="D168" s="15">
        <v>1225000</v>
      </c>
      <c r="E168" s="15">
        <v>1531000</v>
      </c>
      <c r="F168" s="15">
        <v>1755000</v>
      </c>
      <c r="G168" s="15">
        <v>2222000</v>
      </c>
      <c r="H168" s="15">
        <v>2766000</v>
      </c>
      <c r="I168" s="15">
        <v>2532000</v>
      </c>
      <c r="J168" s="15">
        <v>2231000</v>
      </c>
      <c r="K168" s="15">
        <v>1649000</v>
      </c>
      <c r="L168" s="15">
        <v>1442000</v>
      </c>
      <c r="M168" s="15"/>
    </row>
    <row r="169" spans="1:13" ht="12">
      <c r="A169" s="2" t="s">
        <v>163</v>
      </c>
      <c r="B169" s="15">
        <v>0</v>
      </c>
      <c r="C169" s="15">
        <v>1000</v>
      </c>
      <c r="D169" s="15">
        <v>1000</v>
      </c>
      <c r="E169" s="15">
        <v>1000</v>
      </c>
      <c r="F169" s="15">
        <v>0</v>
      </c>
      <c r="G169" s="15">
        <v>1000</v>
      </c>
      <c r="H169" s="15">
        <v>1000</v>
      </c>
      <c r="I169" s="15">
        <v>3000</v>
      </c>
      <c r="J169" s="15">
        <v>7000</v>
      </c>
      <c r="K169" s="15">
        <v>19000</v>
      </c>
      <c r="L169" s="15">
        <v>6000</v>
      </c>
      <c r="M169" s="15"/>
    </row>
    <row r="170" spans="1:13" ht="12">
      <c r="A170" s="2" t="s">
        <v>116</v>
      </c>
      <c r="B170" s="15">
        <v>100000</v>
      </c>
      <c r="C170" s="15">
        <v>120000</v>
      </c>
      <c r="D170" s="15">
        <v>164000</v>
      </c>
      <c r="E170" s="15">
        <v>217000</v>
      </c>
      <c r="F170" s="15">
        <v>223000</v>
      </c>
      <c r="G170" s="15">
        <v>255000</v>
      </c>
      <c r="H170" s="15">
        <v>246000</v>
      </c>
      <c r="I170" s="15">
        <v>203000</v>
      </c>
      <c r="J170" s="15">
        <v>207000</v>
      </c>
      <c r="K170" s="15">
        <v>196000</v>
      </c>
      <c r="L170" s="15">
        <v>229000</v>
      </c>
      <c r="M170" s="15"/>
    </row>
    <row r="171" spans="1:13" ht="12">
      <c r="A171" s="2" t="s">
        <v>125</v>
      </c>
      <c r="B171" s="15">
        <v>111000</v>
      </c>
      <c r="C171" s="15">
        <v>175000</v>
      </c>
      <c r="D171" s="15">
        <v>181000</v>
      </c>
      <c r="E171" s="15">
        <v>167000</v>
      </c>
      <c r="F171" s="15">
        <v>125000</v>
      </c>
      <c r="G171" s="15">
        <v>27000</v>
      </c>
      <c r="H171" s="15">
        <v>34000</v>
      </c>
      <c r="I171" s="15">
        <v>10000</v>
      </c>
      <c r="J171" s="15">
        <v>13000</v>
      </c>
      <c r="K171" s="15">
        <v>8000</v>
      </c>
      <c r="L171" s="15">
        <v>6000</v>
      </c>
      <c r="M171" s="15"/>
    </row>
    <row r="172" spans="1:13" ht="12">
      <c r="A172" s="2" t="s">
        <v>231</v>
      </c>
      <c r="B172" s="15">
        <v>15000</v>
      </c>
      <c r="C172" s="15">
        <v>24000</v>
      </c>
      <c r="D172" s="15">
        <v>21000</v>
      </c>
      <c r="E172" s="15">
        <v>26000</v>
      </c>
      <c r="F172" s="15">
        <v>31000</v>
      </c>
      <c r="G172" s="15">
        <v>26000</v>
      </c>
      <c r="H172" s="15">
        <v>19000</v>
      </c>
      <c r="I172" s="15">
        <v>22000</v>
      </c>
      <c r="J172" s="15">
        <v>18000</v>
      </c>
      <c r="K172" s="15">
        <v>13000</v>
      </c>
      <c r="L172" s="15">
        <v>12000</v>
      </c>
      <c r="M172" s="15"/>
    </row>
    <row r="173" spans="1:13" ht="12">
      <c r="A173" s="2" t="s">
        <v>200</v>
      </c>
      <c r="B173" s="15">
        <v>0</v>
      </c>
      <c r="C173" s="15">
        <v>0</v>
      </c>
      <c r="D173" s="15">
        <v>0</v>
      </c>
      <c r="E173" s="15">
        <v>1000</v>
      </c>
      <c r="F173" s="15">
        <v>2000</v>
      </c>
      <c r="G173" s="15">
        <v>7000</v>
      </c>
      <c r="H173" s="15">
        <v>1000</v>
      </c>
      <c r="I173" s="15">
        <v>0</v>
      </c>
      <c r="J173" s="15">
        <v>1000</v>
      </c>
      <c r="K173" s="15">
        <v>1000</v>
      </c>
      <c r="L173" s="15">
        <v>0</v>
      </c>
      <c r="M173" s="15"/>
    </row>
    <row r="174" spans="1:13" ht="12">
      <c r="A174" s="2" t="s">
        <v>126</v>
      </c>
      <c r="B174" s="15">
        <v>61000</v>
      </c>
      <c r="C174" s="15">
        <v>69000</v>
      </c>
      <c r="D174" s="15">
        <v>33000</v>
      </c>
      <c r="E174" s="15">
        <v>16000</v>
      </c>
      <c r="F174" s="15">
        <v>15000</v>
      </c>
      <c r="G174" s="15">
        <v>15000</v>
      </c>
      <c r="H174" s="15">
        <v>14000</v>
      </c>
      <c r="I174" s="15">
        <v>13000</v>
      </c>
      <c r="J174" s="15">
        <v>7000</v>
      </c>
      <c r="K174" s="15">
        <v>6000</v>
      </c>
      <c r="L174" s="15">
        <v>6000</v>
      </c>
      <c r="M174" s="15"/>
    </row>
    <row r="175" spans="1:13" ht="12">
      <c r="A175" s="2" t="s">
        <v>111</v>
      </c>
      <c r="B175" s="15">
        <v>25000</v>
      </c>
      <c r="C175" s="15">
        <v>74000</v>
      </c>
      <c r="D175" s="15">
        <v>65000</v>
      </c>
      <c r="E175" s="15">
        <v>70000</v>
      </c>
      <c r="F175" s="15">
        <v>57000</v>
      </c>
      <c r="G175" s="15">
        <v>53000</v>
      </c>
      <c r="H175" s="15">
        <v>87000</v>
      </c>
      <c r="I175" s="15">
        <v>82000</v>
      </c>
      <c r="J175" s="15">
        <v>95000</v>
      </c>
      <c r="K175" s="15">
        <v>118000</v>
      </c>
      <c r="L175" s="15">
        <v>88000</v>
      </c>
      <c r="M175" s="15"/>
    </row>
    <row r="176" spans="1:13" ht="12">
      <c r="A176" s="2" t="s">
        <v>162</v>
      </c>
      <c r="B176" s="15">
        <v>0</v>
      </c>
      <c r="C176" s="15">
        <v>0</v>
      </c>
      <c r="D176" s="15">
        <v>0</v>
      </c>
      <c r="E176" s="15">
        <v>0</v>
      </c>
      <c r="F176" s="15">
        <v>0</v>
      </c>
      <c r="G176" s="15">
        <v>1000</v>
      </c>
      <c r="H176" s="15">
        <v>1000</v>
      </c>
      <c r="I176" s="15">
        <v>2000</v>
      </c>
      <c r="J176" s="15">
        <v>0</v>
      </c>
      <c r="K176" s="15">
        <v>0</v>
      </c>
      <c r="L176" s="15">
        <v>13000</v>
      </c>
      <c r="M176" s="15"/>
    </row>
    <row r="177" spans="1:13" ht="12">
      <c r="A177" s="2" t="s">
        <v>258</v>
      </c>
      <c r="B177" s="15">
        <v>0</v>
      </c>
      <c r="C177" s="15">
        <v>0</v>
      </c>
      <c r="D177" s="15">
        <v>0</v>
      </c>
      <c r="E177" s="15">
        <v>0</v>
      </c>
      <c r="F177" s="15">
        <v>0</v>
      </c>
      <c r="G177" s="15">
        <v>1000</v>
      </c>
      <c r="H177" s="15">
        <v>7000</v>
      </c>
      <c r="I177" s="15">
        <v>224000</v>
      </c>
      <c r="J177" s="15">
        <v>225000</v>
      </c>
      <c r="K177" s="15">
        <v>236000</v>
      </c>
      <c r="L177" s="15">
        <v>226000</v>
      </c>
      <c r="M177" s="15"/>
    </row>
    <row r="178" spans="1:13" ht="12">
      <c r="A178" s="2" t="s">
        <v>214</v>
      </c>
      <c r="B178" s="15">
        <v>0</v>
      </c>
      <c r="C178" s="15">
        <v>40000</v>
      </c>
      <c r="D178" s="15">
        <v>58000</v>
      </c>
      <c r="E178" s="15">
        <v>41000</v>
      </c>
      <c r="F178" s="15">
        <v>38000</v>
      </c>
      <c r="G178" s="15">
        <v>43000</v>
      </c>
      <c r="H178" s="15">
        <v>30000</v>
      </c>
      <c r="I178" s="15">
        <v>27000</v>
      </c>
      <c r="J178" s="15">
        <v>26000</v>
      </c>
      <c r="K178" s="15">
        <v>0</v>
      </c>
      <c r="L178" s="15">
        <v>0</v>
      </c>
      <c r="M178" s="15"/>
    </row>
    <row r="179" spans="1:13" ht="12">
      <c r="A179" s="2" t="s">
        <v>94</v>
      </c>
      <c r="B179" s="15">
        <v>0</v>
      </c>
      <c r="C179" s="15">
        <v>0</v>
      </c>
      <c r="D179" s="15">
        <v>1000</v>
      </c>
      <c r="E179" s="15">
        <v>0</v>
      </c>
      <c r="F179" s="15">
        <v>0</v>
      </c>
      <c r="G179" s="15">
        <v>0</v>
      </c>
      <c r="H179" s="15">
        <v>1000</v>
      </c>
      <c r="I179" s="15">
        <v>2000</v>
      </c>
      <c r="J179" s="15">
        <v>0</v>
      </c>
      <c r="K179" s="15">
        <v>1000</v>
      </c>
      <c r="L179" s="15">
        <v>6000</v>
      </c>
      <c r="M179" s="15"/>
    </row>
    <row r="180" spans="1:13" ht="12">
      <c r="A180" s="2" t="s">
        <v>240</v>
      </c>
      <c r="B180" s="15">
        <v>146000</v>
      </c>
      <c r="C180" s="15">
        <v>205000</v>
      </c>
      <c r="D180" s="15">
        <v>0</v>
      </c>
      <c r="E180" s="15">
        <v>0</v>
      </c>
      <c r="F180" s="15">
        <v>0</v>
      </c>
      <c r="G180" s="15">
        <v>0</v>
      </c>
      <c r="H180" s="15">
        <v>0</v>
      </c>
      <c r="I180" s="15">
        <v>0</v>
      </c>
      <c r="J180" s="15">
        <v>0</v>
      </c>
      <c r="K180" s="15">
        <v>0</v>
      </c>
      <c r="L180" s="15">
        <v>0</v>
      </c>
      <c r="M180" s="15"/>
    </row>
    <row r="181" spans="1:13" ht="12">
      <c r="A181" s="2" t="s">
        <v>124</v>
      </c>
      <c r="B181" s="15">
        <v>11000</v>
      </c>
      <c r="C181" s="15">
        <v>8000</v>
      </c>
      <c r="D181" s="15">
        <v>9000</v>
      </c>
      <c r="E181" s="15">
        <v>8000</v>
      </c>
      <c r="F181" s="15">
        <v>15000</v>
      </c>
      <c r="G181" s="15">
        <v>7000</v>
      </c>
      <c r="H181" s="15">
        <v>9000</v>
      </c>
      <c r="I181" s="15">
        <v>10000</v>
      </c>
      <c r="J181" s="15">
        <v>12000</v>
      </c>
      <c r="K181" s="15">
        <v>12000</v>
      </c>
      <c r="L181" s="15">
        <v>8000</v>
      </c>
      <c r="M181" s="15"/>
    </row>
    <row r="182" spans="1:13" ht="12">
      <c r="A182" s="2" t="s">
        <v>108</v>
      </c>
      <c r="B182" s="15">
        <v>0</v>
      </c>
      <c r="C182" s="15">
        <v>0</v>
      </c>
      <c r="D182" s="15">
        <v>0</v>
      </c>
      <c r="E182" s="15">
        <v>1000</v>
      </c>
      <c r="F182" s="15">
        <v>0</v>
      </c>
      <c r="G182" s="15">
        <v>2000</v>
      </c>
      <c r="H182" s="15">
        <v>0</v>
      </c>
      <c r="I182" s="15">
        <v>1000</v>
      </c>
      <c r="J182" s="15">
        <v>0</v>
      </c>
      <c r="K182" s="15">
        <v>0</v>
      </c>
      <c r="L182" s="15">
        <v>0</v>
      </c>
      <c r="M182" s="15"/>
    </row>
    <row r="183" spans="1:13" ht="12">
      <c r="A183" s="2" t="s">
        <v>243</v>
      </c>
      <c r="B183" s="15">
        <v>0</v>
      </c>
      <c r="C183" s="15">
        <v>96000</v>
      </c>
      <c r="D183" s="15">
        <v>75000</v>
      </c>
      <c r="E183" s="15">
        <v>72000</v>
      </c>
      <c r="F183" s="15">
        <v>40000</v>
      </c>
      <c r="G183" s="15">
        <v>35000</v>
      </c>
      <c r="H183" s="15">
        <v>5000</v>
      </c>
      <c r="I183" s="15">
        <v>0</v>
      </c>
      <c r="J183" s="15">
        <v>0</v>
      </c>
      <c r="K183" s="15">
        <v>5000</v>
      </c>
      <c r="L183" s="15">
        <v>0</v>
      </c>
      <c r="M183" s="15"/>
    </row>
    <row r="184" spans="1:13" ht="12">
      <c r="A184" s="2" t="s">
        <v>259</v>
      </c>
      <c r="B184" s="15">
        <f>SUM(B8:B183)</f>
        <v>25522000</v>
      </c>
      <c r="C184" s="15">
        <f aca="true" t="shared" si="0" ref="C184:M184">SUM(C8:C183)</f>
        <v>36797000</v>
      </c>
      <c r="D184" s="15">
        <f t="shared" si="0"/>
        <v>43364000</v>
      </c>
      <c r="E184" s="15">
        <f t="shared" si="0"/>
        <v>45996000</v>
      </c>
      <c r="F184" s="15">
        <f t="shared" si="0"/>
        <v>49909000</v>
      </c>
      <c r="G184" s="15">
        <f t="shared" si="0"/>
        <v>59396000</v>
      </c>
      <c r="H184" s="15">
        <f t="shared" si="0"/>
        <v>79730000</v>
      </c>
      <c r="I184" s="15">
        <f t="shared" si="0"/>
        <v>67815000</v>
      </c>
      <c r="J184" s="15">
        <f t="shared" si="0"/>
        <v>60723000</v>
      </c>
      <c r="K184" s="15">
        <f t="shared" si="0"/>
        <v>61943000</v>
      </c>
      <c r="L184" s="15">
        <f t="shared" si="0"/>
        <v>47778000</v>
      </c>
      <c r="M184" s="15">
        <f t="shared" si="0"/>
        <v>0</v>
      </c>
    </row>
    <row r="185" spans="1:13" ht="12.75" thickBot="1">
      <c r="A185" s="21"/>
      <c r="B185" s="24"/>
      <c r="C185" s="24"/>
      <c r="D185" s="24"/>
      <c r="E185" s="24"/>
      <c r="F185" s="24"/>
      <c r="G185" s="24"/>
      <c r="H185" s="24"/>
      <c r="I185" s="24"/>
      <c r="J185" s="24"/>
      <c r="K185" s="24"/>
      <c r="L185" s="24"/>
      <c r="M185" s="24"/>
    </row>
    <row r="187" ht="12">
      <c r="A187" s="22" t="s">
        <v>254</v>
      </c>
    </row>
    <row r="188" ht="12.75">
      <c r="A188"/>
    </row>
    <row r="189" ht="12">
      <c r="A189" s="2" t="s">
        <v>253</v>
      </c>
    </row>
  </sheetData>
  <sheetProtection/>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M183"/>
  <sheetViews>
    <sheetView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B8" sqref="B8"/>
    </sheetView>
  </sheetViews>
  <sheetFormatPr defaultColWidth="9.625" defaultRowHeight="12.75"/>
  <cols>
    <col min="1" max="1" width="29.625" style="2" customWidth="1"/>
    <col min="2" max="7" width="10.625" style="2" customWidth="1"/>
    <col min="8" max="16384" width="9.625" style="2" customWidth="1"/>
  </cols>
  <sheetData>
    <row r="1" ht="12">
      <c r="A1" s="2" t="s">
        <v>255</v>
      </c>
    </row>
    <row r="2" ht="12">
      <c r="A2" s="28" t="s">
        <v>317</v>
      </c>
    </row>
    <row r="3" ht="12">
      <c r="A3" s="2" t="s">
        <v>268</v>
      </c>
    </row>
    <row r="4" ht="12.75" thickBot="1">
      <c r="A4" s="2" t="s">
        <v>308</v>
      </c>
    </row>
    <row r="5" spans="1:13" ht="12.75" thickTop="1">
      <c r="A5" s="20"/>
      <c r="B5" s="20"/>
      <c r="C5" s="20"/>
      <c r="D5" s="20"/>
      <c r="E5" s="20"/>
      <c r="F5" s="20"/>
      <c r="G5" s="20"/>
      <c r="H5" s="20"/>
      <c r="I5" s="20"/>
      <c r="J5" s="20"/>
      <c r="K5" s="20"/>
      <c r="L5" s="20"/>
      <c r="M5" s="20"/>
    </row>
    <row r="6" spans="1:13" ht="12">
      <c r="A6" s="2" t="s">
        <v>55</v>
      </c>
      <c r="B6" s="2">
        <v>2005</v>
      </c>
      <c r="C6" s="2">
        <v>2006</v>
      </c>
      <c r="D6" s="2">
        <v>2007</v>
      </c>
      <c r="E6" s="2">
        <v>2008</v>
      </c>
      <c r="F6" s="2">
        <v>2009</v>
      </c>
      <c r="G6" s="2">
        <v>2010</v>
      </c>
      <c r="H6" s="2">
        <v>2011</v>
      </c>
      <c r="I6" s="2">
        <v>2012</v>
      </c>
      <c r="J6" s="2">
        <v>2013</v>
      </c>
      <c r="K6" s="2">
        <v>2014</v>
      </c>
      <c r="L6" s="2">
        <v>2015</v>
      </c>
      <c r="M6" s="2">
        <v>2016</v>
      </c>
    </row>
    <row r="7" spans="1:13" ht="12.75" thickBot="1">
      <c r="A7" s="21"/>
      <c r="B7" s="21" t="s">
        <v>56</v>
      </c>
      <c r="C7" s="21" t="s">
        <v>56</v>
      </c>
      <c r="D7" s="21" t="s">
        <v>56</v>
      </c>
      <c r="E7" s="21" t="s">
        <v>56</v>
      </c>
      <c r="F7" s="21" t="s">
        <v>56</v>
      </c>
      <c r="G7" s="21" t="s">
        <v>56</v>
      </c>
      <c r="H7" s="21" t="s">
        <v>56</v>
      </c>
      <c r="I7" s="21" t="s">
        <v>56</v>
      </c>
      <c r="J7" s="21" t="s">
        <v>56</v>
      </c>
      <c r="K7" s="21" t="s">
        <v>56</v>
      </c>
      <c r="L7" s="21" t="s">
        <v>56</v>
      </c>
      <c r="M7" s="21" t="s">
        <v>56</v>
      </c>
    </row>
    <row r="8" spans="1:13" ht="12">
      <c r="A8" s="2" t="s">
        <v>280</v>
      </c>
      <c r="B8" s="15">
        <v>7000</v>
      </c>
      <c r="C8" s="15">
        <v>9000</v>
      </c>
      <c r="D8" s="15">
        <v>21000</v>
      </c>
      <c r="E8" s="15">
        <v>52000</v>
      </c>
      <c r="F8" s="15">
        <v>37000</v>
      </c>
      <c r="G8" s="15">
        <v>5000</v>
      </c>
      <c r="H8" s="15">
        <v>13000</v>
      </c>
      <c r="I8" s="15">
        <v>25000</v>
      </c>
      <c r="J8" s="15">
        <v>18000</v>
      </c>
      <c r="K8" s="15">
        <v>13000</v>
      </c>
      <c r="L8" s="15">
        <v>23000</v>
      </c>
      <c r="M8" s="15"/>
    </row>
    <row r="9" spans="1:13" ht="12">
      <c r="A9" s="2" t="s">
        <v>57</v>
      </c>
      <c r="B9" s="15">
        <v>0</v>
      </c>
      <c r="C9" s="15">
        <v>1000</v>
      </c>
      <c r="D9" s="15">
        <v>1000</v>
      </c>
      <c r="E9" s="15">
        <v>1000</v>
      </c>
      <c r="F9" s="15">
        <v>5000</v>
      </c>
      <c r="G9" s="15">
        <v>13000</v>
      </c>
      <c r="H9" s="15">
        <v>11000</v>
      </c>
      <c r="I9" s="15">
        <v>12000</v>
      </c>
      <c r="J9" s="15">
        <v>16000</v>
      </c>
      <c r="K9" s="15">
        <v>12000</v>
      </c>
      <c r="L9" s="15">
        <v>19000</v>
      </c>
      <c r="M9" s="15"/>
    </row>
    <row r="10" spans="1:13" ht="12">
      <c r="A10" s="2" t="s">
        <v>201</v>
      </c>
      <c r="B10" s="15">
        <v>0</v>
      </c>
      <c r="C10" s="15">
        <v>0</v>
      </c>
      <c r="D10" s="15">
        <v>0</v>
      </c>
      <c r="E10" s="15">
        <v>0</v>
      </c>
      <c r="F10" s="15">
        <v>0</v>
      </c>
      <c r="G10" s="15">
        <v>0</v>
      </c>
      <c r="H10" s="15">
        <v>2000</v>
      </c>
      <c r="I10" s="15">
        <v>0</v>
      </c>
      <c r="J10" s="15">
        <v>0</v>
      </c>
      <c r="K10" s="15">
        <v>0</v>
      </c>
      <c r="L10" s="15">
        <v>1000</v>
      </c>
      <c r="M10" s="15"/>
    </row>
    <row r="11" spans="1:13" ht="12">
      <c r="A11" s="2" t="s">
        <v>130</v>
      </c>
      <c r="B11" s="15">
        <v>1109000</v>
      </c>
      <c r="C11" s="15">
        <v>1427000</v>
      </c>
      <c r="D11" s="15">
        <v>1863000</v>
      </c>
      <c r="E11" s="15">
        <v>1807000</v>
      </c>
      <c r="F11" s="15">
        <v>1740000</v>
      </c>
      <c r="G11" s="15">
        <v>1662000</v>
      </c>
      <c r="H11" s="15">
        <v>1788000</v>
      </c>
      <c r="I11" s="15">
        <v>1599000</v>
      </c>
      <c r="J11" s="15">
        <v>1640000</v>
      </c>
      <c r="K11" s="15">
        <v>1735000</v>
      </c>
      <c r="L11" s="15">
        <v>1775000</v>
      </c>
      <c r="M11" s="15"/>
    </row>
    <row r="12" spans="1:13" ht="12">
      <c r="A12" s="2" t="s">
        <v>226</v>
      </c>
      <c r="B12" s="15">
        <v>2000</v>
      </c>
      <c r="C12" s="15">
        <v>3000</v>
      </c>
      <c r="D12" s="15">
        <v>1000</v>
      </c>
      <c r="E12" s="15">
        <v>6000</v>
      </c>
      <c r="F12" s="15">
        <v>0</v>
      </c>
      <c r="G12" s="15">
        <v>0</v>
      </c>
      <c r="H12" s="15">
        <v>4000</v>
      </c>
      <c r="I12" s="15">
        <v>7000</v>
      </c>
      <c r="J12" s="15">
        <v>5000</v>
      </c>
      <c r="K12" s="15">
        <v>9000</v>
      </c>
      <c r="L12" s="15">
        <v>10000</v>
      </c>
      <c r="M12" s="15"/>
    </row>
    <row r="13" spans="1:13" ht="12">
      <c r="A13" s="2" t="s">
        <v>216</v>
      </c>
      <c r="B13" s="15">
        <v>0</v>
      </c>
      <c r="C13" s="15">
        <v>1000</v>
      </c>
      <c r="D13" s="15">
        <v>2000</v>
      </c>
      <c r="E13" s="15">
        <v>0</v>
      </c>
      <c r="F13" s="15">
        <v>3000</v>
      </c>
      <c r="G13" s="15">
        <v>1000</v>
      </c>
      <c r="H13" s="15">
        <v>0</v>
      </c>
      <c r="I13" s="15">
        <v>0</v>
      </c>
      <c r="J13" s="15">
        <v>0</v>
      </c>
      <c r="K13" s="15">
        <v>0</v>
      </c>
      <c r="L13" s="15">
        <v>0</v>
      </c>
      <c r="M13" s="15"/>
    </row>
    <row r="14" spans="1:13" ht="12">
      <c r="A14" s="2" t="s">
        <v>164</v>
      </c>
      <c r="B14" s="15">
        <v>1000</v>
      </c>
      <c r="C14" s="15">
        <v>1000</v>
      </c>
      <c r="D14" s="15">
        <v>0</v>
      </c>
      <c r="E14" s="15">
        <v>0</v>
      </c>
      <c r="F14" s="15">
        <v>0</v>
      </c>
      <c r="G14" s="15">
        <v>0</v>
      </c>
      <c r="H14" s="15">
        <v>0</v>
      </c>
      <c r="I14" s="15">
        <v>0</v>
      </c>
      <c r="J14" s="15">
        <v>1000</v>
      </c>
      <c r="K14" s="15">
        <v>0</v>
      </c>
      <c r="L14" s="15">
        <v>0</v>
      </c>
      <c r="M14" s="15"/>
    </row>
    <row r="15" spans="1:13" ht="12">
      <c r="A15" s="2" t="s">
        <v>61</v>
      </c>
      <c r="B15" s="15">
        <v>205000</v>
      </c>
      <c r="C15" s="15">
        <v>314000</v>
      </c>
      <c r="D15" s="15">
        <v>416000</v>
      </c>
      <c r="E15" s="15">
        <v>398000</v>
      </c>
      <c r="F15" s="15">
        <v>378000</v>
      </c>
      <c r="G15" s="15">
        <v>356000</v>
      </c>
      <c r="H15" s="15">
        <v>277000</v>
      </c>
      <c r="I15" s="15">
        <v>164000</v>
      </c>
      <c r="J15" s="15">
        <v>94000</v>
      </c>
      <c r="K15" s="15">
        <v>82000</v>
      </c>
      <c r="L15" s="15">
        <v>78000</v>
      </c>
      <c r="M15" s="15"/>
    </row>
    <row r="16" spans="1:13" ht="12">
      <c r="A16" s="2" t="s">
        <v>63</v>
      </c>
      <c r="B16" s="15">
        <v>16000</v>
      </c>
      <c r="C16" s="15">
        <v>24000</v>
      </c>
      <c r="D16" s="15">
        <v>39000</v>
      </c>
      <c r="E16" s="15">
        <v>24000</v>
      </c>
      <c r="F16" s="15">
        <v>8000</v>
      </c>
      <c r="G16" s="15">
        <v>32000</v>
      </c>
      <c r="H16" s="15">
        <v>32000</v>
      </c>
      <c r="I16" s="15">
        <v>24000</v>
      </c>
      <c r="J16" s="15">
        <v>28000</v>
      </c>
      <c r="K16" s="15">
        <v>23000</v>
      </c>
      <c r="L16" s="15">
        <v>21000</v>
      </c>
      <c r="M16" s="15"/>
    </row>
    <row r="17" spans="1:13" ht="12">
      <c r="A17" s="2" t="s">
        <v>62</v>
      </c>
      <c r="B17" s="15">
        <v>10000</v>
      </c>
      <c r="C17" s="15">
        <v>14000</v>
      </c>
      <c r="D17" s="15">
        <v>14000</v>
      </c>
      <c r="E17" s="15">
        <v>15000</v>
      </c>
      <c r="F17" s="15">
        <v>10000</v>
      </c>
      <c r="G17" s="15">
        <v>8000</v>
      </c>
      <c r="H17" s="15">
        <v>13000</v>
      </c>
      <c r="I17" s="15">
        <v>9000</v>
      </c>
      <c r="J17" s="15">
        <v>13000</v>
      </c>
      <c r="K17" s="15">
        <v>8000</v>
      </c>
      <c r="L17" s="15">
        <v>19000</v>
      </c>
      <c r="M17" s="15"/>
    </row>
    <row r="18" spans="1:13" ht="12">
      <c r="A18" s="2" t="s">
        <v>207</v>
      </c>
      <c r="B18" s="15">
        <v>0</v>
      </c>
      <c r="C18" s="15">
        <v>0</v>
      </c>
      <c r="D18" s="15">
        <v>0</v>
      </c>
      <c r="E18" s="15">
        <v>0</v>
      </c>
      <c r="F18" s="15">
        <v>0</v>
      </c>
      <c r="G18" s="15">
        <v>0</v>
      </c>
      <c r="H18" s="15">
        <v>5000</v>
      </c>
      <c r="I18" s="15">
        <v>0</v>
      </c>
      <c r="J18" s="15">
        <v>0</v>
      </c>
      <c r="K18" s="15">
        <v>0</v>
      </c>
      <c r="L18" s="15">
        <v>0</v>
      </c>
      <c r="M18" s="15"/>
    </row>
    <row r="19" spans="1:13" ht="12">
      <c r="A19" s="2" t="s">
        <v>228</v>
      </c>
      <c r="B19" s="15">
        <v>0</v>
      </c>
      <c r="C19" s="15">
        <v>2000</v>
      </c>
      <c r="D19" s="15">
        <v>3000</v>
      </c>
      <c r="E19" s="15">
        <v>1000</v>
      </c>
      <c r="F19" s="15">
        <v>1000</v>
      </c>
      <c r="G19" s="15">
        <v>1000</v>
      </c>
      <c r="H19" s="15">
        <v>2000</v>
      </c>
      <c r="I19" s="15">
        <v>1000</v>
      </c>
      <c r="J19" s="15">
        <v>4000</v>
      </c>
      <c r="K19" s="15">
        <v>3000</v>
      </c>
      <c r="L19" s="15">
        <v>2000</v>
      </c>
      <c r="M19" s="15"/>
    </row>
    <row r="20" spans="1:13" ht="12">
      <c r="A20" s="2" t="s">
        <v>234</v>
      </c>
      <c r="B20" s="15">
        <v>24000</v>
      </c>
      <c r="C20" s="15">
        <v>29000</v>
      </c>
      <c r="D20" s="15">
        <v>23000</v>
      </c>
      <c r="E20" s="15">
        <v>27000</v>
      </c>
      <c r="F20" s="15">
        <v>14000</v>
      </c>
      <c r="G20" s="15">
        <v>21000</v>
      </c>
      <c r="H20" s="15">
        <v>21000</v>
      </c>
      <c r="I20" s="15">
        <v>39000</v>
      </c>
      <c r="J20" s="15">
        <v>40000</v>
      </c>
      <c r="K20" s="15">
        <v>39000</v>
      </c>
      <c r="L20" s="15">
        <v>45000</v>
      </c>
      <c r="M20" s="15"/>
    </row>
    <row r="21" spans="1:13" ht="12">
      <c r="A21" s="2" t="s">
        <v>151</v>
      </c>
      <c r="B21" s="15">
        <v>0</v>
      </c>
      <c r="C21" s="15">
        <v>0</v>
      </c>
      <c r="D21" s="15">
        <v>0</v>
      </c>
      <c r="E21" s="15">
        <v>1000</v>
      </c>
      <c r="F21" s="15">
        <v>0</v>
      </c>
      <c r="G21" s="15">
        <v>0</v>
      </c>
      <c r="H21" s="15">
        <v>1000</v>
      </c>
      <c r="I21" s="15">
        <v>0</v>
      </c>
      <c r="J21" s="15">
        <v>3000</v>
      </c>
      <c r="K21" s="15">
        <v>3000</v>
      </c>
      <c r="L21" s="15">
        <v>1000</v>
      </c>
      <c r="M21" s="15"/>
    </row>
    <row r="22" spans="1:13" ht="12">
      <c r="A22" s="2" t="s">
        <v>161</v>
      </c>
      <c r="B22" s="15">
        <v>72000</v>
      </c>
      <c r="C22" s="15">
        <v>89000</v>
      </c>
      <c r="D22" s="15">
        <v>689000</v>
      </c>
      <c r="E22" s="15">
        <v>1458000</v>
      </c>
      <c r="F22" s="15">
        <v>2349000</v>
      </c>
      <c r="G22" s="15">
        <v>2578000</v>
      </c>
      <c r="H22" s="15">
        <v>2382000</v>
      </c>
      <c r="I22" s="15">
        <v>1997000</v>
      </c>
      <c r="J22" s="15">
        <v>4513000</v>
      </c>
      <c r="K22" s="15">
        <v>3633000</v>
      </c>
      <c r="L22" s="15">
        <v>3333000</v>
      </c>
      <c r="M22" s="15"/>
    </row>
    <row r="23" spans="1:13" ht="12">
      <c r="A23" s="2" t="s">
        <v>64</v>
      </c>
      <c r="B23" s="15">
        <v>41000</v>
      </c>
      <c r="C23" s="15">
        <v>53000</v>
      </c>
      <c r="D23" s="15">
        <v>62000</v>
      </c>
      <c r="E23" s="15">
        <v>64000</v>
      </c>
      <c r="F23" s="15">
        <v>34000</v>
      </c>
      <c r="G23" s="15">
        <v>52000</v>
      </c>
      <c r="H23" s="15">
        <v>55000</v>
      </c>
      <c r="I23" s="15">
        <v>48000</v>
      </c>
      <c r="J23" s="15">
        <v>44000</v>
      </c>
      <c r="K23" s="15">
        <v>40000</v>
      </c>
      <c r="L23" s="15">
        <v>80000</v>
      </c>
      <c r="M23" s="15"/>
    </row>
    <row r="24" spans="1:13" ht="12">
      <c r="A24" s="2" t="s">
        <v>169</v>
      </c>
      <c r="B24" s="15">
        <v>6000</v>
      </c>
      <c r="C24" s="15">
        <v>7000</v>
      </c>
      <c r="D24" s="15">
        <v>16000</v>
      </c>
      <c r="E24" s="15">
        <v>10000</v>
      </c>
      <c r="F24" s="15">
        <v>19000</v>
      </c>
      <c r="G24" s="15">
        <v>11000</v>
      </c>
      <c r="H24" s="15">
        <v>33000</v>
      </c>
      <c r="I24" s="15">
        <v>20000</v>
      </c>
      <c r="J24" s="15">
        <v>13000</v>
      </c>
      <c r="K24" s="15">
        <v>15000</v>
      </c>
      <c r="L24" s="15">
        <v>20000</v>
      </c>
      <c r="M24" s="15"/>
    </row>
    <row r="25" spans="1:13" ht="12">
      <c r="A25" s="2" t="s">
        <v>67</v>
      </c>
      <c r="B25" s="15">
        <v>146000</v>
      </c>
      <c r="C25" s="15">
        <v>168000</v>
      </c>
      <c r="D25" s="15">
        <v>292000</v>
      </c>
      <c r="E25" s="15">
        <v>340000</v>
      </c>
      <c r="F25" s="15">
        <v>302000</v>
      </c>
      <c r="G25" s="15">
        <v>274000</v>
      </c>
      <c r="H25" s="15">
        <v>316000</v>
      </c>
      <c r="I25" s="15">
        <v>217000</v>
      </c>
      <c r="J25" s="15">
        <v>346000</v>
      </c>
      <c r="K25" s="15">
        <v>432000</v>
      </c>
      <c r="L25" s="15">
        <v>458000</v>
      </c>
      <c r="M25" s="15"/>
    </row>
    <row r="26" spans="1:13" ht="12">
      <c r="A26" s="2" t="s">
        <v>261</v>
      </c>
      <c r="B26" s="15">
        <v>0</v>
      </c>
      <c r="C26" s="15">
        <v>0</v>
      </c>
      <c r="D26" s="15">
        <v>0</v>
      </c>
      <c r="E26" s="15">
        <v>1000</v>
      </c>
      <c r="F26" s="15">
        <v>0</v>
      </c>
      <c r="G26" s="15">
        <v>2000</v>
      </c>
      <c r="H26" s="15">
        <v>1000</v>
      </c>
      <c r="I26" s="15">
        <v>0</v>
      </c>
      <c r="J26" s="15">
        <v>0</v>
      </c>
      <c r="K26" s="15">
        <v>0</v>
      </c>
      <c r="L26" s="15">
        <v>0</v>
      </c>
      <c r="M26" s="15"/>
    </row>
    <row r="27" spans="1:13" ht="12">
      <c r="A27" s="2" t="s">
        <v>79</v>
      </c>
      <c r="B27" s="15">
        <v>3000</v>
      </c>
      <c r="C27" s="15">
        <v>1000</v>
      </c>
      <c r="D27" s="15">
        <v>0</v>
      </c>
      <c r="E27" s="15">
        <v>0</v>
      </c>
      <c r="F27" s="15">
        <v>2000</v>
      </c>
      <c r="G27" s="15">
        <v>0</v>
      </c>
      <c r="H27" s="15">
        <v>2000</v>
      </c>
      <c r="I27" s="15">
        <v>3000</v>
      </c>
      <c r="J27" s="15">
        <v>9000</v>
      </c>
      <c r="K27" s="15">
        <v>2000</v>
      </c>
      <c r="L27" s="15">
        <v>1000</v>
      </c>
      <c r="M27" s="15"/>
    </row>
    <row r="28" spans="1:13" ht="12">
      <c r="A28" s="2" t="s">
        <v>182</v>
      </c>
      <c r="B28" s="15">
        <v>23000</v>
      </c>
      <c r="C28" s="15">
        <v>24000</v>
      </c>
      <c r="D28" s="15">
        <v>32000</v>
      </c>
      <c r="E28" s="15">
        <v>20000</v>
      </c>
      <c r="F28" s="15">
        <v>18000</v>
      </c>
      <c r="G28" s="15">
        <v>30000</v>
      </c>
      <c r="H28" s="15">
        <v>26000</v>
      </c>
      <c r="I28" s="15">
        <v>17000</v>
      </c>
      <c r="J28" s="15">
        <v>45000</v>
      </c>
      <c r="K28" s="15">
        <v>87000</v>
      </c>
      <c r="L28" s="15">
        <v>39000</v>
      </c>
      <c r="M28" s="15"/>
    </row>
    <row r="29" spans="1:13" ht="12">
      <c r="A29" s="2" t="s">
        <v>65</v>
      </c>
      <c r="B29" s="15">
        <v>7000</v>
      </c>
      <c r="C29" s="15">
        <v>10000</v>
      </c>
      <c r="D29" s="15">
        <v>34000</v>
      </c>
      <c r="E29" s="15">
        <v>32000</v>
      </c>
      <c r="F29" s="15">
        <v>25000</v>
      </c>
      <c r="G29" s="15">
        <v>12000</v>
      </c>
      <c r="H29" s="15">
        <v>19000</v>
      </c>
      <c r="I29" s="15">
        <v>5000</v>
      </c>
      <c r="J29" s="15">
        <v>6000</v>
      </c>
      <c r="K29" s="15">
        <v>5000</v>
      </c>
      <c r="L29" s="15">
        <v>24000</v>
      </c>
      <c r="M29" s="15"/>
    </row>
    <row r="30" spans="1:13" ht="12">
      <c r="A30" s="2" t="s">
        <v>66</v>
      </c>
      <c r="B30" s="15">
        <v>898000</v>
      </c>
      <c r="C30" s="15">
        <v>1478000</v>
      </c>
      <c r="D30" s="15">
        <v>1937000</v>
      </c>
      <c r="E30" s="15">
        <v>1552000</v>
      </c>
      <c r="F30" s="15">
        <v>1322000</v>
      </c>
      <c r="G30" s="15">
        <v>1117000</v>
      </c>
      <c r="H30" s="15">
        <v>1259000</v>
      </c>
      <c r="I30" s="15">
        <v>1004999.9999999999</v>
      </c>
      <c r="J30" s="15">
        <v>816000</v>
      </c>
      <c r="K30" s="15">
        <v>634000</v>
      </c>
      <c r="L30" s="15">
        <v>798000</v>
      </c>
      <c r="M30" s="15"/>
    </row>
    <row r="31" spans="1:13" ht="12">
      <c r="A31" s="2" t="s">
        <v>136</v>
      </c>
      <c r="B31" s="15">
        <v>1000</v>
      </c>
      <c r="C31" s="15">
        <v>1000</v>
      </c>
      <c r="D31" s="15">
        <v>3000</v>
      </c>
      <c r="E31" s="15">
        <v>0</v>
      </c>
      <c r="F31" s="15">
        <v>0</v>
      </c>
      <c r="G31" s="15">
        <v>1000</v>
      </c>
      <c r="H31" s="15">
        <v>3000</v>
      </c>
      <c r="I31" s="15">
        <v>1000</v>
      </c>
      <c r="J31" s="15">
        <v>0</v>
      </c>
      <c r="K31" s="15">
        <v>0</v>
      </c>
      <c r="L31" s="15">
        <v>0</v>
      </c>
      <c r="M31" s="15"/>
    </row>
    <row r="32" spans="1:13" ht="12">
      <c r="A32" s="2" t="s">
        <v>224</v>
      </c>
      <c r="B32" s="15">
        <v>25000</v>
      </c>
      <c r="C32" s="15">
        <v>34000</v>
      </c>
      <c r="D32" s="15">
        <v>52000</v>
      </c>
      <c r="E32" s="15">
        <v>41000</v>
      </c>
      <c r="F32" s="15">
        <v>66000</v>
      </c>
      <c r="G32" s="15">
        <v>71000</v>
      </c>
      <c r="H32" s="15">
        <v>45000</v>
      </c>
      <c r="I32" s="15">
        <v>38000</v>
      </c>
      <c r="J32" s="15">
        <v>61000</v>
      </c>
      <c r="K32" s="15">
        <v>67000</v>
      </c>
      <c r="L32" s="15">
        <v>82000</v>
      </c>
      <c r="M32" s="15"/>
    </row>
    <row r="33" spans="1:13" ht="12">
      <c r="A33" s="2" t="s">
        <v>68</v>
      </c>
      <c r="B33" s="15">
        <v>16000</v>
      </c>
      <c r="C33" s="15">
        <v>14000</v>
      </c>
      <c r="D33" s="15">
        <v>25000</v>
      </c>
      <c r="E33" s="15">
        <v>39000</v>
      </c>
      <c r="F33" s="15">
        <v>24000</v>
      </c>
      <c r="G33" s="15">
        <v>33000</v>
      </c>
      <c r="H33" s="15">
        <v>20000</v>
      </c>
      <c r="I33" s="15">
        <v>33000</v>
      </c>
      <c r="J33" s="15">
        <v>20000</v>
      </c>
      <c r="K33" s="15">
        <v>26000</v>
      </c>
      <c r="L33" s="15">
        <v>25000</v>
      </c>
      <c r="M33" s="15"/>
    </row>
    <row r="34" spans="1:13" ht="12">
      <c r="A34" s="2" t="s">
        <v>72</v>
      </c>
      <c r="B34" s="15">
        <v>2000</v>
      </c>
      <c r="C34" s="15">
        <v>3000</v>
      </c>
      <c r="D34" s="15">
        <v>7000</v>
      </c>
      <c r="E34" s="15">
        <v>28000</v>
      </c>
      <c r="F34" s="15">
        <v>23000</v>
      </c>
      <c r="G34" s="15">
        <v>15000</v>
      </c>
      <c r="H34" s="15">
        <v>13000</v>
      </c>
      <c r="I34" s="15">
        <v>23000</v>
      </c>
      <c r="J34" s="15">
        <v>27000</v>
      </c>
      <c r="K34" s="15">
        <v>33000</v>
      </c>
      <c r="L34" s="15">
        <v>39000</v>
      </c>
      <c r="M34" s="15"/>
    </row>
    <row r="35" spans="1:13" ht="12">
      <c r="A35" s="2" t="s">
        <v>262</v>
      </c>
      <c r="B35" s="15">
        <v>0</v>
      </c>
      <c r="C35" s="15">
        <v>0</v>
      </c>
      <c r="D35" s="15">
        <v>0</v>
      </c>
      <c r="E35" s="15">
        <v>0</v>
      </c>
      <c r="F35" s="15">
        <v>0</v>
      </c>
      <c r="G35" s="15">
        <v>0</v>
      </c>
      <c r="H35" s="15">
        <v>0</v>
      </c>
      <c r="I35" s="15">
        <v>1000</v>
      </c>
      <c r="J35" s="15">
        <v>2000</v>
      </c>
      <c r="K35" s="15">
        <v>2000</v>
      </c>
      <c r="L35" s="15">
        <v>2000</v>
      </c>
      <c r="M35" s="15"/>
    </row>
    <row r="36" spans="1:13" ht="12">
      <c r="A36" s="2" t="s">
        <v>171</v>
      </c>
      <c r="B36" s="15">
        <v>0</v>
      </c>
      <c r="C36" s="15">
        <v>0</v>
      </c>
      <c r="D36" s="15">
        <v>3000</v>
      </c>
      <c r="E36" s="15">
        <v>7000</v>
      </c>
      <c r="F36" s="15">
        <v>11000</v>
      </c>
      <c r="G36" s="15">
        <v>1000</v>
      </c>
      <c r="H36" s="15">
        <v>0</v>
      </c>
      <c r="I36" s="15">
        <v>1000</v>
      </c>
      <c r="J36" s="15">
        <v>3000</v>
      </c>
      <c r="K36" s="15">
        <v>1000</v>
      </c>
      <c r="L36" s="15">
        <v>1000</v>
      </c>
      <c r="M36" s="15"/>
    </row>
    <row r="37" spans="1:13" ht="12">
      <c r="A37" s="2" t="s">
        <v>118</v>
      </c>
      <c r="B37" s="15">
        <v>26000</v>
      </c>
      <c r="C37" s="15">
        <v>37000</v>
      </c>
      <c r="D37" s="15">
        <v>36000</v>
      </c>
      <c r="E37" s="15">
        <v>26000</v>
      </c>
      <c r="F37" s="15">
        <v>39000</v>
      </c>
      <c r="G37" s="15">
        <v>38000</v>
      </c>
      <c r="H37" s="15">
        <v>39000</v>
      </c>
      <c r="I37" s="15">
        <v>37000</v>
      </c>
      <c r="J37" s="15">
        <v>33000</v>
      </c>
      <c r="K37" s="15">
        <v>29000</v>
      </c>
      <c r="L37" s="15">
        <v>28000</v>
      </c>
      <c r="M37" s="15"/>
    </row>
    <row r="38" spans="1:13" ht="12">
      <c r="A38" s="2" t="s">
        <v>172</v>
      </c>
      <c r="B38" s="15">
        <v>62000</v>
      </c>
      <c r="C38" s="15">
        <v>89000</v>
      </c>
      <c r="D38" s="15">
        <v>98000</v>
      </c>
      <c r="E38" s="15">
        <v>107000</v>
      </c>
      <c r="F38" s="15">
        <v>86000</v>
      </c>
      <c r="G38" s="15">
        <v>156000</v>
      </c>
      <c r="H38" s="15">
        <v>158000</v>
      </c>
      <c r="I38" s="15">
        <v>85000</v>
      </c>
      <c r="J38" s="15">
        <v>105000</v>
      </c>
      <c r="K38" s="15">
        <v>122000</v>
      </c>
      <c r="L38" s="15">
        <v>159000</v>
      </c>
      <c r="M38" s="15"/>
    </row>
    <row r="39" spans="1:13" ht="12">
      <c r="A39" s="2" t="s">
        <v>69</v>
      </c>
      <c r="B39" s="15">
        <v>17000</v>
      </c>
      <c r="C39" s="15">
        <v>23000</v>
      </c>
      <c r="D39" s="15">
        <v>25000</v>
      </c>
      <c r="E39" s="15">
        <v>26000</v>
      </c>
      <c r="F39" s="15">
        <v>12000</v>
      </c>
      <c r="G39" s="15">
        <v>26000</v>
      </c>
      <c r="H39" s="15">
        <v>25000</v>
      </c>
      <c r="I39" s="15">
        <v>39000</v>
      </c>
      <c r="J39" s="15">
        <v>35000</v>
      </c>
      <c r="K39" s="15">
        <v>29000</v>
      </c>
      <c r="L39" s="15">
        <v>18000</v>
      </c>
      <c r="M39" s="15"/>
    </row>
    <row r="40" spans="1:13" ht="12">
      <c r="A40" s="2" t="s">
        <v>152</v>
      </c>
      <c r="B40" s="15">
        <v>6000</v>
      </c>
      <c r="C40" s="15">
        <v>13000</v>
      </c>
      <c r="D40" s="15">
        <v>8000</v>
      </c>
      <c r="E40" s="15">
        <v>6000</v>
      </c>
      <c r="F40" s="15">
        <v>29000</v>
      </c>
      <c r="G40" s="15">
        <v>24000</v>
      </c>
      <c r="H40" s="15">
        <v>42000</v>
      </c>
      <c r="I40" s="15">
        <v>28000</v>
      </c>
      <c r="J40" s="15">
        <v>36000</v>
      </c>
      <c r="K40" s="15">
        <v>36000</v>
      </c>
      <c r="L40" s="15">
        <v>51000</v>
      </c>
      <c r="M40" s="15"/>
    </row>
    <row r="41" spans="1:13" ht="12">
      <c r="A41" s="2" t="s">
        <v>70</v>
      </c>
      <c r="B41" s="15">
        <v>114000</v>
      </c>
      <c r="C41" s="15">
        <v>167000</v>
      </c>
      <c r="D41" s="15">
        <v>305000</v>
      </c>
      <c r="E41" s="15">
        <v>346000</v>
      </c>
      <c r="F41" s="15">
        <v>298000</v>
      </c>
      <c r="G41" s="15">
        <v>1789000</v>
      </c>
      <c r="H41" s="15">
        <v>2053999.9999999998</v>
      </c>
      <c r="I41" s="15">
        <v>3102000</v>
      </c>
      <c r="J41" s="15">
        <v>2308000</v>
      </c>
      <c r="K41" s="15">
        <v>1431000</v>
      </c>
      <c r="L41" s="15">
        <v>757000</v>
      </c>
      <c r="M41" s="15"/>
    </row>
    <row r="42" spans="1:13" ht="12">
      <c r="A42" s="2" t="s">
        <v>71</v>
      </c>
      <c r="B42" s="15">
        <v>390000</v>
      </c>
      <c r="C42" s="15">
        <v>629000</v>
      </c>
      <c r="D42" s="15">
        <v>815000</v>
      </c>
      <c r="E42" s="15">
        <v>1095000</v>
      </c>
      <c r="F42" s="15">
        <v>1101000</v>
      </c>
      <c r="G42" s="15">
        <v>1038000</v>
      </c>
      <c r="H42" s="15">
        <v>1044000</v>
      </c>
      <c r="I42" s="15">
        <v>831000</v>
      </c>
      <c r="J42" s="15">
        <v>768000</v>
      </c>
      <c r="K42" s="15">
        <v>680000</v>
      </c>
      <c r="L42" s="15">
        <v>649000</v>
      </c>
      <c r="M42" s="15"/>
    </row>
    <row r="43" spans="1:13" ht="12">
      <c r="A43" s="2" t="s">
        <v>73</v>
      </c>
      <c r="B43" s="15">
        <v>3000</v>
      </c>
      <c r="C43" s="15">
        <v>8000</v>
      </c>
      <c r="D43" s="15">
        <v>5000</v>
      </c>
      <c r="E43" s="15">
        <v>6000</v>
      </c>
      <c r="F43" s="15">
        <v>2000</v>
      </c>
      <c r="G43" s="15">
        <v>3000</v>
      </c>
      <c r="H43" s="15">
        <v>10000</v>
      </c>
      <c r="I43" s="15">
        <v>14000</v>
      </c>
      <c r="J43" s="15">
        <v>19000</v>
      </c>
      <c r="K43" s="15">
        <v>17000</v>
      </c>
      <c r="L43" s="15">
        <v>20000</v>
      </c>
      <c r="M43" s="15"/>
    </row>
    <row r="44" spans="1:13" ht="12">
      <c r="A44" s="2" t="s">
        <v>74</v>
      </c>
      <c r="B44" s="15">
        <v>1000</v>
      </c>
      <c r="C44" s="15">
        <v>1000</v>
      </c>
      <c r="D44" s="15">
        <v>0</v>
      </c>
      <c r="E44" s="15">
        <v>0</v>
      </c>
      <c r="F44" s="15">
        <v>0</v>
      </c>
      <c r="G44" s="15">
        <v>6000</v>
      </c>
      <c r="H44" s="15">
        <v>28000</v>
      </c>
      <c r="I44" s="15">
        <v>13000</v>
      </c>
      <c r="J44" s="15">
        <v>4000</v>
      </c>
      <c r="K44" s="15">
        <v>2000</v>
      </c>
      <c r="L44" s="15">
        <v>3000</v>
      </c>
      <c r="M44" s="15"/>
    </row>
    <row r="45" spans="1:13" ht="12">
      <c r="A45" s="2" t="s">
        <v>195</v>
      </c>
      <c r="B45" s="15">
        <v>0</v>
      </c>
      <c r="C45" s="15">
        <v>0</v>
      </c>
      <c r="D45" s="15">
        <v>2000</v>
      </c>
      <c r="E45" s="15">
        <v>0</v>
      </c>
      <c r="F45" s="15">
        <v>2000</v>
      </c>
      <c r="G45" s="15">
        <v>0</v>
      </c>
      <c r="H45" s="15">
        <v>5000</v>
      </c>
      <c r="I45" s="15">
        <v>0</v>
      </c>
      <c r="J45" s="15">
        <v>2000</v>
      </c>
      <c r="K45" s="15">
        <v>3000</v>
      </c>
      <c r="L45" s="15">
        <v>2000</v>
      </c>
      <c r="M45" s="15"/>
    </row>
    <row r="46" spans="1:13" ht="12">
      <c r="A46" s="2" t="s">
        <v>137</v>
      </c>
      <c r="B46" s="15">
        <v>8000</v>
      </c>
      <c r="C46" s="15">
        <v>14000</v>
      </c>
      <c r="D46" s="15">
        <v>31000</v>
      </c>
      <c r="E46" s="15">
        <v>43000</v>
      </c>
      <c r="F46" s="15">
        <v>54000</v>
      </c>
      <c r="G46" s="15">
        <v>44000</v>
      </c>
      <c r="H46" s="15">
        <v>39000</v>
      </c>
      <c r="I46" s="15">
        <v>29000</v>
      </c>
      <c r="J46" s="15">
        <v>24000</v>
      </c>
      <c r="K46" s="15">
        <v>26000</v>
      </c>
      <c r="L46" s="15">
        <v>27000</v>
      </c>
      <c r="M46" s="15"/>
    </row>
    <row r="47" spans="1:13" ht="12">
      <c r="A47" s="2" t="s">
        <v>235</v>
      </c>
      <c r="B47" s="15">
        <v>120000</v>
      </c>
      <c r="C47" s="15">
        <v>49000</v>
      </c>
      <c r="D47" s="15">
        <v>46000</v>
      </c>
      <c r="E47" s="15">
        <v>56000</v>
      </c>
      <c r="F47" s="15">
        <v>37000</v>
      </c>
      <c r="G47" s="15">
        <v>67000</v>
      </c>
      <c r="H47" s="15">
        <v>60000</v>
      </c>
      <c r="I47" s="15">
        <v>30000</v>
      </c>
      <c r="J47" s="15">
        <v>36000</v>
      </c>
      <c r="K47" s="15">
        <v>44000</v>
      </c>
      <c r="L47" s="15">
        <v>40000</v>
      </c>
      <c r="M47" s="15"/>
    </row>
    <row r="48" spans="1:13" ht="12">
      <c r="A48" s="2" t="s">
        <v>134</v>
      </c>
      <c r="B48" s="15">
        <v>147000</v>
      </c>
      <c r="C48" s="15">
        <v>169000</v>
      </c>
      <c r="D48" s="15">
        <v>182000</v>
      </c>
      <c r="E48" s="15">
        <v>208000</v>
      </c>
      <c r="F48" s="15">
        <v>182000</v>
      </c>
      <c r="G48" s="15">
        <v>135000</v>
      </c>
      <c r="H48" s="15">
        <v>154000</v>
      </c>
      <c r="I48" s="15">
        <v>117000</v>
      </c>
      <c r="J48" s="15">
        <v>158000</v>
      </c>
      <c r="K48" s="15">
        <v>226000</v>
      </c>
      <c r="L48" s="15">
        <v>168000</v>
      </c>
      <c r="M48" s="15"/>
    </row>
    <row r="49" spans="1:13" ht="12">
      <c r="A49" s="2" t="s">
        <v>75</v>
      </c>
      <c r="B49" s="15">
        <v>0</v>
      </c>
      <c r="C49" s="15">
        <v>0</v>
      </c>
      <c r="D49" s="15">
        <v>9000</v>
      </c>
      <c r="E49" s="15">
        <v>0</v>
      </c>
      <c r="F49" s="15">
        <v>2000</v>
      </c>
      <c r="G49" s="15">
        <v>7000</v>
      </c>
      <c r="H49" s="15">
        <v>4000</v>
      </c>
      <c r="I49" s="15">
        <v>5000</v>
      </c>
      <c r="J49" s="15">
        <v>4000</v>
      </c>
      <c r="K49" s="15">
        <v>6000</v>
      </c>
      <c r="L49" s="15">
        <v>2000</v>
      </c>
      <c r="M49" s="15"/>
    </row>
    <row r="50" spans="1:13" ht="12">
      <c r="A50" s="2" t="s">
        <v>264</v>
      </c>
      <c r="B50" s="15">
        <v>290000</v>
      </c>
      <c r="C50" s="15">
        <v>532000</v>
      </c>
      <c r="D50" s="15">
        <v>413000</v>
      </c>
      <c r="E50" s="15">
        <v>499000</v>
      </c>
      <c r="F50" s="15">
        <v>568000</v>
      </c>
      <c r="G50" s="15">
        <v>738000</v>
      </c>
      <c r="H50" s="15">
        <v>890000</v>
      </c>
      <c r="I50" s="15">
        <v>864000</v>
      </c>
      <c r="J50" s="15">
        <v>741000</v>
      </c>
      <c r="K50" s="15">
        <v>637000</v>
      </c>
      <c r="L50" s="15">
        <v>627000</v>
      </c>
      <c r="M50" s="15"/>
    </row>
    <row r="51" spans="1:13" ht="12">
      <c r="A51" s="2" t="s">
        <v>58</v>
      </c>
      <c r="B51" s="15">
        <v>8000</v>
      </c>
      <c r="C51" s="15">
        <v>18000</v>
      </c>
      <c r="D51" s="15">
        <v>51000</v>
      </c>
      <c r="E51" s="15">
        <v>31000</v>
      </c>
      <c r="F51" s="15">
        <v>14000</v>
      </c>
      <c r="G51" s="15">
        <v>14000</v>
      </c>
      <c r="H51" s="15">
        <v>8000</v>
      </c>
      <c r="I51" s="15">
        <v>12000</v>
      </c>
      <c r="J51" s="15">
        <v>15000</v>
      </c>
      <c r="K51" s="15">
        <v>4000</v>
      </c>
      <c r="L51" s="15">
        <v>4000</v>
      </c>
      <c r="M51" s="15"/>
    </row>
    <row r="52" spans="1:13" ht="12">
      <c r="A52" s="2" t="s">
        <v>78</v>
      </c>
      <c r="B52" s="15">
        <v>327000</v>
      </c>
      <c r="C52" s="15">
        <v>557000</v>
      </c>
      <c r="D52" s="15">
        <v>631000</v>
      </c>
      <c r="E52" s="15">
        <v>533000</v>
      </c>
      <c r="F52" s="15">
        <v>537000</v>
      </c>
      <c r="G52" s="15">
        <v>560000</v>
      </c>
      <c r="H52" s="15">
        <v>619000</v>
      </c>
      <c r="I52" s="15">
        <v>541000</v>
      </c>
      <c r="J52" s="15">
        <v>426000</v>
      </c>
      <c r="K52" s="15">
        <v>435000</v>
      </c>
      <c r="L52" s="15">
        <v>448000</v>
      </c>
      <c r="M52" s="15"/>
    </row>
    <row r="53" spans="1:13" ht="12">
      <c r="A53" s="2" t="s">
        <v>218</v>
      </c>
      <c r="B53" s="15">
        <v>0</v>
      </c>
      <c r="C53" s="15">
        <v>1000</v>
      </c>
      <c r="D53" s="15">
        <v>1000</v>
      </c>
      <c r="E53" s="15">
        <v>0</v>
      </c>
      <c r="F53" s="15">
        <v>2000</v>
      </c>
      <c r="G53" s="15">
        <v>4000</v>
      </c>
      <c r="H53" s="15">
        <v>5000</v>
      </c>
      <c r="I53" s="15">
        <v>1000</v>
      </c>
      <c r="J53" s="15">
        <v>2000</v>
      </c>
      <c r="K53" s="15">
        <v>1000</v>
      </c>
      <c r="L53" s="15">
        <v>0</v>
      </c>
      <c r="M53" s="15"/>
    </row>
    <row r="54" spans="1:13" ht="12">
      <c r="A54" s="2" t="s">
        <v>77</v>
      </c>
      <c r="B54" s="15">
        <v>37000</v>
      </c>
      <c r="C54" s="15">
        <v>52000</v>
      </c>
      <c r="D54" s="15">
        <v>89000</v>
      </c>
      <c r="E54" s="15">
        <v>116000</v>
      </c>
      <c r="F54" s="15">
        <v>117000</v>
      </c>
      <c r="G54" s="15">
        <v>107000</v>
      </c>
      <c r="H54" s="15">
        <v>69000</v>
      </c>
      <c r="I54" s="15">
        <v>106000</v>
      </c>
      <c r="J54" s="15">
        <v>81000</v>
      </c>
      <c r="K54" s="15">
        <v>98000</v>
      </c>
      <c r="L54" s="15">
        <v>97000</v>
      </c>
      <c r="M54" s="15"/>
    </row>
    <row r="55" spans="1:13" ht="12">
      <c r="A55" s="2" t="s">
        <v>237</v>
      </c>
      <c r="B55" s="15">
        <v>0</v>
      </c>
      <c r="C55" s="15">
        <v>0</v>
      </c>
      <c r="D55" s="15">
        <v>0</v>
      </c>
      <c r="E55" s="15">
        <v>1000</v>
      </c>
      <c r="F55" s="15">
        <v>1000</v>
      </c>
      <c r="G55" s="15">
        <v>0</v>
      </c>
      <c r="H55" s="15">
        <v>0</v>
      </c>
      <c r="I55" s="15">
        <v>0</v>
      </c>
      <c r="J55" s="15">
        <v>0</v>
      </c>
      <c r="K55" s="15">
        <v>0</v>
      </c>
      <c r="L55" s="15">
        <v>0</v>
      </c>
      <c r="M55" s="15"/>
    </row>
    <row r="56" spans="1:13" ht="12">
      <c r="A56" s="2" t="s">
        <v>114</v>
      </c>
      <c r="B56" s="15">
        <v>287000</v>
      </c>
      <c r="C56" s="15">
        <v>297000</v>
      </c>
      <c r="D56" s="15">
        <v>376000</v>
      </c>
      <c r="E56" s="15">
        <v>479000</v>
      </c>
      <c r="F56" s="15">
        <v>479000</v>
      </c>
      <c r="G56" s="15">
        <v>438000</v>
      </c>
      <c r="H56" s="15">
        <v>400000</v>
      </c>
      <c r="I56" s="15">
        <v>342000</v>
      </c>
      <c r="J56" s="15">
        <v>301000</v>
      </c>
      <c r="K56" s="15">
        <v>336000</v>
      </c>
      <c r="L56" s="15">
        <v>286000</v>
      </c>
      <c r="M56" s="15"/>
    </row>
    <row r="57" spans="1:13" ht="12">
      <c r="A57" s="2" t="s">
        <v>80</v>
      </c>
      <c r="B57" s="15">
        <v>19000</v>
      </c>
      <c r="C57" s="15">
        <v>22000</v>
      </c>
      <c r="D57" s="15">
        <v>20000</v>
      </c>
      <c r="E57" s="15">
        <v>19000</v>
      </c>
      <c r="F57" s="15">
        <v>16000</v>
      </c>
      <c r="G57" s="15">
        <v>11000</v>
      </c>
      <c r="H57" s="15">
        <v>12000</v>
      </c>
      <c r="I57" s="15">
        <v>15000</v>
      </c>
      <c r="J57" s="15">
        <v>19000</v>
      </c>
      <c r="K57" s="15">
        <v>26000</v>
      </c>
      <c r="L57" s="15">
        <v>29000</v>
      </c>
      <c r="M57" s="15"/>
    </row>
    <row r="58" spans="1:13" ht="12">
      <c r="A58" s="2" t="s">
        <v>82</v>
      </c>
      <c r="B58" s="15">
        <v>0</v>
      </c>
      <c r="C58" s="15">
        <v>0</v>
      </c>
      <c r="D58" s="15">
        <v>6000</v>
      </c>
      <c r="E58" s="15">
        <v>5000</v>
      </c>
      <c r="F58" s="15">
        <v>11000</v>
      </c>
      <c r="G58" s="15">
        <v>6000</v>
      </c>
      <c r="H58" s="15">
        <v>10000</v>
      </c>
      <c r="I58" s="15">
        <v>7000</v>
      </c>
      <c r="J58" s="15">
        <v>8000</v>
      </c>
      <c r="K58" s="15">
        <v>6000</v>
      </c>
      <c r="L58" s="15">
        <v>1000</v>
      </c>
      <c r="M58" s="15"/>
    </row>
    <row r="59" spans="1:13" ht="12">
      <c r="A59" s="2" t="s">
        <v>83</v>
      </c>
      <c r="B59" s="15">
        <v>104000</v>
      </c>
      <c r="C59" s="15">
        <v>94000</v>
      </c>
      <c r="D59" s="15">
        <v>119000</v>
      </c>
      <c r="E59" s="15">
        <v>127000</v>
      </c>
      <c r="F59" s="15">
        <v>107000</v>
      </c>
      <c r="G59" s="15">
        <v>162000</v>
      </c>
      <c r="H59" s="15">
        <v>153000</v>
      </c>
      <c r="I59" s="15">
        <v>141000</v>
      </c>
      <c r="J59" s="15">
        <v>197000</v>
      </c>
      <c r="K59" s="15">
        <v>131000</v>
      </c>
      <c r="L59" s="15">
        <v>215000</v>
      </c>
      <c r="M59" s="15"/>
    </row>
    <row r="60" spans="1:13" ht="12">
      <c r="A60" s="2" t="s">
        <v>181</v>
      </c>
      <c r="B60" s="15">
        <v>1000</v>
      </c>
      <c r="C60" s="15">
        <v>2000</v>
      </c>
      <c r="D60" s="15">
        <v>4000</v>
      </c>
      <c r="E60" s="15">
        <v>0</v>
      </c>
      <c r="F60" s="15">
        <v>0</v>
      </c>
      <c r="G60" s="15">
        <v>1000</v>
      </c>
      <c r="H60" s="15">
        <v>1000</v>
      </c>
      <c r="I60" s="15">
        <v>4000</v>
      </c>
      <c r="J60" s="15">
        <v>3000</v>
      </c>
      <c r="K60" s="15">
        <v>4000</v>
      </c>
      <c r="L60" s="15">
        <v>7000</v>
      </c>
      <c r="M60" s="15"/>
    </row>
    <row r="61" spans="1:13" ht="12">
      <c r="A61" s="2" t="s">
        <v>84</v>
      </c>
      <c r="B61" s="15">
        <v>38000</v>
      </c>
      <c r="C61" s="15">
        <v>61000</v>
      </c>
      <c r="D61" s="15">
        <v>77000</v>
      </c>
      <c r="E61" s="15">
        <v>112000</v>
      </c>
      <c r="F61" s="15">
        <v>93000</v>
      </c>
      <c r="G61" s="15">
        <v>223000</v>
      </c>
      <c r="H61" s="15">
        <v>203000</v>
      </c>
      <c r="I61" s="15">
        <v>157000</v>
      </c>
      <c r="J61" s="15">
        <v>92000</v>
      </c>
      <c r="K61" s="15">
        <v>115000</v>
      </c>
      <c r="L61" s="15">
        <v>139000</v>
      </c>
      <c r="M61" s="15"/>
    </row>
    <row r="62" spans="1:13" ht="12">
      <c r="A62" s="2" t="s">
        <v>227</v>
      </c>
      <c r="B62" s="15">
        <v>10000</v>
      </c>
      <c r="C62" s="15">
        <v>14000</v>
      </c>
      <c r="D62" s="15">
        <v>32000</v>
      </c>
      <c r="E62" s="15">
        <v>33000</v>
      </c>
      <c r="F62" s="15">
        <v>48000</v>
      </c>
      <c r="G62" s="15">
        <v>75000</v>
      </c>
      <c r="H62" s="15">
        <v>54000</v>
      </c>
      <c r="I62" s="15">
        <v>81000</v>
      </c>
      <c r="J62" s="15">
        <v>98000</v>
      </c>
      <c r="K62" s="15">
        <v>79000</v>
      </c>
      <c r="L62" s="15">
        <v>111000</v>
      </c>
      <c r="M62" s="15"/>
    </row>
    <row r="63" spans="1:13" ht="12">
      <c r="A63" s="2" t="s">
        <v>145</v>
      </c>
      <c r="B63" s="15">
        <v>11000</v>
      </c>
      <c r="C63" s="15">
        <v>18000</v>
      </c>
      <c r="D63" s="15">
        <v>28000</v>
      </c>
      <c r="E63" s="15">
        <v>37000</v>
      </c>
      <c r="F63" s="15">
        <v>33000</v>
      </c>
      <c r="G63" s="15">
        <v>49000</v>
      </c>
      <c r="H63" s="15">
        <v>82000</v>
      </c>
      <c r="I63" s="15">
        <v>57000</v>
      </c>
      <c r="J63" s="15">
        <v>55000</v>
      </c>
      <c r="K63" s="15">
        <v>102000</v>
      </c>
      <c r="L63" s="15">
        <v>83000</v>
      </c>
      <c r="M63" s="15"/>
    </row>
    <row r="64" spans="1:13" ht="12">
      <c r="A64" s="2" t="s">
        <v>188</v>
      </c>
      <c r="B64" s="15">
        <v>25000</v>
      </c>
      <c r="C64" s="15">
        <v>40000</v>
      </c>
      <c r="D64" s="15">
        <v>71000</v>
      </c>
      <c r="E64" s="15">
        <v>33000</v>
      </c>
      <c r="F64" s="15">
        <v>12000</v>
      </c>
      <c r="G64" s="15">
        <v>6000</v>
      </c>
      <c r="H64" s="15">
        <v>10000</v>
      </c>
      <c r="I64" s="15">
        <v>6000</v>
      </c>
      <c r="J64" s="15">
        <v>4000</v>
      </c>
      <c r="K64" s="15">
        <v>7000</v>
      </c>
      <c r="L64" s="15">
        <v>28000</v>
      </c>
      <c r="M64" s="15"/>
    </row>
    <row r="65" spans="1:13" ht="12">
      <c r="A65" s="2" t="s">
        <v>167</v>
      </c>
      <c r="B65" s="15">
        <v>0</v>
      </c>
      <c r="C65" s="15">
        <v>1000</v>
      </c>
      <c r="D65" s="15">
        <v>9000</v>
      </c>
      <c r="E65" s="15">
        <v>3000</v>
      </c>
      <c r="F65" s="15">
        <v>4000</v>
      </c>
      <c r="G65" s="15">
        <v>5000</v>
      </c>
      <c r="H65" s="15">
        <v>9000</v>
      </c>
      <c r="I65" s="15">
        <v>13000</v>
      </c>
      <c r="J65" s="15">
        <v>15000</v>
      </c>
      <c r="K65" s="15">
        <v>11000</v>
      </c>
      <c r="L65" s="15">
        <v>18000</v>
      </c>
      <c r="M65" s="15"/>
    </row>
    <row r="66" spans="1:13" ht="12">
      <c r="A66" s="2" t="s">
        <v>189</v>
      </c>
      <c r="B66" s="15">
        <v>6000</v>
      </c>
      <c r="C66" s="15">
        <v>10000</v>
      </c>
      <c r="D66" s="15">
        <v>4000</v>
      </c>
      <c r="E66" s="15">
        <v>2000</v>
      </c>
      <c r="F66" s="15">
        <v>0</v>
      </c>
      <c r="G66" s="15">
        <v>0</v>
      </c>
      <c r="H66" s="15">
        <v>1000</v>
      </c>
      <c r="I66" s="15">
        <v>0</v>
      </c>
      <c r="J66" s="15">
        <v>0</v>
      </c>
      <c r="K66" s="15">
        <v>1000</v>
      </c>
      <c r="L66" s="15">
        <v>0</v>
      </c>
      <c r="M66" s="15"/>
    </row>
    <row r="67" spans="1:13" ht="12">
      <c r="A67" s="2" t="s">
        <v>85</v>
      </c>
      <c r="B67" s="15">
        <v>165000</v>
      </c>
      <c r="C67" s="15">
        <v>175000</v>
      </c>
      <c r="D67" s="15">
        <v>168000</v>
      </c>
      <c r="E67" s="15">
        <v>161000</v>
      </c>
      <c r="F67" s="15">
        <v>227000</v>
      </c>
      <c r="G67" s="15">
        <v>204000</v>
      </c>
      <c r="H67" s="15">
        <v>187000</v>
      </c>
      <c r="I67" s="15">
        <v>137000</v>
      </c>
      <c r="J67" s="15">
        <v>106000</v>
      </c>
      <c r="K67" s="15">
        <v>100000</v>
      </c>
      <c r="L67" s="15">
        <v>91000</v>
      </c>
      <c r="M67" s="15"/>
    </row>
    <row r="68" spans="1:13" ht="12">
      <c r="A68" s="2" t="s">
        <v>86</v>
      </c>
      <c r="B68" s="15">
        <v>6000</v>
      </c>
      <c r="C68" s="15">
        <v>10000</v>
      </c>
      <c r="D68" s="15">
        <v>0</v>
      </c>
      <c r="E68" s="15">
        <v>1000</v>
      </c>
      <c r="F68" s="15">
        <v>0</v>
      </c>
      <c r="G68" s="15">
        <v>0</v>
      </c>
      <c r="H68" s="15">
        <v>2000</v>
      </c>
      <c r="I68" s="15">
        <v>5000</v>
      </c>
      <c r="J68" s="15">
        <v>1000</v>
      </c>
      <c r="K68" s="15">
        <v>0</v>
      </c>
      <c r="L68" s="15">
        <v>2000</v>
      </c>
      <c r="M68" s="15"/>
    </row>
    <row r="69" spans="1:13" ht="12">
      <c r="A69" s="2" t="s">
        <v>192</v>
      </c>
      <c r="B69" s="15">
        <v>0</v>
      </c>
      <c r="C69" s="15">
        <v>1000</v>
      </c>
      <c r="D69" s="15">
        <v>16000</v>
      </c>
      <c r="E69" s="15">
        <v>3000</v>
      </c>
      <c r="F69" s="15">
        <v>26000</v>
      </c>
      <c r="G69" s="15">
        <v>9000</v>
      </c>
      <c r="H69" s="15">
        <v>21000</v>
      </c>
      <c r="I69" s="15">
        <v>14000</v>
      </c>
      <c r="J69" s="15">
        <v>11000</v>
      </c>
      <c r="K69" s="15">
        <v>16000</v>
      </c>
      <c r="L69" s="15">
        <v>9000</v>
      </c>
      <c r="M69" s="15"/>
    </row>
    <row r="70" spans="1:13" ht="12">
      <c r="A70" s="2" t="s">
        <v>139</v>
      </c>
      <c r="B70" s="15">
        <v>5000</v>
      </c>
      <c r="C70" s="15">
        <v>10000</v>
      </c>
      <c r="D70" s="15">
        <v>0</v>
      </c>
      <c r="E70" s="15">
        <v>11000</v>
      </c>
      <c r="F70" s="15">
        <v>0</v>
      </c>
      <c r="G70" s="15">
        <v>51000</v>
      </c>
      <c r="H70" s="15">
        <v>0</v>
      </c>
      <c r="I70" s="15">
        <v>1000</v>
      </c>
      <c r="J70" s="15">
        <v>1000</v>
      </c>
      <c r="K70" s="15">
        <v>1000</v>
      </c>
      <c r="L70" s="15">
        <v>7000</v>
      </c>
      <c r="M70" s="15"/>
    </row>
    <row r="71" spans="1:13" ht="12">
      <c r="A71" s="2" t="s">
        <v>88</v>
      </c>
      <c r="B71" s="15">
        <v>0</v>
      </c>
      <c r="C71" s="15">
        <v>0</v>
      </c>
      <c r="D71" s="15">
        <v>0</v>
      </c>
      <c r="E71" s="15">
        <v>0</v>
      </c>
      <c r="F71" s="15">
        <v>3000</v>
      </c>
      <c r="G71" s="15">
        <v>0</v>
      </c>
      <c r="H71" s="15">
        <v>0</v>
      </c>
      <c r="I71" s="15">
        <v>0</v>
      </c>
      <c r="J71" s="15">
        <v>0</v>
      </c>
      <c r="K71" s="15">
        <v>1000</v>
      </c>
      <c r="L71" s="15">
        <v>3000</v>
      </c>
      <c r="M71" s="15"/>
    </row>
    <row r="72" spans="1:13" ht="12">
      <c r="A72" s="2" t="s">
        <v>222</v>
      </c>
      <c r="B72" s="15">
        <v>24000</v>
      </c>
      <c r="C72" s="15">
        <v>39000</v>
      </c>
      <c r="D72" s="15">
        <v>62000</v>
      </c>
      <c r="E72" s="15">
        <v>38000</v>
      </c>
      <c r="F72" s="15">
        <v>55000</v>
      </c>
      <c r="G72" s="15">
        <v>35000</v>
      </c>
      <c r="H72" s="15">
        <v>35000</v>
      </c>
      <c r="I72" s="15">
        <v>29000</v>
      </c>
      <c r="J72" s="15">
        <v>29000</v>
      </c>
      <c r="K72" s="15">
        <v>33000</v>
      </c>
      <c r="L72" s="15">
        <v>21000</v>
      </c>
      <c r="M72" s="15"/>
    </row>
    <row r="73" spans="1:13" ht="12">
      <c r="A73" s="2" t="s">
        <v>87</v>
      </c>
      <c r="B73" s="15">
        <v>0</v>
      </c>
      <c r="C73" s="15">
        <v>0</v>
      </c>
      <c r="D73" s="15">
        <v>0</v>
      </c>
      <c r="E73" s="15">
        <v>5000</v>
      </c>
      <c r="F73" s="15">
        <v>0</v>
      </c>
      <c r="G73" s="15">
        <v>2000</v>
      </c>
      <c r="H73" s="15">
        <v>3000</v>
      </c>
      <c r="I73" s="15">
        <v>3000</v>
      </c>
      <c r="J73" s="15">
        <v>5000</v>
      </c>
      <c r="K73" s="15">
        <v>2000</v>
      </c>
      <c r="L73" s="15">
        <v>0</v>
      </c>
      <c r="M73" s="15"/>
    </row>
    <row r="74" spans="1:13" ht="12">
      <c r="A74" s="2" t="s">
        <v>123</v>
      </c>
      <c r="B74" s="15">
        <v>114000</v>
      </c>
      <c r="C74" s="15">
        <v>136000</v>
      </c>
      <c r="D74" s="15">
        <v>172000</v>
      </c>
      <c r="E74" s="15">
        <v>170000</v>
      </c>
      <c r="F74" s="15">
        <v>151000</v>
      </c>
      <c r="G74" s="15">
        <v>148000</v>
      </c>
      <c r="H74" s="15">
        <v>182000</v>
      </c>
      <c r="I74" s="15">
        <v>155000</v>
      </c>
      <c r="J74" s="15">
        <v>159000</v>
      </c>
      <c r="K74" s="15">
        <v>159000</v>
      </c>
      <c r="L74" s="15">
        <v>96000</v>
      </c>
      <c r="M74" s="15"/>
    </row>
    <row r="75" spans="1:13" ht="12">
      <c r="A75" s="2" t="s">
        <v>160</v>
      </c>
      <c r="B75" s="15">
        <v>50000</v>
      </c>
      <c r="C75" s="15">
        <v>39000</v>
      </c>
      <c r="D75" s="15">
        <v>16000</v>
      </c>
      <c r="E75" s="15">
        <v>11000</v>
      </c>
      <c r="F75" s="15">
        <v>16000</v>
      </c>
      <c r="G75" s="15">
        <v>39000</v>
      </c>
      <c r="H75" s="15">
        <v>55000</v>
      </c>
      <c r="I75" s="15">
        <v>18000</v>
      </c>
      <c r="J75" s="15">
        <v>32000</v>
      </c>
      <c r="K75" s="15">
        <v>19000</v>
      </c>
      <c r="L75" s="15">
        <v>28000</v>
      </c>
      <c r="M75" s="15"/>
    </row>
    <row r="76" spans="1:13" ht="12">
      <c r="A76" s="2" t="s">
        <v>92</v>
      </c>
      <c r="B76" s="15">
        <v>1000</v>
      </c>
      <c r="C76" s="15">
        <v>2000</v>
      </c>
      <c r="D76" s="15">
        <v>6000</v>
      </c>
      <c r="E76" s="15">
        <v>10000</v>
      </c>
      <c r="F76" s="15">
        <v>9000</v>
      </c>
      <c r="G76" s="15">
        <v>9000</v>
      </c>
      <c r="H76" s="15">
        <v>7000</v>
      </c>
      <c r="I76" s="15">
        <v>6000</v>
      </c>
      <c r="J76" s="15">
        <v>20000</v>
      </c>
      <c r="K76" s="15">
        <v>10000</v>
      </c>
      <c r="L76" s="15">
        <v>12000</v>
      </c>
      <c r="M76" s="15"/>
    </row>
    <row r="77" spans="1:13" ht="12">
      <c r="A77" s="2" t="s">
        <v>191</v>
      </c>
      <c r="B77" s="15">
        <v>7000</v>
      </c>
      <c r="C77" s="15">
        <v>9000</v>
      </c>
      <c r="D77" s="15">
        <v>5000</v>
      </c>
      <c r="E77" s="15">
        <v>5000</v>
      </c>
      <c r="F77" s="15">
        <v>4000</v>
      </c>
      <c r="G77" s="15">
        <v>15000</v>
      </c>
      <c r="H77" s="15">
        <v>11000</v>
      </c>
      <c r="I77" s="15">
        <v>7000</v>
      </c>
      <c r="J77" s="15">
        <v>12000</v>
      </c>
      <c r="K77" s="15">
        <v>7000</v>
      </c>
      <c r="L77" s="15">
        <v>9000</v>
      </c>
      <c r="M77" s="15"/>
    </row>
    <row r="78" spans="1:13" ht="12">
      <c r="A78" s="2" t="s">
        <v>147</v>
      </c>
      <c r="B78" s="15">
        <v>67000</v>
      </c>
      <c r="C78" s="15">
        <v>113000</v>
      </c>
      <c r="D78" s="15">
        <v>115000</v>
      </c>
      <c r="E78" s="15">
        <v>202000</v>
      </c>
      <c r="F78" s="15">
        <v>202000</v>
      </c>
      <c r="G78" s="15">
        <v>209000</v>
      </c>
      <c r="H78" s="15">
        <v>287000</v>
      </c>
      <c r="I78" s="15">
        <v>224000</v>
      </c>
      <c r="J78" s="15">
        <v>269000</v>
      </c>
      <c r="K78" s="15">
        <v>247000</v>
      </c>
      <c r="L78" s="15">
        <v>260000</v>
      </c>
      <c r="M78" s="15"/>
    </row>
    <row r="79" spans="1:13" ht="12">
      <c r="A79" s="2" t="s">
        <v>90</v>
      </c>
      <c r="B79" s="15">
        <v>0</v>
      </c>
      <c r="C79" s="15">
        <v>0</v>
      </c>
      <c r="D79" s="15">
        <v>0</v>
      </c>
      <c r="E79" s="15">
        <v>0</v>
      </c>
      <c r="F79" s="15">
        <v>9000</v>
      </c>
      <c r="G79" s="15">
        <v>4000</v>
      </c>
      <c r="H79" s="15">
        <v>8000</v>
      </c>
      <c r="I79" s="15">
        <v>3000</v>
      </c>
      <c r="J79" s="15">
        <v>1000</v>
      </c>
      <c r="K79" s="15">
        <v>1000</v>
      </c>
      <c r="L79" s="15">
        <v>0</v>
      </c>
      <c r="M79" s="15"/>
    </row>
    <row r="80" spans="1:13" ht="12">
      <c r="A80" s="2" t="s">
        <v>91</v>
      </c>
      <c r="B80" s="15">
        <v>0</v>
      </c>
      <c r="C80" s="15">
        <v>8000</v>
      </c>
      <c r="D80" s="15">
        <v>2000</v>
      </c>
      <c r="E80" s="15">
        <v>0</v>
      </c>
      <c r="F80" s="15">
        <v>0</v>
      </c>
      <c r="G80" s="15">
        <v>0</v>
      </c>
      <c r="H80" s="15">
        <v>0</v>
      </c>
      <c r="I80" s="15">
        <v>0</v>
      </c>
      <c r="J80" s="15">
        <v>0</v>
      </c>
      <c r="K80" s="15">
        <v>0</v>
      </c>
      <c r="L80" s="15">
        <v>0</v>
      </c>
      <c r="M80" s="15"/>
    </row>
    <row r="81" spans="1:13" ht="12">
      <c r="A81" s="2" t="s">
        <v>127</v>
      </c>
      <c r="B81" s="15">
        <v>2000</v>
      </c>
      <c r="C81" s="15">
        <v>7000</v>
      </c>
      <c r="D81" s="15">
        <v>20000</v>
      </c>
      <c r="E81" s="15">
        <v>22000</v>
      </c>
      <c r="F81" s="15">
        <v>7000</v>
      </c>
      <c r="G81" s="15">
        <v>8000</v>
      </c>
      <c r="H81" s="15">
        <v>5000</v>
      </c>
      <c r="I81" s="15">
        <v>5000</v>
      </c>
      <c r="J81" s="15">
        <v>2000</v>
      </c>
      <c r="K81" s="15">
        <v>2000</v>
      </c>
      <c r="L81" s="15">
        <v>2000</v>
      </c>
      <c r="M81" s="15"/>
    </row>
    <row r="82" spans="1:13" ht="12">
      <c r="A82" s="2" t="s">
        <v>155</v>
      </c>
      <c r="B82" s="15">
        <v>6000</v>
      </c>
      <c r="C82" s="15">
        <v>5000</v>
      </c>
      <c r="D82" s="15">
        <v>0</v>
      </c>
      <c r="E82" s="15">
        <v>0</v>
      </c>
      <c r="F82" s="15">
        <v>1000</v>
      </c>
      <c r="G82" s="15">
        <v>5000</v>
      </c>
      <c r="H82" s="15">
        <v>3000</v>
      </c>
      <c r="I82" s="15">
        <v>6000</v>
      </c>
      <c r="J82" s="15">
        <v>4000</v>
      </c>
      <c r="K82" s="15">
        <v>7000</v>
      </c>
      <c r="L82" s="15">
        <v>3000</v>
      </c>
      <c r="M82" s="15"/>
    </row>
    <row r="83" spans="1:13" ht="12">
      <c r="A83" s="2" t="s">
        <v>131</v>
      </c>
      <c r="B83" s="15">
        <v>0</v>
      </c>
      <c r="C83" s="15">
        <v>1000</v>
      </c>
      <c r="D83" s="15">
        <v>7000</v>
      </c>
      <c r="E83" s="15">
        <v>6000</v>
      </c>
      <c r="F83" s="15">
        <v>0</v>
      </c>
      <c r="G83" s="15">
        <v>5000</v>
      </c>
      <c r="H83" s="15">
        <v>3000</v>
      </c>
      <c r="I83" s="15">
        <v>2000</v>
      </c>
      <c r="J83" s="15">
        <v>1000</v>
      </c>
      <c r="K83" s="15">
        <v>1000</v>
      </c>
      <c r="L83" s="15">
        <v>2000</v>
      </c>
      <c r="M83" s="15"/>
    </row>
    <row r="84" spans="1:13" ht="12">
      <c r="A84" s="2" t="s">
        <v>149</v>
      </c>
      <c r="B84" s="15">
        <v>30000</v>
      </c>
      <c r="C84" s="15">
        <v>34000</v>
      </c>
      <c r="D84" s="15">
        <v>64000</v>
      </c>
      <c r="E84" s="15">
        <v>62000</v>
      </c>
      <c r="F84" s="15">
        <v>55000</v>
      </c>
      <c r="G84" s="15">
        <v>81000</v>
      </c>
      <c r="H84" s="15">
        <v>69000</v>
      </c>
      <c r="I84" s="15">
        <v>46000</v>
      </c>
      <c r="J84" s="15">
        <v>57000</v>
      </c>
      <c r="K84" s="15">
        <v>65000</v>
      </c>
      <c r="L84" s="15">
        <v>69000</v>
      </c>
      <c r="M84" s="15"/>
    </row>
    <row r="85" spans="1:13" ht="12">
      <c r="A85" s="2" t="s">
        <v>230</v>
      </c>
      <c r="B85" s="15">
        <v>34000</v>
      </c>
      <c r="C85" s="15">
        <v>41000</v>
      </c>
      <c r="D85" s="15">
        <v>15000</v>
      </c>
      <c r="E85" s="15">
        <v>87000</v>
      </c>
      <c r="F85" s="15">
        <v>103000</v>
      </c>
      <c r="G85" s="15">
        <v>97000</v>
      </c>
      <c r="H85" s="15">
        <v>119000</v>
      </c>
      <c r="I85" s="15">
        <v>110000</v>
      </c>
      <c r="J85" s="15">
        <v>71000</v>
      </c>
      <c r="K85" s="15">
        <v>78000</v>
      </c>
      <c r="L85" s="15">
        <v>57000</v>
      </c>
      <c r="M85" s="15"/>
    </row>
    <row r="86" spans="1:13" ht="12">
      <c r="A86" s="2" t="s">
        <v>260</v>
      </c>
      <c r="B86" s="15">
        <v>1000</v>
      </c>
      <c r="C86" s="15">
        <v>2000</v>
      </c>
      <c r="D86" s="15">
        <v>6000</v>
      </c>
      <c r="E86" s="15">
        <v>1000</v>
      </c>
      <c r="F86" s="15">
        <v>2000</v>
      </c>
      <c r="G86" s="15">
        <v>1000</v>
      </c>
      <c r="H86" s="15">
        <v>2000</v>
      </c>
      <c r="I86" s="15">
        <v>1000</v>
      </c>
      <c r="J86" s="15">
        <v>1000</v>
      </c>
      <c r="K86" s="15">
        <v>3000</v>
      </c>
      <c r="L86" s="15">
        <v>4000</v>
      </c>
      <c r="M86" s="15"/>
    </row>
    <row r="87" spans="1:13" ht="12">
      <c r="A87" s="2" t="s">
        <v>199</v>
      </c>
      <c r="B87" s="15">
        <v>0</v>
      </c>
      <c r="C87" s="15">
        <v>0</v>
      </c>
      <c r="D87" s="15">
        <v>0</v>
      </c>
      <c r="E87" s="15">
        <v>0</v>
      </c>
      <c r="F87" s="15">
        <v>0</v>
      </c>
      <c r="G87" s="15">
        <v>0</v>
      </c>
      <c r="H87" s="15">
        <v>0</v>
      </c>
      <c r="I87" s="15">
        <v>1000</v>
      </c>
      <c r="J87" s="15">
        <v>0</v>
      </c>
      <c r="K87" s="15">
        <v>0</v>
      </c>
      <c r="L87" s="15">
        <v>0</v>
      </c>
      <c r="M87" s="15"/>
    </row>
    <row r="88" spans="1:13" ht="12">
      <c r="A88" s="2" t="s">
        <v>128</v>
      </c>
      <c r="B88" s="15">
        <v>0</v>
      </c>
      <c r="C88" s="15">
        <v>2000</v>
      </c>
      <c r="D88" s="15">
        <v>0</v>
      </c>
      <c r="E88" s="15">
        <v>0</v>
      </c>
      <c r="F88" s="15">
        <v>0</v>
      </c>
      <c r="G88" s="15">
        <v>1000</v>
      </c>
      <c r="H88" s="15">
        <v>0</v>
      </c>
      <c r="I88" s="15">
        <v>0</v>
      </c>
      <c r="J88" s="15">
        <v>0</v>
      </c>
      <c r="K88" s="15">
        <v>0</v>
      </c>
      <c r="L88" s="15">
        <v>2000</v>
      </c>
      <c r="M88" s="15"/>
    </row>
    <row r="89" spans="1:13" ht="12">
      <c r="A89" s="2" t="s">
        <v>158</v>
      </c>
      <c r="B89" s="15">
        <v>0</v>
      </c>
      <c r="C89" s="15">
        <v>0</v>
      </c>
      <c r="D89" s="15">
        <v>0</v>
      </c>
      <c r="E89" s="15">
        <v>4000</v>
      </c>
      <c r="F89" s="15">
        <v>1000</v>
      </c>
      <c r="G89" s="15">
        <v>0</v>
      </c>
      <c r="H89" s="15">
        <v>0</v>
      </c>
      <c r="I89" s="15">
        <v>3000</v>
      </c>
      <c r="J89" s="15">
        <v>0</v>
      </c>
      <c r="K89" s="15">
        <v>0</v>
      </c>
      <c r="L89" s="15">
        <v>1000</v>
      </c>
      <c r="M89" s="15"/>
    </row>
    <row r="90" spans="1:13" ht="12">
      <c r="A90" s="2" t="s">
        <v>229</v>
      </c>
      <c r="B90" s="15">
        <v>9000</v>
      </c>
      <c r="C90" s="15">
        <v>17000</v>
      </c>
      <c r="D90" s="15">
        <v>22000</v>
      </c>
      <c r="E90" s="15">
        <v>16000</v>
      </c>
      <c r="F90" s="15">
        <v>19000</v>
      </c>
      <c r="G90" s="15">
        <v>18000</v>
      </c>
      <c r="H90" s="15">
        <v>13000</v>
      </c>
      <c r="I90" s="15">
        <v>25000</v>
      </c>
      <c r="J90" s="15">
        <v>24000</v>
      </c>
      <c r="K90" s="15">
        <v>21000</v>
      </c>
      <c r="L90" s="15">
        <v>25000</v>
      </c>
      <c r="M90" s="15"/>
    </row>
    <row r="91" spans="1:13" ht="12">
      <c r="A91" s="2" t="s">
        <v>166</v>
      </c>
      <c r="B91" s="15">
        <v>0</v>
      </c>
      <c r="C91" s="15">
        <v>0</v>
      </c>
      <c r="D91" s="15">
        <v>0</v>
      </c>
      <c r="E91" s="15">
        <v>0</v>
      </c>
      <c r="F91" s="15">
        <v>0</v>
      </c>
      <c r="G91" s="15">
        <v>2000</v>
      </c>
      <c r="H91" s="15">
        <v>4000</v>
      </c>
      <c r="I91" s="15">
        <v>0</v>
      </c>
      <c r="J91" s="15">
        <v>0</v>
      </c>
      <c r="K91" s="15">
        <v>0</v>
      </c>
      <c r="L91" s="15">
        <v>0</v>
      </c>
      <c r="M91" s="15"/>
    </row>
    <row r="92" spans="1:13" ht="12">
      <c r="A92" s="2" t="s">
        <v>135</v>
      </c>
      <c r="B92" s="15">
        <v>16000</v>
      </c>
      <c r="C92" s="15">
        <v>17000</v>
      </c>
      <c r="D92" s="15">
        <v>21000</v>
      </c>
      <c r="E92" s="15">
        <v>18000</v>
      </c>
      <c r="F92" s="15">
        <v>24000</v>
      </c>
      <c r="G92" s="15">
        <v>22000</v>
      </c>
      <c r="H92" s="15">
        <v>10000</v>
      </c>
      <c r="I92" s="15">
        <v>11000</v>
      </c>
      <c r="J92" s="15">
        <v>7000</v>
      </c>
      <c r="K92" s="15">
        <v>9000</v>
      </c>
      <c r="L92" s="15">
        <v>16000</v>
      </c>
      <c r="M92" s="15"/>
    </row>
    <row r="93" spans="1:13" ht="12">
      <c r="A93" s="2" t="s">
        <v>129</v>
      </c>
      <c r="B93" s="15">
        <v>8000</v>
      </c>
      <c r="C93" s="15">
        <v>9000</v>
      </c>
      <c r="D93" s="15">
        <v>9000</v>
      </c>
      <c r="E93" s="15">
        <v>68000</v>
      </c>
      <c r="F93" s="15">
        <v>113000</v>
      </c>
      <c r="G93" s="15">
        <v>157000</v>
      </c>
      <c r="H93" s="15">
        <v>90000</v>
      </c>
      <c r="I93" s="15">
        <v>147000</v>
      </c>
      <c r="J93" s="15">
        <v>231000</v>
      </c>
      <c r="K93" s="15">
        <v>247000</v>
      </c>
      <c r="L93" s="15">
        <v>222000</v>
      </c>
      <c r="M93" s="15"/>
    </row>
    <row r="94" spans="1:13" ht="12">
      <c r="A94" s="2" t="s">
        <v>245</v>
      </c>
      <c r="B94" s="15">
        <v>0</v>
      </c>
      <c r="C94" s="15">
        <v>0</v>
      </c>
      <c r="D94" s="15">
        <v>0</v>
      </c>
      <c r="E94" s="15">
        <v>0</v>
      </c>
      <c r="F94" s="15">
        <v>0</v>
      </c>
      <c r="G94" s="15">
        <v>0</v>
      </c>
      <c r="H94" s="15">
        <v>2000</v>
      </c>
      <c r="I94" s="15">
        <v>0</v>
      </c>
      <c r="J94" s="15">
        <v>0</v>
      </c>
      <c r="K94" s="15">
        <v>0</v>
      </c>
      <c r="L94" s="15">
        <v>0</v>
      </c>
      <c r="M94" s="15"/>
    </row>
    <row r="95" spans="1:13" ht="12">
      <c r="A95" s="2" t="s">
        <v>220</v>
      </c>
      <c r="B95" s="15">
        <v>13000</v>
      </c>
      <c r="C95" s="15">
        <v>12000</v>
      </c>
      <c r="D95" s="15">
        <v>16000</v>
      </c>
      <c r="E95" s="15">
        <v>10000</v>
      </c>
      <c r="F95" s="15">
        <v>11000</v>
      </c>
      <c r="G95" s="15">
        <v>17000</v>
      </c>
      <c r="H95" s="15">
        <v>23000</v>
      </c>
      <c r="I95" s="15">
        <v>13000</v>
      </c>
      <c r="J95" s="15">
        <v>16000</v>
      </c>
      <c r="K95" s="15">
        <v>10000</v>
      </c>
      <c r="L95" s="15">
        <v>13000</v>
      </c>
      <c r="M95" s="15"/>
    </row>
    <row r="96" spans="1:13" ht="12">
      <c r="A96" s="2" t="s">
        <v>133</v>
      </c>
      <c r="B96" s="15">
        <v>0</v>
      </c>
      <c r="C96" s="15">
        <v>0</v>
      </c>
      <c r="D96" s="15">
        <v>4000</v>
      </c>
      <c r="E96" s="15">
        <v>5000</v>
      </c>
      <c r="F96" s="15">
        <v>2000</v>
      </c>
      <c r="G96" s="15">
        <v>2000</v>
      </c>
      <c r="H96" s="15">
        <v>2000</v>
      </c>
      <c r="I96" s="15">
        <v>5000</v>
      </c>
      <c r="J96" s="15">
        <v>4000</v>
      </c>
      <c r="K96" s="15">
        <v>1000</v>
      </c>
      <c r="L96" s="15">
        <v>0</v>
      </c>
      <c r="M96" s="15"/>
    </row>
    <row r="97" spans="1:13" ht="12">
      <c r="A97" s="2" t="s">
        <v>219</v>
      </c>
      <c r="B97" s="15">
        <v>26000</v>
      </c>
      <c r="C97" s="15">
        <v>36000</v>
      </c>
      <c r="D97" s="15">
        <v>59000</v>
      </c>
      <c r="E97" s="15">
        <v>18000</v>
      </c>
      <c r="F97" s="15">
        <v>27000</v>
      </c>
      <c r="G97" s="15">
        <v>35000</v>
      </c>
      <c r="H97" s="15">
        <v>23000</v>
      </c>
      <c r="I97" s="15">
        <v>33000</v>
      </c>
      <c r="J97" s="15">
        <v>13000</v>
      </c>
      <c r="K97" s="15">
        <v>15000</v>
      </c>
      <c r="L97" s="15">
        <v>28000</v>
      </c>
      <c r="M97" s="15"/>
    </row>
    <row r="98" spans="1:13" ht="12">
      <c r="A98" s="2" t="s">
        <v>96</v>
      </c>
      <c r="B98" s="15">
        <v>0</v>
      </c>
      <c r="C98" s="15">
        <v>6000</v>
      </c>
      <c r="D98" s="15">
        <v>9000</v>
      </c>
      <c r="E98" s="15">
        <v>7000</v>
      </c>
      <c r="F98" s="15">
        <v>32000</v>
      </c>
      <c r="G98" s="15">
        <v>4000</v>
      </c>
      <c r="H98" s="15">
        <v>0</v>
      </c>
      <c r="I98" s="15">
        <v>4000</v>
      </c>
      <c r="J98" s="15">
        <v>5000</v>
      </c>
      <c r="K98" s="15">
        <v>2000</v>
      </c>
      <c r="L98" s="15">
        <v>0</v>
      </c>
      <c r="M98" s="15"/>
    </row>
    <row r="99" spans="1:13" ht="12">
      <c r="A99" s="2" t="s">
        <v>143</v>
      </c>
      <c r="B99" s="15">
        <v>704000</v>
      </c>
      <c r="C99" s="15">
        <v>917000</v>
      </c>
      <c r="D99" s="15">
        <v>1341000</v>
      </c>
      <c r="E99" s="15">
        <v>1344000</v>
      </c>
      <c r="F99" s="15">
        <v>1062000</v>
      </c>
      <c r="G99" s="15">
        <v>1313000</v>
      </c>
      <c r="H99" s="15">
        <v>1560000</v>
      </c>
      <c r="I99" s="15">
        <v>1300000</v>
      </c>
      <c r="J99" s="15">
        <v>1340000</v>
      </c>
      <c r="K99" s="15">
        <v>1374000</v>
      </c>
      <c r="L99" s="15">
        <v>1367000</v>
      </c>
      <c r="M99" s="15"/>
    </row>
    <row r="100" spans="1:13" ht="12">
      <c r="A100" s="2" t="s">
        <v>132</v>
      </c>
      <c r="B100" s="15">
        <v>0</v>
      </c>
      <c r="C100" s="15">
        <v>0</v>
      </c>
      <c r="D100" s="15">
        <v>0</v>
      </c>
      <c r="E100" s="15">
        <v>0</v>
      </c>
      <c r="F100" s="15">
        <v>0</v>
      </c>
      <c r="G100" s="15">
        <v>0</v>
      </c>
      <c r="H100" s="15">
        <v>0</v>
      </c>
      <c r="I100" s="15">
        <v>1000</v>
      </c>
      <c r="J100" s="15">
        <v>1000</v>
      </c>
      <c r="K100" s="15">
        <v>0</v>
      </c>
      <c r="L100" s="15">
        <v>0</v>
      </c>
      <c r="M100" s="15"/>
    </row>
    <row r="101" spans="1:13" ht="12">
      <c r="A101" s="2" t="s">
        <v>225</v>
      </c>
      <c r="B101" s="15">
        <v>305000</v>
      </c>
      <c r="C101" s="15">
        <v>342000</v>
      </c>
      <c r="D101" s="15">
        <v>564000</v>
      </c>
      <c r="E101" s="15">
        <v>520000</v>
      </c>
      <c r="F101" s="15">
        <v>426000</v>
      </c>
      <c r="G101" s="15">
        <v>724000</v>
      </c>
      <c r="H101" s="15">
        <v>862000</v>
      </c>
      <c r="I101" s="15">
        <v>736000</v>
      </c>
      <c r="J101" s="15">
        <v>816000</v>
      </c>
      <c r="K101" s="15">
        <v>1067000</v>
      </c>
      <c r="L101" s="15">
        <v>1074000</v>
      </c>
      <c r="M101" s="15"/>
    </row>
    <row r="102" spans="1:13" ht="12">
      <c r="A102" s="2" t="s">
        <v>242</v>
      </c>
      <c r="B102" s="15">
        <v>0</v>
      </c>
      <c r="C102" s="15">
        <v>0</v>
      </c>
      <c r="D102" s="15">
        <v>0</v>
      </c>
      <c r="E102" s="15">
        <v>12000</v>
      </c>
      <c r="F102" s="15">
        <v>4000</v>
      </c>
      <c r="G102" s="15">
        <v>1000</v>
      </c>
      <c r="H102" s="15">
        <v>0</v>
      </c>
      <c r="I102" s="15">
        <v>32000</v>
      </c>
      <c r="J102" s="15">
        <v>13000</v>
      </c>
      <c r="K102" s="15">
        <v>21000</v>
      </c>
      <c r="L102" s="15">
        <v>11000</v>
      </c>
      <c r="M102" s="15"/>
    </row>
    <row r="103" spans="1:13" ht="12">
      <c r="A103" s="2" t="s">
        <v>212</v>
      </c>
      <c r="B103" s="15">
        <v>0</v>
      </c>
      <c r="C103" s="15">
        <v>14000</v>
      </c>
      <c r="D103" s="15">
        <v>6000</v>
      </c>
      <c r="E103" s="15">
        <v>25000</v>
      </c>
      <c r="F103" s="15">
        <v>5000</v>
      </c>
      <c r="G103" s="15">
        <v>0</v>
      </c>
      <c r="H103" s="15">
        <v>0</v>
      </c>
      <c r="I103" s="15">
        <v>0</v>
      </c>
      <c r="J103" s="15">
        <v>0</v>
      </c>
      <c r="K103" s="15">
        <v>0</v>
      </c>
      <c r="L103" s="15">
        <v>0</v>
      </c>
      <c r="M103" s="15"/>
    </row>
    <row r="104" spans="1:13" ht="12">
      <c r="A104" s="2" t="s">
        <v>140</v>
      </c>
      <c r="B104" s="15">
        <v>3000</v>
      </c>
      <c r="C104" s="15">
        <v>7000</v>
      </c>
      <c r="D104" s="15">
        <v>10000</v>
      </c>
      <c r="E104" s="15">
        <v>10000</v>
      </c>
      <c r="F104" s="15">
        <v>13000</v>
      </c>
      <c r="G104" s="15">
        <v>26000</v>
      </c>
      <c r="H104" s="15">
        <v>23000</v>
      </c>
      <c r="I104" s="15">
        <v>19000</v>
      </c>
      <c r="J104" s="15">
        <v>17000</v>
      </c>
      <c r="K104" s="15">
        <v>22000</v>
      </c>
      <c r="L104" s="15">
        <v>19000</v>
      </c>
      <c r="M104" s="15"/>
    </row>
    <row r="105" spans="1:13" ht="12">
      <c r="A105" s="2" t="s">
        <v>238</v>
      </c>
      <c r="B105" s="15">
        <v>323000</v>
      </c>
      <c r="C105" s="15">
        <v>382000</v>
      </c>
      <c r="D105" s="15">
        <v>511000</v>
      </c>
      <c r="E105" s="15">
        <v>495000</v>
      </c>
      <c r="F105" s="15">
        <v>359000</v>
      </c>
      <c r="G105" s="15">
        <v>338000</v>
      </c>
      <c r="H105" s="15">
        <v>310000</v>
      </c>
      <c r="I105" s="15">
        <v>213000</v>
      </c>
      <c r="J105" s="15">
        <v>236000</v>
      </c>
      <c r="K105" s="15">
        <v>196000</v>
      </c>
      <c r="L105" s="15">
        <v>173000</v>
      </c>
      <c r="M105" s="15"/>
    </row>
    <row r="106" spans="1:13" ht="12">
      <c r="A106" s="2" t="s">
        <v>174</v>
      </c>
      <c r="B106" s="15">
        <v>2000</v>
      </c>
      <c r="C106" s="15">
        <v>2000</v>
      </c>
      <c r="D106" s="15">
        <v>22000</v>
      </c>
      <c r="E106" s="15">
        <v>17000</v>
      </c>
      <c r="F106" s="15">
        <v>25000</v>
      </c>
      <c r="G106" s="15">
        <v>14000</v>
      </c>
      <c r="H106" s="15">
        <v>44000</v>
      </c>
      <c r="I106" s="15">
        <v>20000</v>
      </c>
      <c r="J106" s="15">
        <v>20000</v>
      </c>
      <c r="K106" s="15">
        <v>32000</v>
      </c>
      <c r="L106" s="15">
        <v>56000</v>
      </c>
      <c r="M106" s="15"/>
    </row>
    <row r="107" spans="1:13" ht="12">
      <c r="A107" s="2" t="s">
        <v>144</v>
      </c>
      <c r="B107" s="15">
        <v>0</v>
      </c>
      <c r="C107" s="15">
        <v>0</v>
      </c>
      <c r="D107" s="15">
        <v>0</v>
      </c>
      <c r="E107" s="15">
        <v>0</v>
      </c>
      <c r="F107" s="15">
        <v>2000</v>
      </c>
      <c r="G107" s="15">
        <v>1000</v>
      </c>
      <c r="H107" s="15">
        <v>1000</v>
      </c>
      <c r="I107" s="15">
        <v>0</v>
      </c>
      <c r="J107" s="15">
        <v>0</v>
      </c>
      <c r="K107" s="15">
        <v>0</v>
      </c>
      <c r="L107" s="15">
        <v>0</v>
      </c>
      <c r="M107" s="15"/>
    </row>
    <row r="108" spans="1:13" ht="12">
      <c r="A108" s="2" t="s">
        <v>109</v>
      </c>
      <c r="B108" s="15">
        <v>0</v>
      </c>
      <c r="C108" s="15">
        <v>0</v>
      </c>
      <c r="D108" s="15">
        <v>0</v>
      </c>
      <c r="E108" s="15">
        <v>0</v>
      </c>
      <c r="F108" s="15">
        <v>0</v>
      </c>
      <c r="G108" s="15">
        <v>3000</v>
      </c>
      <c r="H108" s="15">
        <v>0</v>
      </c>
      <c r="I108" s="15">
        <v>0</v>
      </c>
      <c r="J108" s="15">
        <v>0</v>
      </c>
      <c r="K108" s="15">
        <v>0</v>
      </c>
      <c r="L108" s="15">
        <v>0</v>
      </c>
      <c r="M108" s="15"/>
    </row>
    <row r="109" spans="1:13" ht="12">
      <c r="A109" s="2" t="s">
        <v>208</v>
      </c>
      <c r="B109" s="15">
        <v>0</v>
      </c>
      <c r="C109" s="15">
        <v>1000</v>
      </c>
      <c r="D109" s="15">
        <v>1000</v>
      </c>
      <c r="E109" s="15">
        <v>0</v>
      </c>
      <c r="F109" s="15">
        <v>0</v>
      </c>
      <c r="G109" s="15">
        <v>1000</v>
      </c>
      <c r="H109" s="15">
        <v>0</v>
      </c>
      <c r="I109" s="15">
        <v>0</v>
      </c>
      <c r="J109" s="15">
        <v>0</v>
      </c>
      <c r="K109" s="15">
        <v>0</v>
      </c>
      <c r="L109" s="15">
        <v>4000</v>
      </c>
      <c r="M109" s="15"/>
    </row>
    <row r="110" spans="1:13" ht="12">
      <c r="A110" s="2" t="s">
        <v>168</v>
      </c>
      <c r="B110" s="15">
        <v>0</v>
      </c>
      <c r="C110" s="15">
        <v>1000</v>
      </c>
      <c r="D110" s="15">
        <v>2000</v>
      </c>
      <c r="E110" s="15">
        <v>2000</v>
      </c>
      <c r="F110" s="15">
        <v>0</v>
      </c>
      <c r="G110" s="15">
        <v>4000</v>
      </c>
      <c r="H110" s="15">
        <v>1000</v>
      </c>
      <c r="I110" s="15">
        <v>1000</v>
      </c>
      <c r="J110" s="15">
        <v>2000</v>
      </c>
      <c r="K110" s="15">
        <v>3000</v>
      </c>
      <c r="L110" s="15">
        <v>3000</v>
      </c>
      <c r="M110" s="15"/>
    </row>
    <row r="111" spans="1:13" ht="12">
      <c r="A111" s="2" t="s">
        <v>141</v>
      </c>
      <c r="B111" s="15">
        <v>0</v>
      </c>
      <c r="C111" s="15">
        <v>0</v>
      </c>
      <c r="D111" s="15">
        <v>3000</v>
      </c>
      <c r="E111" s="15">
        <v>3000</v>
      </c>
      <c r="F111" s="15">
        <v>27000</v>
      </c>
      <c r="G111" s="15">
        <v>3000</v>
      </c>
      <c r="H111" s="15">
        <v>2000</v>
      </c>
      <c r="I111" s="15">
        <v>1000</v>
      </c>
      <c r="J111" s="15">
        <v>4000</v>
      </c>
      <c r="K111" s="15">
        <v>15000</v>
      </c>
      <c r="L111" s="15">
        <v>4000</v>
      </c>
      <c r="M111" s="15"/>
    </row>
    <row r="112" spans="1:13" ht="12">
      <c r="A112" s="2" t="s">
        <v>265</v>
      </c>
      <c r="B112" s="15">
        <v>0</v>
      </c>
      <c r="C112" s="15">
        <v>0</v>
      </c>
      <c r="D112" s="15">
        <v>2000</v>
      </c>
      <c r="E112" s="15">
        <v>11000</v>
      </c>
      <c r="F112" s="15">
        <v>7000</v>
      </c>
      <c r="G112" s="15">
        <v>1000</v>
      </c>
      <c r="H112" s="15">
        <v>3000</v>
      </c>
      <c r="I112" s="15">
        <v>3000</v>
      </c>
      <c r="J112" s="15">
        <v>3000</v>
      </c>
      <c r="K112" s="15">
        <v>3000</v>
      </c>
      <c r="L112" s="15">
        <v>4000</v>
      </c>
      <c r="M112" s="15"/>
    </row>
    <row r="113" spans="1:13" ht="12">
      <c r="A113" s="2" t="s">
        <v>159</v>
      </c>
      <c r="B113" s="15">
        <v>2000</v>
      </c>
      <c r="C113" s="15">
        <v>0</v>
      </c>
      <c r="D113" s="15">
        <v>0</v>
      </c>
      <c r="E113" s="15">
        <v>0</v>
      </c>
      <c r="F113" s="15">
        <v>0</v>
      </c>
      <c r="G113" s="15">
        <v>0</v>
      </c>
      <c r="H113" s="15">
        <v>0</v>
      </c>
      <c r="I113" s="15">
        <v>0</v>
      </c>
      <c r="J113" s="15">
        <v>0</v>
      </c>
      <c r="K113" s="15">
        <v>0</v>
      </c>
      <c r="L113" s="15">
        <v>0</v>
      </c>
      <c r="M113" s="15"/>
    </row>
    <row r="114" spans="1:13" ht="12">
      <c r="A114" s="2" t="s">
        <v>97</v>
      </c>
      <c r="B114" s="15">
        <v>27000</v>
      </c>
      <c r="C114" s="15">
        <v>32000</v>
      </c>
      <c r="D114" s="15">
        <v>36000</v>
      </c>
      <c r="E114" s="15">
        <v>23000</v>
      </c>
      <c r="F114" s="15">
        <v>22000</v>
      </c>
      <c r="G114" s="15">
        <v>15000</v>
      </c>
      <c r="H114" s="15">
        <v>35000</v>
      </c>
      <c r="I114" s="15">
        <v>36000</v>
      </c>
      <c r="J114" s="15">
        <v>26000</v>
      </c>
      <c r="K114" s="15">
        <v>28000</v>
      </c>
      <c r="L114" s="15">
        <v>37000</v>
      </c>
      <c r="M114" s="15"/>
    </row>
    <row r="115" spans="1:13" ht="12">
      <c r="A115" s="2" t="s">
        <v>142</v>
      </c>
      <c r="B115" s="15">
        <v>0</v>
      </c>
      <c r="C115" s="15">
        <v>0</v>
      </c>
      <c r="D115" s="15">
        <v>5000</v>
      </c>
      <c r="E115" s="15">
        <v>0</v>
      </c>
      <c r="F115" s="15">
        <v>1000</v>
      </c>
      <c r="G115" s="15">
        <v>2000</v>
      </c>
      <c r="H115" s="15">
        <v>3000</v>
      </c>
      <c r="I115" s="15">
        <v>3000</v>
      </c>
      <c r="J115" s="15">
        <v>7000</v>
      </c>
      <c r="K115" s="15">
        <v>2000</v>
      </c>
      <c r="L115" s="15">
        <v>19000</v>
      </c>
      <c r="M115" s="15"/>
    </row>
    <row r="116" spans="1:13" ht="12">
      <c r="A116" s="2" t="s">
        <v>165</v>
      </c>
      <c r="B116" s="15">
        <v>6000</v>
      </c>
      <c r="C116" s="15">
        <v>4000</v>
      </c>
      <c r="D116" s="15">
        <v>0</v>
      </c>
      <c r="E116" s="15">
        <v>2000</v>
      </c>
      <c r="F116" s="15">
        <v>1000</v>
      </c>
      <c r="G116" s="15">
        <v>6000</v>
      </c>
      <c r="H116" s="15">
        <v>3000</v>
      </c>
      <c r="I116" s="15">
        <v>4000</v>
      </c>
      <c r="J116" s="15">
        <v>4000</v>
      </c>
      <c r="K116" s="15">
        <v>1000</v>
      </c>
      <c r="L116" s="15">
        <v>11000</v>
      </c>
      <c r="M116" s="15"/>
    </row>
    <row r="117" spans="1:13" ht="12">
      <c r="A117" s="2" t="s">
        <v>175</v>
      </c>
      <c r="B117" s="15">
        <v>0</v>
      </c>
      <c r="C117" s="15">
        <v>0</v>
      </c>
      <c r="D117" s="15">
        <v>0</v>
      </c>
      <c r="E117" s="15">
        <v>2000</v>
      </c>
      <c r="F117" s="15">
        <v>2000</v>
      </c>
      <c r="G117" s="15">
        <v>0</v>
      </c>
      <c r="H117" s="15">
        <v>1000</v>
      </c>
      <c r="I117" s="15">
        <v>1000</v>
      </c>
      <c r="J117" s="15">
        <v>0</v>
      </c>
      <c r="K117" s="15">
        <v>0</v>
      </c>
      <c r="L117" s="15">
        <v>6000</v>
      </c>
      <c r="M117" s="15"/>
    </row>
    <row r="118" spans="1:13" ht="12">
      <c r="A118" s="2" t="s">
        <v>150</v>
      </c>
      <c r="B118" s="15">
        <v>137000</v>
      </c>
      <c r="C118" s="15">
        <v>247000</v>
      </c>
      <c r="D118" s="15">
        <v>507000</v>
      </c>
      <c r="E118" s="15">
        <v>446000</v>
      </c>
      <c r="F118" s="15">
        <v>526000</v>
      </c>
      <c r="G118" s="15">
        <v>493000</v>
      </c>
      <c r="H118" s="15">
        <v>518000</v>
      </c>
      <c r="I118" s="15">
        <v>423000</v>
      </c>
      <c r="J118" s="15">
        <v>477000</v>
      </c>
      <c r="K118" s="15">
        <v>525000</v>
      </c>
      <c r="L118" s="15">
        <v>326000</v>
      </c>
      <c r="M118" s="15"/>
    </row>
    <row r="119" spans="1:13" ht="12">
      <c r="A119" s="2" t="s">
        <v>98</v>
      </c>
      <c r="B119" s="15">
        <v>8000</v>
      </c>
      <c r="C119" s="15">
        <v>15000</v>
      </c>
      <c r="D119" s="15">
        <v>24000</v>
      </c>
      <c r="E119" s="15">
        <v>12000</v>
      </c>
      <c r="F119" s="15">
        <v>4000</v>
      </c>
      <c r="G119" s="15">
        <v>5000</v>
      </c>
      <c r="H119" s="15">
        <v>8000</v>
      </c>
      <c r="I119" s="15">
        <v>13000</v>
      </c>
      <c r="J119" s="15">
        <v>11000</v>
      </c>
      <c r="K119" s="15">
        <v>11000</v>
      </c>
      <c r="L119" s="15">
        <v>10000</v>
      </c>
      <c r="M119" s="15"/>
    </row>
    <row r="120" spans="1:13" ht="12">
      <c r="A120" s="2" t="s">
        <v>266</v>
      </c>
      <c r="B120" s="15">
        <v>139000</v>
      </c>
      <c r="C120" s="15">
        <v>126000</v>
      </c>
      <c r="D120" s="15">
        <v>83000</v>
      </c>
      <c r="E120" s="15">
        <v>54000</v>
      </c>
      <c r="F120" s="15">
        <v>16000</v>
      </c>
      <c r="G120" s="15">
        <v>28000</v>
      </c>
      <c r="H120" s="15">
        <v>23000</v>
      </c>
      <c r="I120" s="15">
        <v>46000</v>
      </c>
      <c r="J120" s="15">
        <v>60000</v>
      </c>
      <c r="K120" s="15">
        <v>54000</v>
      </c>
      <c r="L120" s="15">
        <v>40000</v>
      </c>
      <c r="M120" s="15"/>
    </row>
    <row r="121" spans="1:13" ht="12">
      <c r="A121" s="2" t="s">
        <v>99</v>
      </c>
      <c r="B121" s="15">
        <v>0</v>
      </c>
      <c r="C121" s="15">
        <v>2000</v>
      </c>
      <c r="D121" s="15">
        <v>0</v>
      </c>
      <c r="E121" s="15">
        <v>0</v>
      </c>
      <c r="F121" s="15">
        <v>0</v>
      </c>
      <c r="G121" s="15">
        <v>2000</v>
      </c>
      <c r="H121" s="15">
        <v>4000</v>
      </c>
      <c r="I121" s="15">
        <v>2000</v>
      </c>
      <c r="J121" s="15">
        <v>2000</v>
      </c>
      <c r="K121" s="15">
        <v>3000</v>
      </c>
      <c r="L121" s="15">
        <v>3000</v>
      </c>
      <c r="M121" s="15"/>
    </row>
    <row r="122" spans="1:13" ht="12">
      <c r="A122" s="2" t="s">
        <v>148</v>
      </c>
      <c r="B122" s="15">
        <v>1000</v>
      </c>
      <c r="C122" s="15">
        <v>1000</v>
      </c>
      <c r="D122" s="15">
        <v>2000</v>
      </c>
      <c r="E122" s="15">
        <v>1000</v>
      </c>
      <c r="F122" s="15">
        <v>0</v>
      </c>
      <c r="G122" s="15">
        <v>1000</v>
      </c>
      <c r="H122" s="15">
        <v>1000</v>
      </c>
      <c r="I122" s="15">
        <v>7000</v>
      </c>
      <c r="J122" s="15">
        <v>2000</v>
      </c>
      <c r="K122" s="15">
        <v>2000</v>
      </c>
      <c r="L122" s="15">
        <v>13000</v>
      </c>
      <c r="M122" s="15"/>
    </row>
    <row r="123" spans="1:13" ht="12">
      <c r="A123" s="2" t="s">
        <v>100</v>
      </c>
      <c r="B123" s="15">
        <v>2000</v>
      </c>
      <c r="C123" s="15">
        <v>2000</v>
      </c>
      <c r="D123" s="15">
        <v>0</v>
      </c>
      <c r="E123" s="15">
        <v>0</v>
      </c>
      <c r="F123" s="15">
        <v>0</v>
      </c>
      <c r="G123" s="15">
        <v>4000</v>
      </c>
      <c r="H123" s="15">
        <v>1000</v>
      </c>
      <c r="I123" s="15">
        <v>1000</v>
      </c>
      <c r="J123" s="15">
        <v>0</v>
      </c>
      <c r="K123" s="15">
        <v>0</v>
      </c>
      <c r="L123" s="15">
        <v>1000</v>
      </c>
      <c r="M123" s="15"/>
    </row>
    <row r="124" spans="1:13" ht="12">
      <c r="A124" s="2" t="s">
        <v>187</v>
      </c>
      <c r="B124" s="15">
        <v>0</v>
      </c>
      <c r="C124" s="15">
        <v>0</v>
      </c>
      <c r="D124" s="15">
        <v>2000</v>
      </c>
      <c r="E124" s="15">
        <v>0</v>
      </c>
      <c r="F124" s="15">
        <v>1000</v>
      </c>
      <c r="G124" s="15">
        <v>0</v>
      </c>
      <c r="H124" s="15">
        <v>0</v>
      </c>
      <c r="I124" s="15">
        <v>1000</v>
      </c>
      <c r="J124" s="15">
        <v>0</v>
      </c>
      <c r="K124" s="15">
        <v>0</v>
      </c>
      <c r="L124" s="15">
        <v>1000</v>
      </c>
      <c r="M124" s="15"/>
    </row>
    <row r="125" spans="1:13" ht="12">
      <c r="A125" s="2" t="s">
        <v>101</v>
      </c>
      <c r="B125" s="15">
        <v>0</v>
      </c>
      <c r="C125" s="15">
        <v>1000</v>
      </c>
      <c r="D125" s="15">
        <v>2000</v>
      </c>
      <c r="E125" s="15">
        <v>3000</v>
      </c>
      <c r="F125" s="15">
        <v>9000</v>
      </c>
      <c r="G125" s="15">
        <v>10000</v>
      </c>
      <c r="H125" s="15">
        <v>2000</v>
      </c>
      <c r="I125" s="15">
        <v>11000</v>
      </c>
      <c r="J125" s="15">
        <v>6000</v>
      </c>
      <c r="K125" s="15">
        <v>11000</v>
      </c>
      <c r="L125" s="15">
        <v>10000</v>
      </c>
      <c r="M125" s="15"/>
    </row>
    <row r="126" spans="1:13" ht="12">
      <c r="A126" s="2" t="s">
        <v>103</v>
      </c>
      <c r="B126" s="15">
        <v>335000</v>
      </c>
      <c r="C126" s="15">
        <v>508000</v>
      </c>
      <c r="D126" s="15">
        <v>727000</v>
      </c>
      <c r="E126" s="15">
        <v>797000</v>
      </c>
      <c r="F126" s="15">
        <v>794000</v>
      </c>
      <c r="G126" s="15">
        <v>631000</v>
      </c>
      <c r="H126" s="15">
        <v>764000</v>
      </c>
      <c r="I126" s="15">
        <v>817000</v>
      </c>
      <c r="J126" s="15">
        <v>824000</v>
      </c>
      <c r="K126" s="15">
        <v>804000</v>
      </c>
      <c r="L126" s="15">
        <v>923000</v>
      </c>
      <c r="M126" s="15"/>
    </row>
    <row r="127" spans="1:13" ht="12">
      <c r="A127" s="2" t="s">
        <v>213</v>
      </c>
      <c r="B127" s="15">
        <v>0</v>
      </c>
      <c r="C127" s="15">
        <v>2000</v>
      </c>
      <c r="D127" s="15">
        <v>0</v>
      </c>
      <c r="E127" s="15">
        <v>0</v>
      </c>
      <c r="F127" s="15">
        <v>0</v>
      </c>
      <c r="G127" s="15">
        <v>0</v>
      </c>
      <c r="H127" s="15">
        <v>0</v>
      </c>
      <c r="I127" s="15">
        <v>0</v>
      </c>
      <c r="J127" s="15">
        <v>0</v>
      </c>
      <c r="K127" s="15">
        <v>0</v>
      </c>
      <c r="L127" s="15">
        <v>0</v>
      </c>
      <c r="M127" s="15"/>
    </row>
    <row r="128" spans="1:13" ht="12">
      <c r="A128" s="2" t="s">
        <v>81</v>
      </c>
      <c r="B128" s="15">
        <v>35000</v>
      </c>
      <c r="C128" s="15">
        <v>68000</v>
      </c>
      <c r="D128" s="15">
        <v>137000</v>
      </c>
      <c r="E128" s="15">
        <v>121000</v>
      </c>
      <c r="F128" s="15">
        <v>217000</v>
      </c>
      <c r="G128" s="15">
        <v>275000</v>
      </c>
      <c r="H128" s="15">
        <v>396000</v>
      </c>
      <c r="I128" s="15">
        <v>633000</v>
      </c>
      <c r="J128" s="15">
        <v>460000</v>
      </c>
      <c r="K128" s="15">
        <v>451000</v>
      </c>
      <c r="L128" s="15">
        <v>663000</v>
      </c>
      <c r="M128" s="15"/>
    </row>
    <row r="129" spans="1:13" ht="12">
      <c r="A129" s="2" t="s">
        <v>89</v>
      </c>
      <c r="B129" s="15">
        <v>27000</v>
      </c>
      <c r="C129" s="15">
        <v>49000</v>
      </c>
      <c r="D129" s="15">
        <v>92000</v>
      </c>
      <c r="E129" s="15">
        <v>85000</v>
      </c>
      <c r="F129" s="15">
        <v>116000</v>
      </c>
      <c r="G129" s="15">
        <v>157000</v>
      </c>
      <c r="H129" s="15">
        <v>213000</v>
      </c>
      <c r="I129" s="15">
        <v>222000</v>
      </c>
      <c r="J129" s="15">
        <v>234000</v>
      </c>
      <c r="K129" s="15">
        <v>237000</v>
      </c>
      <c r="L129" s="15">
        <v>259000</v>
      </c>
      <c r="M129" s="15"/>
    </row>
    <row r="130" spans="1:13" ht="12">
      <c r="A130" s="2" t="s">
        <v>104</v>
      </c>
      <c r="B130" s="15">
        <v>128000</v>
      </c>
      <c r="C130" s="15">
        <v>203000</v>
      </c>
      <c r="D130" s="15">
        <v>191000</v>
      </c>
      <c r="E130" s="15">
        <v>176000</v>
      </c>
      <c r="F130" s="15">
        <v>187000</v>
      </c>
      <c r="G130" s="15">
        <v>233000</v>
      </c>
      <c r="H130" s="15">
        <v>229000</v>
      </c>
      <c r="I130" s="15">
        <v>233000</v>
      </c>
      <c r="J130" s="15">
        <v>232000</v>
      </c>
      <c r="K130" s="15">
        <v>244000</v>
      </c>
      <c r="L130" s="15">
        <v>274000</v>
      </c>
      <c r="M130" s="15"/>
    </row>
    <row r="131" spans="1:13" ht="12">
      <c r="A131" s="2" t="s">
        <v>211</v>
      </c>
      <c r="B131" s="15">
        <v>0</v>
      </c>
      <c r="C131" s="15">
        <v>0</v>
      </c>
      <c r="D131" s="15">
        <v>2000</v>
      </c>
      <c r="E131" s="15">
        <v>11000</v>
      </c>
      <c r="F131" s="15">
        <v>12000</v>
      </c>
      <c r="G131" s="15">
        <v>2000</v>
      </c>
      <c r="H131" s="15">
        <v>1000</v>
      </c>
      <c r="I131" s="15">
        <v>0</v>
      </c>
      <c r="J131" s="15">
        <v>0</v>
      </c>
      <c r="K131" s="15">
        <v>1000</v>
      </c>
      <c r="L131" s="15">
        <v>1000</v>
      </c>
      <c r="M131" s="15"/>
    </row>
    <row r="132" spans="1:13" ht="12">
      <c r="A132" s="2" t="s">
        <v>239</v>
      </c>
      <c r="B132" s="15">
        <v>0</v>
      </c>
      <c r="C132" s="15">
        <v>0</v>
      </c>
      <c r="D132" s="15">
        <v>0</v>
      </c>
      <c r="E132" s="15">
        <v>12000</v>
      </c>
      <c r="F132" s="15">
        <v>11000</v>
      </c>
      <c r="G132" s="15">
        <v>10000</v>
      </c>
      <c r="H132" s="15">
        <v>9000</v>
      </c>
      <c r="I132" s="15">
        <v>1000</v>
      </c>
      <c r="J132" s="15">
        <v>3000</v>
      </c>
      <c r="K132" s="15">
        <v>2000</v>
      </c>
      <c r="L132" s="15">
        <v>6000</v>
      </c>
      <c r="M132" s="15"/>
    </row>
    <row r="133" spans="1:13" ht="12">
      <c r="A133" s="2" t="s">
        <v>105</v>
      </c>
      <c r="B133" s="15">
        <v>81000</v>
      </c>
      <c r="C133" s="15">
        <v>112000</v>
      </c>
      <c r="D133" s="15">
        <v>111000</v>
      </c>
      <c r="E133" s="15">
        <v>92000</v>
      </c>
      <c r="F133" s="15">
        <v>107000</v>
      </c>
      <c r="G133" s="15">
        <v>111000</v>
      </c>
      <c r="H133" s="15">
        <v>113000</v>
      </c>
      <c r="I133" s="15">
        <v>67000</v>
      </c>
      <c r="J133" s="15">
        <v>39000</v>
      </c>
      <c r="K133" s="15">
        <v>48000</v>
      </c>
      <c r="L133" s="15">
        <v>52000</v>
      </c>
      <c r="M133" s="15"/>
    </row>
    <row r="134" spans="1:13" ht="12">
      <c r="A134" s="2" t="s">
        <v>102</v>
      </c>
      <c r="B134" s="15">
        <v>13000</v>
      </c>
      <c r="C134" s="15">
        <v>29000</v>
      </c>
      <c r="D134" s="15">
        <v>44000</v>
      </c>
      <c r="E134" s="15">
        <v>20000</v>
      </c>
      <c r="F134" s="15">
        <v>24000</v>
      </c>
      <c r="G134" s="15">
        <v>13000</v>
      </c>
      <c r="H134" s="15">
        <v>11000</v>
      </c>
      <c r="I134" s="15">
        <v>5000</v>
      </c>
      <c r="J134" s="15">
        <v>12000</v>
      </c>
      <c r="K134" s="15">
        <v>6000</v>
      </c>
      <c r="L134" s="15">
        <v>4000</v>
      </c>
      <c r="M134" s="15"/>
    </row>
    <row r="135" spans="1:13" ht="12">
      <c r="A135" s="2" t="s">
        <v>190</v>
      </c>
      <c r="B135" s="15">
        <v>1000</v>
      </c>
      <c r="C135" s="15">
        <v>2000</v>
      </c>
      <c r="D135" s="15">
        <v>0</v>
      </c>
      <c r="E135" s="15">
        <v>0</v>
      </c>
      <c r="F135" s="15">
        <v>1000</v>
      </c>
      <c r="G135" s="15">
        <v>0</v>
      </c>
      <c r="H135" s="15">
        <v>1000</v>
      </c>
      <c r="I135" s="15">
        <v>0</v>
      </c>
      <c r="J135" s="15">
        <v>1000</v>
      </c>
      <c r="K135" s="15">
        <v>1000</v>
      </c>
      <c r="L135" s="15">
        <v>1000</v>
      </c>
      <c r="M135" s="15"/>
    </row>
    <row r="136" spans="1:13" ht="12">
      <c r="A136" s="2" t="s">
        <v>215</v>
      </c>
      <c r="B136" s="15">
        <v>1000</v>
      </c>
      <c r="C136" s="15">
        <v>1000</v>
      </c>
      <c r="D136" s="15">
        <v>1000</v>
      </c>
      <c r="E136" s="15">
        <v>2000</v>
      </c>
      <c r="F136" s="15">
        <v>0</v>
      </c>
      <c r="G136" s="15">
        <v>0</v>
      </c>
      <c r="H136" s="15">
        <v>4000</v>
      </c>
      <c r="I136" s="15">
        <v>0</v>
      </c>
      <c r="J136" s="15">
        <v>0</v>
      </c>
      <c r="K136" s="15">
        <v>0</v>
      </c>
      <c r="L136" s="15">
        <v>0</v>
      </c>
      <c r="M136" s="15"/>
    </row>
    <row r="137" spans="1:13" ht="12">
      <c r="A137" s="2" t="s">
        <v>110</v>
      </c>
      <c r="B137" s="15">
        <v>2455000</v>
      </c>
      <c r="C137" s="15">
        <v>3414000</v>
      </c>
      <c r="D137" s="15">
        <v>5562000</v>
      </c>
      <c r="E137" s="15">
        <v>5162000</v>
      </c>
      <c r="F137" s="15">
        <v>4959000</v>
      </c>
      <c r="G137" s="15">
        <v>5629000</v>
      </c>
      <c r="H137" s="15">
        <v>6209000</v>
      </c>
      <c r="I137" s="15">
        <v>6079000</v>
      </c>
      <c r="J137" s="15">
        <v>6141000</v>
      </c>
      <c r="K137" s="15">
        <v>6151000</v>
      </c>
      <c r="L137" s="15">
        <v>5817000</v>
      </c>
      <c r="M137" s="15"/>
    </row>
    <row r="138" spans="1:13" ht="12">
      <c r="A138" s="2" t="s">
        <v>241</v>
      </c>
      <c r="B138" s="15">
        <v>0</v>
      </c>
      <c r="C138" s="15">
        <v>0</v>
      </c>
      <c r="D138" s="15">
        <v>103000</v>
      </c>
      <c r="E138" s="15">
        <v>102000</v>
      </c>
      <c r="F138" s="15">
        <v>151000</v>
      </c>
      <c r="G138" s="15">
        <v>110000</v>
      </c>
      <c r="H138" s="15">
        <v>60000</v>
      </c>
      <c r="I138" s="15">
        <v>66000</v>
      </c>
      <c r="J138" s="15">
        <v>69000</v>
      </c>
      <c r="K138" s="15">
        <v>62000</v>
      </c>
      <c r="L138" s="15">
        <v>58000</v>
      </c>
      <c r="M138" s="15"/>
    </row>
    <row r="139" spans="1:13" ht="12">
      <c r="A139" s="2" t="s">
        <v>267</v>
      </c>
      <c r="B139" s="15">
        <v>200000</v>
      </c>
      <c r="C139" s="15">
        <v>267000</v>
      </c>
      <c r="D139" s="15">
        <v>370000</v>
      </c>
      <c r="E139" s="15">
        <v>420000</v>
      </c>
      <c r="F139" s="15">
        <v>468000</v>
      </c>
      <c r="G139" s="15">
        <v>543000</v>
      </c>
      <c r="H139" s="15">
        <v>535000</v>
      </c>
      <c r="I139" s="15">
        <v>691000</v>
      </c>
      <c r="J139" s="15">
        <v>709000</v>
      </c>
      <c r="K139" s="15">
        <v>766000</v>
      </c>
      <c r="L139" s="15">
        <v>826000</v>
      </c>
      <c r="M139" s="15"/>
    </row>
    <row r="140" spans="1:13" ht="12">
      <c r="A140" s="2" t="s">
        <v>176</v>
      </c>
      <c r="B140" s="15">
        <v>1000</v>
      </c>
      <c r="C140" s="15">
        <v>1000</v>
      </c>
      <c r="D140" s="15">
        <v>0</v>
      </c>
      <c r="E140" s="15">
        <v>1000</v>
      </c>
      <c r="F140" s="15">
        <v>0</v>
      </c>
      <c r="G140" s="15">
        <v>1000</v>
      </c>
      <c r="H140" s="15">
        <v>0</v>
      </c>
      <c r="I140" s="15">
        <v>5000</v>
      </c>
      <c r="J140" s="15">
        <v>4000</v>
      </c>
      <c r="K140" s="15">
        <v>7000</v>
      </c>
      <c r="L140" s="15">
        <v>5000</v>
      </c>
      <c r="M140" s="15"/>
    </row>
    <row r="141" spans="1:13" ht="12">
      <c r="A141" s="2" t="s">
        <v>60</v>
      </c>
      <c r="B141" s="15">
        <v>2000</v>
      </c>
      <c r="C141" s="15">
        <v>3000</v>
      </c>
      <c r="D141" s="15">
        <v>6000</v>
      </c>
      <c r="E141" s="15">
        <v>3000</v>
      </c>
      <c r="F141" s="15">
        <v>4000</v>
      </c>
      <c r="G141" s="15">
        <v>3000</v>
      </c>
      <c r="H141" s="15">
        <v>4000</v>
      </c>
      <c r="I141" s="15">
        <v>2000</v>
      </c>
      <c r="J141" s="15">
        <v>4000</v>
      </c>
      <c r="K141" s="15">
        <v>4000</v>
      </c>
      <c r="L141" s="15">
        <v>3000</v>
      </c>
      <c r="M141" s="15"/>
    </row>
    <row r="142" spans="1:13" ht="12">
      <c r="A142" s="2" t="s">
        <v>196</v>
      </c>
      <c r="B142" s="15">
        <v>0</v>
      </c>
      <c r="C142" s="15">
        <v>0</v>
      </c>
      <c r="D142" s="15">
        <v>0</v>
      </c>
      <c r="E142" s="15">
        <v>0</v>
      </c>
      <c r="F142" s="15">
        <v>0</v>
      </c>
      <c r="G142" s="15">
        <v>0</v>
      </c>
      <c r="H142" s="15">
        <v>2000</v>
      </c>
      <c r="I142" s="15">
        <v>0</v>
      </c>
      <c r="J142" s="15">
        <v>0</v>
      </c>
      <c r="K142" s="15">
        <v>0</v>
      </c>
      <c r="L142" s="15">
        <v>0</v>
      </c>
      <c r="M142" s="15"/>
    </row>
    <row r="143" spans="1:13" ht="12">
      <c r="A143" s="2" t="s">
        <v>117</v>
      </c>
      <c r="B143" s="15">
        <v>0</v>
      </c>
      <c r="C143" s="15">
        <v>0</v>
      </c>
      <c r="D143" s="15">
        <v>4000</v>
      </c>
      <c r="E143" s="15">
        <v>0</v>
      </c>
      <c r="F143" s="15">
        <v>1000</v>
      </c>
      <c r="G143" s="15">
        <v>1000</v>
      </c>
      <c r="H143" s="15">
        <v>1000</v>
      </c>
      <c r="I143" s="15">
        <v>1000</v>
      </c>
      <c r="J143" s="15">
        <v>1000</v>
      </c>
      <c r="K143" s="15">
        <v>0</v>
      </c>
      <c r="L143" s="15">
        <v>0</v>
      </c>
      <c r="M143" s="15"/>
    </row>
    <row r="144" spans="1:13" ht="12">
      <c r="A144" s="2" t="s">
        <v>115</v>
      </c>
      <c r="B144" s="15">
        <v>5000</v>
      </c>
      <c r="C144" s="15">
        <v>7000</v>
      </c>
      <c r="D144" s="15">
        <v>10000</v>
      </c>
      <c r="E144" s="15">
        <v>12000</v>
      </c>
      <c r="F144" s="15">
        <v>8000</v>
      </c>
      <c r="G144" s="15">
        <v>16000</v>
      </c>
      <c r="H144" s="15">
        <v>7000</v>
      </c>
      <c r="I144" s="15">
        <v>11000</v>
      </c>
      <c r="J144" s="15">
        <v>7000</v>
      </c>
      <c r="K144" s="15">
        <v>7000</v>
      </c>
      <c r="L144" s="15">
        <v>18000</v>
      </c>
      <c r="M144" s="15"/>
    </row>
    <row r="145" spans="1:13" ht="12">
      <c r="A145" s="2" t="s">
        <v>173</v>
      </c>
      <c r="B145" s="15">
        <v>2000</v>
      </c>
      <c r="C145" s="15">
        <v>2000</v>
      </c>
      <c r="D145" s="15">
        <v>2000</v>
      </c>
      <c r="E145" s="15">
        <v>0</v>
      </c>
      <c r="F145" s="15">
        <v>2000</v>
      </c>
      <c r="G145" s="15">
        <v>7000</v>
      </c>
      <c r="H145" s="15">
        <v>1000</v>
      </c>
      <c r="I145" s="15">
        <v>1000</v>
      </c>
      <c r="J145" s="15">
        <v>0</v>
      </c>
      <c r="K145" s="15">
        <v>2000</v>
      </c>
      <c r="L145" s="15">
        <v>1000</v>
      </c>
      <c r="M145" s="15"/>
    </row>
    <row r="146" spans="1:13" ht="12">
      <c r="A146" s="2" t="s">
        <v>221</v>
      </c>
      <c r="B146" s="15">
        <v>1000</v>
      </c>
      <c r="C146" s="15">
        <v>3000</v>
      </c>
      <c r="D146" s="15">
        <v>1000</v>
      </c>
      <c r="E146" s="15">
        <v>4000</v>
      </c>
      <c r="F146" s="15">
        <v>7000</v>
      </c>
      <c r="G146" s="15">
        <v>11000</v>
      </c>
      <c r="H146" s="15">
        <v>11000</v>
      </c>
      <c r="I146" s="15">
        <v>5000</v>
      </c>
      <c r="J146" s="15">
        <v>4000</v>
      </c>
      <c r="K146" s="15">
        <v>6000</v>
      </c>
      <c r="L146" s="15">
        <v>4000</v>
      </c>
      <c r="M146" s="15"/>
    </row>
    <row r="147" spans="1:13" ht="12">
      <c r="A147" s="2" t="s">
        <v>236</v>
      </c>
      <c r="B147" s="15">
        <v>20000</v>
      </c>
      <c r="C147" s="15">
        <v>15000</v>
      </c>
      <c r="D147" s="15">
        <v>35000</v>
      </c>
      <c r="E147" s="15">
        <v>42000</v>
      </c>
      <c r="F147" s="15">
        <v>8000</v>
      </c>
      <c r="G147" s="15">
        <v>11000</v>
      </c>
      <c r="H147" s="15">
        <v>13000</v>
      </c>
      <c r="I147" s="15">
        <v>23000</v>
      </c>
      <c r="J147" s="15">
        <v>19000</v>
      </c>
      <c r="K147" s="15">
        <v>23000</v>
      </c>
      <c r="L147" s="15">
        <v>28000</v>
      </c>
      <c r="M147" s="15"/>
    </row>
    <row r="148" spans="1:13" ht="12">
      <c r="A148" s="2" t="s">
        <v>178</v>
      </c>
      <c r="B148" s="15">
        <v>0</v>
      </c>
      <c r="C148" s="15">
        <v>0</v>
      </c>
      <c r="D148" s="15">
        <v>0</v>
      </c>
      <c r="E148" s="15">
        <v>1000</v>
      </c>
      <c r="F148" s="15">
        <v>0</v>
      </c>
      <c r="G148" s="15">
        <v>4000</v>
      </c>
      <c r="H148" s="15">
        <v>1000</v>
      </c>
      <c r="I148" s="15">
        <v>2000</v>
      </c>
      <c r="J148" s="15">
        <v>0</v>
      </c>
      <c r="K148" s="15">
        <v>1000</v>
      </c>
      <c r="L148" s="15">
        <v>0</v>
      </c>
      <c r="M148" s="15"/>
    </row>
    <row r="149" spans="1:13" ht="12">
      <c r="A149" s="2" t="s">
        <v>244</v>
      </c>
      <c r="B149" s="15">
        <v>0</v>
      </c>
      <c r="C149" s="15">
        <v>0</v>
      </c>
      <c r="D149" s="15">
        <v>0</v>
      </c>
      <c r="E149" s="15">
        <v>0</v>
      </c>
      <c r="F149" s="15">
        <v>0</v>
      </c>
      <c r="G149" s="15">
        <v>113000</v>
      </c>
      <c r="H149" s="15">
        <v>0</v>
      </c>
      <c r="I149" s="15">
        <v>0</v>
      </c>
      <c r="J149" s="15">
        <v>0</v>
      </c>
      <c r="K149" s="15">
        <v>3000</v>
      </c>
      <c r="L149" s="15">
        <v>11000</v>
      </c>
      <c r="M149" s="15"/>
    </row>
    <row r="150" spans="1:13" ht="12">
      <c r="A150" s="2" t="s">
        <v>177</v>
      </c>
      <c r="B150" s="15">
        <v>1555000</v>
      </c>
      <c r="C150" s="15">
        <v>3098000</v>
      </c>
      <c r="D150" s="15">
        <v>4428000</v>
      </c>
      <c r="E150" s="15">
        <v>4632000</v>
      </c>
      <c r="F150" s="15">
        <v>4226000</v>
      </c>
      <c r="G150" s="15">
        <v>4445000</v>
      </c>
      <c r="H150" s="15">
        <v>5092000</v>
      </c>
      <c r="I150" s="15">
        <v>4264000</v>
      </c>
      <c r="J150" s="15">
        <v>4661000</v>
      </c>
      <c r="K150" s="15">
        <v>4919000</v>
      </c>
      <c r="L150" s="15">
        <v>4352000</v>
      </c>
      <c r="M150" s="15"/>
    </row>
    <row r="151" spans="1:13" ht="12">
      <c r="A151" s="2" t="s">
        <v>112</v>
      </c>
      <c r="B151" s="15">
        <v>4000</v>
      </c>
      <c r="C151" s="15">
        <v>5000</v>
      </c>
      <c r="D151" s="15">
        <v>6000</v>
      </c>
      <c r="E151" s="15">
        <v>5000</v>
      </c>
      <c r="F151" s="15">
        <v>3000</v>
      </c>
      <c r="G151" s="15">
        <v>1000</v>
      </c>
      <c r="H151" s="15">
        <v>0</v>
      </c>
      <c r="I151" s="15">
        <v>1000</v>
      </c>
      <c r="J151" s="15">
        <v>0</v>
      </c>
      <c r="K151" s="15">
        <v>1000</v>
      </c>
      <c r="L151" s="15">
        <v>0</v>
      </c>
      <c r="M151" s="15"/>
    </row>
    <row r="152" spans="1:13" ht="12">
      <c r="A152" s="2" t="s">
        <v>113</v>
      </c>
      <c r="B152" s="15">
        <v>10000</v>
      </c>
      <c r="C152" s="15">
        <v>20000</v>
      </c>
      <c r="D152" s="15">
        <v>1000</v>
      </c>
      <c r="E152" s="15">
        <v>4000</v>
      </c>
      <c r="F152" s="15">
        <v>3000</v>
      </c>
      <c r="G152" s="15">
        <v>6000</v>
      </c>
      <c r="H152" s="15">
        <v>3000</v>
      </c>
      <c r="I152" s="15">
        <v>7000</v>
      </c>
      <c r="J152" s="15">
        <v>4000</v>
      </c>
      <c r="K152" s="15">
        <v>2000</v>
      </c>
      <c r="L152" s="15">
        <v>7000</v>
      </c>
      <c r="M152" s="15"/>
    </row>
    <row r="153" spans="1:13" ht="12">
      <c r="A153" s="2" t="s">
        <v>170</v>
      </c>
      <c r="B153" s="15">
        <v>0</v>
      </c>
      <c r="C153" s="15">
        <v>15000</v>
      </c>
      <c r="D153" s="15">
        <v>87000</v>
      </c>
      <c r="E153" s="15">
        <v>138000</v>
      </c>
      <c r="F153" s="15">
        <v>21000</v>
      </c>
      <c r="G153" s="15">
        <v>0</v>
      </c>
      <c r="H153" s="15">
        <v>0</v>
      </c>
      <c r="I153" s="15">
        <v>0</v>
      </c>
      <c r="J153" s="15">
        <v>7000</v>
      </c>
      <c r="K153" s="15">
        <v>2000</v>
      </c>
      <c r="L153" s="15">
        <v>0</v>
      </c>
      <c r="M153" s="15"/>
    </row>
    <row r="154" spans="1:13" ht="12">
      <c r="A154" s="2" t="s">
        <v>179</v>
      </c>
      <c r="B154" s="15">
        <v>6000</v>
      </c>
      <c r="C154" s="15">
        <v>11000</v>
      </c>
      <c r="D154" s="15">
        <v>77000</v>
      </c>
      <c r="E154" s="15">
        <v>60000</v>
      </c>
      <c r="F154" s="15">
        <v>5000</v>
      </c>
      <c r="G154" s="15">
        <v>8000</v>
      </c>
      <c r="H154" s="15">
        <v>23000</v>
      </c>
      <c r="I154" s="15">
        <v>37000</v>
      </c>
      <c r="J154" s="15">
        <v>20000</v>
      </c>
      <c r="K154" s="15">
        <v>22000</v>
      </c>
      <c r="L154" s="15">
        <v>25000</v>
      </c>
      <c r="M154" s="15"/>
    </row>
    <row r="155" spans="1:13" ht="12">
      <c r="A155" s="2" t="s">
        <v>119</v>
      </c>
      <c r="B155" s="15">
        <v>70000</v>
      </c>
      <c r="C155" s="15">
        <v>90000</v>
      </c>
      <c r="D155" s="15">
        <v>160000</v>
      </c>
      <c r="E155" s="15">
        <v>148000</v>
      </c>
      <c r="F155" s="15">
        <v>153000</v>
      </c>
      <c r="G155" s="15">
        <v>78000</v>
      </c>
      <c r="H155" s="15">
        <v>90000</v>
      </c>
      <c r="I155" s="15">
        <v>197000</v>
      </c>
      <c r="J155" s="15">
        <v>202000</v>
      </c>
      <c r="K155" s="15">
        <v>218000</v>
      </c>
      <c r="L155" s="15">
        <v>197000</v>
      </c>
      <c r="M155" s="15"/>
    </row>
    <row r="156" spans="1:13" ht="12">
      <c r="A156" s="2" t="s">
        <v>121</v>
      </c>
      <c r="B156" s="15">
        <v>180000</v>
      </c>
      <c r="C156" s="15">
        <v>217000</v>
      </c>
      <c r="D156" s="15">
        <v>298000</v>
      </c>
      <c r="E156" s="15">
        <v>261000</v>
      </c>
      <c r="F156" s="15">
        <v>323000</v>
      </c>
      <c r="G156" s="15">
        <v>333000</v>
      </c>
      <c r="H156" s="15">
        <v>329000</v>
      </c>
      <c r="I156" s="15">
        <v>266000</v>
      </c>
      <c r="J156" s="15">
        <v>254000</v>
      </c>
      <c r="K156" s="15">
        <v>251000</v>
      </c>
      <c r="L156" s="15">
        <v>352000</v>
      </c>
      <c r="M156" s="15"/>
    </row>
    <row r="157" spans="1:13" ht="12">
      <c r="A157" s="2" t="s">
        <v>122</v>
      </c>
      <c r="B157" s="15">
        <v>37000</v>
      </c>
      <c r="C157" s="15">
        <v>108000</v>
      </c>
      <c r="D157" s="15">
        <v>66000</v>
      </c>
      <c r="E157" s="15">
        <v>66000</v>
      </c>
      <c r="F157" s="15">
        <v>63000</v>
      </c>
      <c r="G157" s="15">
        <v>49000</v>
      </c>
      <c r="H157" s="15">
        <v>81000</v>
      </c>
      <c r="I157" s="15">
        <v>77000</v>
      </c>
      <c r="J157" s="15">
        <v>67000</v>
      </c>
      <c r="K157" s="15">
        <v>79000</v>
      </c>
      <c r="L157" s="15">
        <v>101000</v>
      </c>
      <c r="M157" s="15"/>
    </row>
    <row r="158" spans="1:13" ht="12">
      <c r="A158" s="2" t="s">
        <v>153</v>
      </c>
      <c r="B158" s="15">
        <v>0</v>
      </c>
      <c r="C158" s="15">
        <v>0</v>
      </c>
      <c r="D158" s="15">
        <v>1000</v>
      </c>
      <c r="E158" s="15">
        <v>3000</v>
      </c>
      <c r="F158" s="15">
        <v>1000</v>
      </c>
      <c r="G158" s="15">
        <v>0</v>
      </c>
      <c r="H158" s="15">
        <v>0</v>
      </c>
      <c r="I158" s="15">
        <v>0</v>
      </c>
      <c r="J158" s="15">
        <v>0</v>
      </c>
      <c r="K158" s="15">
        <v>0</v>
      </c>
      <c r="L158" s="15">
        <v>0</v>
      </c>
      <c r="M158" s="15"/>
    </row>
    <row r="159" spans="1:13" ht="12">
      <c r="A159" s="2" t="s">
        <v>76</v>
      </c>
      <c r="B159" s="15">
        <v>0</v>
      </c>
      <c r="C159" s="15">
        <v>0</v>
      </c>
      <c r="D159" s="15">
        <v>7000</v>
      </c>
      <c r="E159" s="15">
        <v>11000</v>
      </c>
      <c r="F159" s="15">
        <v>3000</v>
      </c>
      <c r="G159" s="15">
        <v>2000</v>
      </c>
      <c r="H159" s="15">
        <v>0</v>
      </c>
      <c r="I159" s="15">
        <v>2000</v>
      </c>
      <c r="J159" s="15">
        <v>1000</v>
      </c>
      <c r="K159" s="15">
        <v>0</v>
      </c>
      <c r="L159" s="15">
        <v>0</v>
      </c>
      <c r="M159" s="15"/>
    </row>
    <row r="160" spans="1:13" ht="12">
      <c r="A160" s="2" t="s">
        <v>107</v>
      </c>
      <c r="B160" s="15">
        <v>7000</v>
      </c>
      <c r="C160" s="15">
        <v>16000</v>
      </c>
      <c r="D160" s="15">
        <v>25000</v>
      </c>
      <c r="E160" s="15">
        <v>18000</v>
      </c>
      <c r="F160" s="15">
        <v>15000</v>
      </c>
      <c r="G160" s="15">
        <v>10000</v>
      </c>
      <c r="H160" s="15">
        <v>16000</v>
      </c>
      <c r="I160" s="15">
        <v>10000</v>
      </c>
      <c r="J160" s="15">
        <v>8000</v>
      </c>
      <c r="K160" s="15">
        <v>15000</v>
      </c>
      <c r="L160" s="15">
        <v>22000</v>
      </c>
      <c r="M160" s="15"/>
    </row>
    <row r="161" spans="1:13" ht="12">
      <c r="A161" s="2" t="s">
        <v>223</v>
      </c>
      <c r="B161" s="15">
        <v>903000</v>
      </c>
      <c r="C161" s="15">
        <v>1250000</v>
      </c>
      <c r="D161" s="15">
        <v>1724000</v>
      </c>
      <c r="E161" s="15">
        <v>1819000</v>
      </c>
      <c r="F161" s="15">
        <v>2040000</v>
      </c>
      <c r="G161" s="15">
        <v>2357000</v>
      </c>
      <c r="H161" s="15">
        <v>2858000</v>
      </c>
      <c r="I161" s="15">
        <v>2579000</v>
      </c>
      <c r="J161" s="15">
        <v>3102000</v>
      </c>
      <c r="K161" s="15">
        <v>2746000</v>
      </c>
      <c r="L161" s="15">
        <v>2029000</v>
      </c>
      <c r="M161" s="15"/>
    </row>
    <row r="162" spans="1:13" ht="12">
      <c r="A162" s="2" t="s">
        <v>163</v>
      </c>
      <c r="B162" s="15">
        <v>0</v>
      </c>
      <c r="C162" s="15">
        <v>3000</v>
      </c>
      <c r="D162" s="15">
        <v>5000</v>
      </c>
      <c r="E162" s="15">
        <v>6000</v>
      </c>
      <c r="F162" s="15">
        <v>6000</v>
      </c>
      <c r="G162" s="15">
        <v>11000</v>
      </c>
      <c r="H162" s="15">
        <v>23000</v>
      </c>
      <c r="I162" s="15">
        <v>21000</v>
      </c>
      <c r="J162" s="15">
        <v>22000</v>
      </c>
      <c r="K162" s="15">
        <v>16000</v>
      </c>
      <c r="L162" s="15">
        <v>22000</v>
      </c>
      <c r="M162" s="15"/>
    </row>
    <row r="163" spans="1:13" ht="12">
      <c r="A163" s="2" t="s">
        <v>217</v>
      </c>
      <c r="B163" s="15">
        <v>0</v>
      </c>
      <c r="C163" s="15">
        <v>1000</v>
      </c>
      <c r="D163" s="15">
        <v>0</v>
      </c>
      <c r="E163" s="15">
        <v>0</v>
      </c>
      <c r="F163" s="15">
        <v>0</v>
      </c>
      <c r="G163" s="15">
        <v>0</v>
      </c>
      <c r="H163" s="15">
        <v>0</v>
      </c>
      <c r="I163" s="15">
        <v>0</v>
      </c>
      <c r="J163" s="15">
        <v>0</v>
      </c>
      <c r="K163" s="15">
        <v>0</v>
      </c>
      <c r="L163" s="15">
        <v>0</v>
      </c>
      <c r="M163" s="15"/>
    </row>
    <row r="164" spans="1:13" ht="12">
      <c r="A164" s="2" t="s">
        <v>116</v>
      </c>
      <c r="B164" s="15">
        <v>29000</v>
      </c>
      <c r="C164" s="15">
        <v>38000</v>
      </c>
      <c r="D164" s="15">
        <v>108000</v>
      </c>
      <c r="E164" s="15">
        <v>80000</v>
      </c>
      <c r="F164" s="15">
        <v>90000</v>
      </c>
      <c r="G164" s="15">
        <v>80000</v>
      </c>
      <c r="H164" s="15">
        <v>81000</v>
      </c>
      <c r="I164" s="15">
        <v>114000</v>
      </c>
      <c r="J164" s="15">
        <v>157000</v>
      </c>
      <c r="K164" s="15">
        <v>129000</v>
      </c>
      <c r="L164" s="15">
        <v>166000</v>
      </c>
      <c r="M164" s="15"/>
    </row>
    <row r="165" spans="1:13" ht="12">
      <c r="A165" s="2" t="s">
        <v>125</v>
      </c>
      <c r="B165" s="15">
        <v>8000</v>
      </c>
      <c r="C165" s="15">
        <v>11000</v>
      </c>
      <c r="D165" s="15">
        <v>18000</v>
      </c>
      <c r="E165" s="15">
        <v>30000</v>
      </c>
      <c r="F165" s="15">
        <v>5000</v>
      </c>
      <c r="G165" s="15">
        <v>13000</v>
      </c>
      <c r="H165" s="15">
        <v>44000</v>
      </c>
      <c r="I165" s="15">
        <v>4000</v>
      </c>
      <c r="J165" s="15">
        <v>4000</v>
      </c>
      <c r="K165" s="15">
        <v>5000</v>
      </c>
      <c r="L165" s="15">
        <v>5000</v>
      </c>
      <c r="M165" s="15"/>
    </row>
    <row r="166" spans="1:13" ht="12">
      <c r="A166" s="2" t="s">
        <v>231</v>
      </c>
      <c r="B166" s="15">
        <v>1000</v>
      </c>
      <c r="C166" s="15">
        <v>2000</v>
      </c>
      <c r="D166" s="15">
        <v>11000</v>
      </c>
      <c r="E166" s="15">
        <v>11000</v>
      </c>
      <c r="F166" s="15">
        <v>12000</v>
      </c>
      <c r="G166" s="15">
        <v>10000</v>
      </c>
      <c r="H166" s="15">
        <v>13000</v>
      </c>
      <c r="I166" s="15">
        <v>11000</v>
      </c>
      <c r="J166" s="15">
        <v>9000</v>
      </c>
      <c r="K166" s="15">
        <v>6000</v>
      </c>
      <c r="L166" s="15">
        <v>3000</v>
      </c>
      <c r="M166" s="15"/>
    </row>
    <row r="167" spans="1:13" ht="12">
      <c r="A167" s="2" t="s">
        <v>200</v>
      </c>
      <c r="B167" s="15">
        <v>0</v>
      </c>
      <c r="C167" s="15">
        <v>0</v>
      </c>
      <c r="D167" s="15">
        <v>0</v>
      </c>
      <c r="E167" s="15">
        <v>1000</v>
      </c>
      <c r="F167" s="15">
        <v>1000</v>
      </c>
      <c r="G167" s="15">
        <v>0</v>
      </c>
      <c r="H167" s="15">
        <v>0</v>
      </c>
      <c r="I167" s="15">
        <v>0</v>
      </c>
      <c r="J167" s="15">
        <v>0</v>
      </c>
      <c r="K167" s="15">
        <v>0</v>
      </c>
      <c r="L167" s="15">
        <v>0</v>
      </c>
      <c r="M167" s="15"/>
    </row>
    <row r="168" spans="1:13" ht="12">
      <c r="A168" s="2" t="s">
        <v>126</v>
      </c>
      <c r="B168" s="15">
        <v>59000</v>
      </c>
      <c r="C168" s="15">
        <v>57000</v>
      </c>
      <c r="D168" s="15">
        <v>37000</v>
      </c>
      <c r="E168" s="15">
        <v>24000</v>
      </c>
      <c r="F168" s="15">
        <v>12000</v>
      </c>
      <c r="G168" s="15">
        <v>9000</v>
      </c>
      <c r="H168" s="15">
        <v>13000</v>
      </c>
      <c r="I168" s="15">
        <v>12000</v>
      </c>
      <c r="J168" s="15">
        <v>6000</v>
      </c>
      <c r="K168" s="15">
        <v>2000</v>
      </c>
      <c r="L168" s="15">
        <v>7000</v>
      </c>
      <c r="M168" s="15"/>
    </row>
    <row r="169" spans="1:13" ht="12">
      <c r="A169" s="2" t="s">
        <v>111</v>
      </c>
      <c r="B169" s="15">
        <v>0</v>
      </c>
      <c r="C169" s="15">
        <v>0</v>
      </c>
      <c r="D169" s="15">
        <v>1000</v>
      </c>
      <c r="E169" s="15">
        <v>2000</v>
      </c>
      <c r="F169" s="15">
        <v>21000</v>
      </c>
      <c r="G169" s="15">
        <v>33000</v>
      </c>
      <c r="H169" s="15">
        <v>28000</v>
      </c>
      <c r="I169" s="15">
        <v>15000</v>
      </c>
      <c r="J169" s="15">
        <v>6000</v>
      </c>
      <c r="K169" s="15">
        <v>2000</v>
      </c>
      <c r="L169" s="15">
        <v>5000</v>
      </c>
      <c r="M169" s="15"/>
    </row>
    <row r="170" spans="1:13" ht="12">
      <c r="A170" s="2" t="s">
        <v>162</v>
      </c>
      <c r="B170" s="15">
        <v>0</v>
      </c>
      <c r="C170" s="15">
        <v>0</v>
      </c>
      <c r="D170" s="15">
        <v>0</v>
      </c>
      <c r="E170" s="15">
        <v>0</v>
      </c>
      <c r="F170" s="15">
        <v>0</v>
      </c>
      <c r="G170" s="15">
        <v>2000</v>
      </c>
      <c r="H170" s="15">
        <v>0</v>
      </c>
      <c r="I170" s="15">
        <v>0</v>
      </c>
      <c r="J170" s="15">
        <v>0</v>
      </c>
      <c r="K170" s="15">
        <v>0</v>
      </c>
      <c r="L170" s="15">
        <v>0</v>
      </c>
      <c r="M170" s="15"/>
    </row>
    <row r="171" spans="1:13" ht="12">
      <c r="A171" s="2" t="s">
        <v>258</v>
      </c>
      <c r="B171" s="15">
        <v>0</v>
      </c>
      <c r="C171" s="15">
        <v>0</v>
      </c>
      <c r="D171" s="15">
        <v>0</v>
      </c>
      <c r="E171" s="15">
        <v>0</v>
      </c>
      <c r="F171" s="15">
        <v>0</v>
      </c>
      <c r="G171" s="15">
        <v>0</v>
      </c>
      <c r="H171" s="15">
        <v>8000</v>
      </c>
      <c r="I171" s="15">
        <v>43000</v>
      </c>
      <c r="J171" s="15">
        <v>42000</v>
      </c>
      <c r="K171" s="15">
        <v>54000</v>
      </c>
      <c r="L171" s="15">
        <v>49000</v>
      </c>
      <c r="M171" s="15"/>
    </row>
    <row r="172" spans="1:13" ht="12">
      <c r="A172" s="2" t="s">
        <v>94</v>
      </c>
      <c r="B172" s="15">
        <v>1000</v>
      </c>
      <c r="C172" s="15">
        <v>1000</v>
      </c>
      <c r="D172" s="15">
        <v>2000</v>
      </c>
      <c r="E172" s="15">
        <v>0</v>
      </c>
      <c r="F172" s="15">
        <v>1000</v>
      </c>
      <c r="G172" s="15">
        <v>0</v>
      </c>
      <c r="H172" s="15">
        <v>2000</v>
      </c>
      <c r="I172" s="15">
        <v>1000</v>
      </c>
      <c r="J172" s="15">
        <v>1000</v>
      </c>
      <c r="K172" s="15">
        <v>2000</v>
      </c>
      <c r="L172" s="15">
        <v>1000</v>
      </c>
      <c r="M172" s="15"/>
    </row>
    <row r="173" spans="1:13" ht="12">
      <c r="A173" s="2" t="s">
        <v>240</v>
      </c>
      <c r="B173" s="15">
        <v>28000</v>
      </c>
      <c r="C173" s="15">
        <v>46000</v>
      </c>
      <c r="D173" s="15">
        <v>0</v>
      </c>
      <c r="E173" s="15">
        <v>0</v>
      </c>
      <c r="F173" s="15">
        <v>0</v>
      </c>
      <c r="G173" s="15">
        <v>0</v>
      </c>
      <c r="H173" s="15">
        <v>0</v>
      </c>
      <c r="I173" s="15">
        <v>0</v>
      </c>
      <c r="J173" s="15">
        <v>0</v>
      </c>
      <c r="K173" s="15">
        <v>0</v>
      </c>
      <c r="L173" s="15">
        <v>0</v>
      </c>
      <c r="M173" s="15"/>
    </row>
    <row r="174" spans="1:13" ht="12">
      <c r="A174" s="2" t="s">
        <v>124</v>
      </c>
      <c r="B174" s="15">
        <v>0</v>
      </c>
      <c r="C174" s="15">
        <v>3000</v>
      </c>
      <c r="D174" s="15">
        <v>2000</v>
      </c>
      <c r="E174" s="15">
        <v>4000</v>
      </c>
      <c r="F174" s="15">
        <v>6000</v>
      </c>
      <c r="G174" s="15">
        <v>11000</v>
      </c>
      <c r="H174" s="15">
        <v>2000</v>
      </c>
      <c r="I174" s="15">
        <v>12000</v>
      </c>
      <c r="J174" s="15">
        <v>3000</v>
      </c>
      <c r="K174" s="15">
        <v>13000</v>
      </c>
      <c r="L174" s="15">
        <v>21000</v>
      </c>
      <c r="M174" s="15"/>
    </row>
    <row r="175" spans="1:13" ht="12">
      <c r="A175" s="2" t="s">
        <v>108</v>
      </c>
      <c r="B175" s="15">
        <v>8000</v>
      </c>
      <c r="C175" s="15">
        <v>10000</v>
      </c>
      <c r="D175" s="15">
        <v>18000</v>
      </c>
      <c r="E175" s="15">
        <v>7000</v>
      </c>
      <c r="F175" s="15">
        <v>7000</v>
      </c>
      <c r="G175" s="15">
        <v>6000</v>
      </c>
      <c r="H175" s="15">
        <v>10000</v>
      </c>
      <c r="I175" s="15">
        <v>7000</v>
      </c>
      <c r="J175" s="15">
        <v>9000</v>
      </c>
      <c r="K175" s="15">
        <v>9000</v>
      </c>
      <c r="L175" s="15">
        <v>10000</v>
      </c>
      <c r="M175" s="15"/>
    </row>
    <row r="176" spans="1:13" ht="12">
      <c r="A176" s="2" t="s">
        <v>120</v>
      </c>
      <c r="B176" s="15">
        <v>1000</v>
      </c>
      <c r="C176" s="15">
        <v>0</v>
      </c>
      <c r="D176" s="15">
        <v>1000</v>
      </c>
      <c r="E176" s="15">
        <v>7000</v>
      </c>
      <c r="F176" s="15">
        <v>24000</v>
      </c>
      <c r="G176" s="15">
        <v>19000</v>
      </c>
      <c r="H176" s="15">
        <v>16000</v>
      </c>
      <c r="I176" s="15">
        <v>13000</v>
      </c>
      <c r="J176" s="15">
        <v>8000</v>
      </c>
      <c r="K176" s="15">
        <v>8000</v>
      </c>
      <c r="L176" s="15">
        <v>13000</v>
      </c>
      <c r="M176" s="15"/>
    </row>
    <row r="177" spans="1:13" ht="12">
      <c r="A177" s="2" t="s">
        <v>243</v>
      </c>
      <c r="B177" s="15">
        <v>0</v>
      </c>
      <c r="C177" s="15">
        <v>37000</v>
      </c>
      <c r="D177" s="15">
        <v>58000</v>
      </c>
      <c r="E177" s="15">
        <v>36000</v>
      </c>
      <c r="F177" s="15">
        <v>5000</v>
      </c>
      <c r="G177" s="15">
        <v>5000</v>
      </c>
      <c r="H177" s="15">
        <v>0</v>
      </c>
      <c r="I177" s="15">
        <v>0</v>
      </c>
      <c r="J177" s="15">
        <v>0</v>
      </c>
      <c r="K177" s="15">
        <v>0</v>
      </c>
      <c r="L177" s="15">
        <v>0</v>
      </c>
      <c r="M177" s="15"/>
    </row>
    <row r="178" spans="1:13" ht="12">
      <c r="A178" s="2" t="s">
        <v>259</v>
      </c>
      <c r="B178" s="15">
        <f>SUM(B8:B177)</f>
        <v>13128000</v>
      </c>
      <c r="C178" s="15">
        <f>SUM(C8:C177)</f>
        <v>19177000</v>
      </c>
      <c r="D178" s="15">
        <f>SUM(D8:D177)</f>
        <v>27504000</v>
      </c>
      <c r="E178" s="15">
        <f>SUM(E8:E177)</f>
        <v>28232000</v>
      </c>
      <c r="F178" s="15">
        <f>SUM(F8:F177)</f>
        <v>28011000</v>
      </c>
      <c r="G178" s="15">
        <f>SUM(G8:G177)</f>
        <v>31572000</v>
      </c>
      <c r="H178" s="15">
        <f>SUM(H8:H177)</f>
        <v>34419000</v>
      </c>
      <c r="I178" s="15">
        <f>SUM(I8:I177)</f>
        <v>32411000</v>
      </c>
      <c r="J178" s="15">
        <f>SUM(J8:J177)</f>
        <v>34841000</v>
      </c>
      <c r="K178" s="15">
        <f>SUM(K8:K177)</f>
        <v>33302000</v>
      </c>
      <c r="L178" s="15">
        <f>SUM(L8:L177)</f>
        <v>31428000</v>
      </c>
      <c r="M178" s="15">
        <f>SUM(M8:M177)</f>
        <v>0</v>
      </c>
    </row>
    <row r="179" spans="1:13" ht="12.75" thickBot="1">
      <c r="A179" s="21"/>
      <c r="B179" s="24"/>
      <c r="C179" s="24"/>
      <c r="D179" s="24"/>
      <c r="E179" s="24"/>
      <c r="F179" s="24"/>
      <c r="G179" s="24"/>
      <c r="H179" s="24"/>
      <c r="I179" s="24"/>
      <c r="J179" s="24"/>
      <c r="K179" s="24"/>
      <c r="L179" s="24"/>
      <c r="M179" s="24"/>
    </row>
    <row r="181" ht="12">
      <c r="A181" s="22" t="s">
        <v>254</v>
      </c>
    </row>
    <row r="182" ht="12.75">
      <c r="A182"/>
    </row>
    <row r="183" ht="12">
      <c r="A183" s="2" t="s">
        <v>253</v>
      </c>
    </row>
  </sheetData>
  <sheetProtection/>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IV27"/>
  <sheetViews>
    <sheetView zoomScalePageLayoutView="0" workbookViewId="0" topLeftCell="A1">
      <selection activeCell="A1" sqref="A1:IV16384"/>
    </sheetView>
  </sheetViews>
  <sheetFormatPr defaultColWidth="0" defaultRowHeight="12.75" customHeight="1" zeroHeight="1"/>
  <cols>
    <col min="1" max="9" width="8.00390625" style="31" customWidth="1"/>
    <col min="10" max="10" width="4.00390625" style="31" customWidth="1"/>
    <col min="11" max="16384" width="0" style="31" hidden="1" customWidth="1"/>
  </cols>
  <sheetData>
    <row r="1" spans="1:10" ht="12.75">
      <c r="A1" s="30"/>
      <c r="B1" s="30"/>
      <c r="C1" s="30"/>
      <c r="D1" s="30"/>
      <c r="E1" s="30"/>
      <c r="F1" s="30"/>
      <c r="G1" s="30"/>
      <c r="H1" s="30"/>
      <c r="I1" s="30"/>
      <c r="J1" s="30"/>
    </row>
    <row r="2" spans="1:10" ht="12.75">
      <c r="A2" s="30"/>
      <c r="B2" s="30"/>
      <c r="C2" s="30"/>
      <c r="D2" s="30"/>
      <c r="E2" s="30"/>
      <c r="F2" s="30"/>
      <c r="G2" s="30"/>
      <c r="H2" s="30"/>
      <c r="I2" s="30"/>
      <c r="J2" s="30"/>
    </row>
    <row r="3" spans="1:17" ht="12.75">
      <c r="A3" s="32"/>
      <c r="B3" s="32"/>
      <c r="C3" s="32"/>
      <c r="D3" s="32"/>
      <c r="E3" s="32"/>
      <c r="F3" s="32"/>
      <c r="G3" s="32"/>
      <c r="H3" s="32"/>
      <c r="I3" s="32"/>
      <c r="J3" s="32"/>
      <c r="K3" s="33"/>
      <c r="L3" s="33"/>
      <c r="M3" s="33"/>
      <c r="N3" s="33"/>
      <c r="O3" s="33"/>
      <c r="P3" s="33"/>
      <c r="Q3" s="33"/>
    </row>
    <row r="4" spans="1:17" ht="12.75">
      <c r="A4" s="34"/>
      <c r="B4" s="34"/>
      <c r="C4" s="34"/>
      <c r="D4" s="34"/>
      <c r="E4" s="34"/>
      <c r="F4" s="34"/>
      <c r="G4" s="34"/>
      <c r="H4" s="34"/>
      <c r="I4" s="34"/>
      <c r="J4" s="34"/>
      <c r="K4" s="35"/>
      <c r="L4" s="35"/>
      <c r="M4" s="35"/>
      <c r="N4" s="35"/>
      <c r="O4" s="35"/>
      <c r="P4" s="35"/>
      <c r="Q4" s="35"/>
    </row>
    <row r="5" spans="1:17" ht="12.75">
      <c r="A5" s="34"/>
      <c r="B5" s="34"/>
      <c r="C5" s="34"/>
      <c r="D5" s="34"/>
      <c r="E5" s="34"/>
      <c r="F5" s="34"/>
      <c r="G5" s="34"/>
      <c r="H5" s="34"/>
      <c r="I5" s="34"/>
      <c r="J5" s="34"/>
      <c r="K5" s="35"/>
      <c r="L5" s="35"/>
      <c r="M5" s="35"/>
      <c r="N5" s="35"/>
      <c r="O5" s="35"/>
      <c r="P5" s="35"/>
      <c r="Q5" s="35"/>
    </row>
    <row r="6" spans="1:17" ht="12.75">
      <c r="A6" s="34"/>
      <c r="B6" s="34"/>
      <c r="C6" s="34"/>
      <c r="D6" s="34"/>
      <c r="E6" s="34"/>
      <c r="F6" s="34"/>
      <c r="G6" s="34"/>
      <c r="H6" s="34"/>
      <c r="I6" s="34"/>
      <c r="J6" s="34"/>
      <c r="K6" s="35"/>
      <c r="L6" s="35"/>
      <c r="M6" s="35"/>
      <c r="N6" s="35"/>
      <c r="O6" s="35"/>
      <c r="P6" s="35"/>
      <c r="Q6" s="35"/>
    </row>
    <row r="7" spans="1:17" ht="12.75">
      <c r="A7" s="34"/>
      <c r="B7" s="34"/>
      <c r="C7" s="34"/>
      <c r="D7" s="34"/>
      <c r="E7" s="34"/>
      <c r="F7" s="34"/>
      <c r="G7" s="34"/>
      <c r="H7" s="34"/>
      <c r="I7" s="34"/>
      <c r="J7" s="34"/>
      <c r="K7" s="35"/>
      <c r="L7" s="35"/>
      <c r="M7" s="35"/>
      <c r="N7" s="35"/>
      <c r="O7" s="35"/>
      <c r="P7" s="35"/>
      <c r="Q7" s="35"/>
    </row>
    <row r="8" spans="1:17" ht="12.75">
      <c r="A8" s="51">
        <v>42467</v>
      </c>
      <c r="B8" s="52"/>
      <c r="C8" s="52"/>
      <c r="D8" s="52"/>
      <c r="E8" s="52"/>
      <c r="F8" s="52"/>
      <c r="G8" s="52"/>
      <c r="H8" s="52"/>
      <c r="I8" s="52"/>
      <c r="J8" s="52"/>
      <c r="K8" s="35"/>
      <c r="L8" s="35"/>
      <c r="M8" s="35"/>
      <c r="N8" s="35"/>
      <c r="O8" s="35"/>
      <c r="P8" s="35"/>
      <c r="Q8" s="35"/>
    </row>
    <row r="9" spans="1:17" ht="12.75">
      <c r="A9" s="34"/>
      <c r="B9" s="34"/>
      <c r="C9" s="34"/>
      <c r="D9" s="34"/>
      <c r="E9" s="34"/>
      <c r="F9" s="34"/>
      <c r="G9" s="34"/>
      <c r="H9" s="34"/>
      <c r="I9" s="34"/>
      <c r="J9" s="34"/>
      <c r="K9" s="35"/>
      <c r="L9" s="35"/>
      <c r="M9" s="35"/>
      <c r="N9" s="35"/>
      <c r="O9" s="35"/>
      <c r="P9" s="35"/>
      <c r="Q9" s="35"/>
    </row>
    <row r="10" spans="1:17" ht="12.75">
      <c r="A10" s="34"/>
      <c r="B10" s="34"/>
      <c r="C10" s="34"/>
      <c r="D10" s="34"/>
      <c r="E10" s="34"/>
      <c r="F10" s="34"/>
      <c r="G10" s="34"/>
      <c r="H10" s="34"/>
      <c r="I10" s="34"/>
      <c r="J10" s="34"/>
      <c r="K10" s="35"/>
      <c r="L10" s="35"/>
      <c r="M10" s="35"/>
      <c r="N10" s="35"/>
      <c r="O10" s="35"/>
      <c r="P10" s="35"/>
      <c r="Q10" s="35"/>
    </row>
    <row r="11" spans="1:17" ht="12.75" customHeight="1">
      <c r="A11" s="53" t="s">
        <v>273</v>
      </c>
      <c r="B11" s="53"/>
      <c r="C11" s="53"/>
      <c r="D11" s="53"/>
      <c r="E11" s="53"/>
      <c r="F11" s="53"/>
      <c r="G11" s="53"/>
      <c r="H11" s="53"/>
      <c r="I11" s="53"/>
      <c r="J11" s="53"/>
      <c r="K11" s="36"/>
      <c r="L11" s="36"/>
      <c r="M11" s="36"/>
      <c r="N11" s="36"/>
      <c r="O11" s="36"/>
      <c r="P11" s="36"/>
      <c r="Q11" s="37"/>
    </row>
    <row r="12" spans="1:17" ht="12.75" customHeight="1">
      <c r="A12" s="53"/>
      <c r="B12" s="53"/>
      <c r="C12" s="53"/>
      <c r="D12" s="53"/>
      <c r="E12" s="53"/>
      <c r="F12" s="53"/>
      <c r="G12" s="53"/>
      <c r="H12" s="53"/>
      <c r="I12" s="53"/>
      <c r="J12" s="53"/>
      <c r="K12" s="38"/>
      <c r="L12" s="38"/>
      <c r="M12" s="38"/>
      <c r="N12" s="38"/>
      <c r="O12" s="38"/>
      <c r="P12" s="38"/>
      <c r="Q12" s="39"/>
    </row>
    <row r="13" spans="1:17" ht="10.5" customHeight="1">
      <c r="A13" s="34"/>
      <c r="B13" s="34"/>
      <c r="C13" s="34"/>
      <c r="D13" s="34"/>
      <c r="E13" s="34"/>
      <c r="F13" s="34"/>
      <c r="G13" s="34"/>
      <c r="H13" s="34"/>
      <c r="I13" s="34"/>
      <c r="J13" s="34"/>
      <c r="K13" s="35"/>
      <c r="L13" s="35"/>
      <c r="M13" s="35"/>
      <c r="N13" s="35"/>
      <c r="O13" s="35"/>
      <c r="P13" s="35"/>
      <c r="Q13" s="35"/>
    </row>
    <row r="14" spans="1:256" s="25" customFormat="1" ht="87.75" customHeight="1">
      <c r="A14" s="54" t="s">
        <v>274</v>
      </c>
      <c r="B14" s="54"/>
      <c r="C14" s="54"/>
      <c r="D14" s="54"/>
      <c r="E14" s="54"/>
      <c r="F14" s="54"/>
      <c r="G14" s="54"/>
      <c r="H14" s="54"/>
      <c r="I14" s="54"/>
      <c r="J14" s="40"/>
      <c r="K14" s="41"/>
      <c r="L14" s="41"/>
      <c r="M14" s="41"/>
      <c r="N14" s="41"/>
      <c r="O14" s="41"/>
      <c r="P14" s="41"/>
      <c r="Q14" s="41"/>
      <c r="R14" s="41"/>
      <c r="S14" s="41"/>
      <c r="T14" s="41"/>
      <c r="U14" s="41"/>
      <c r="V14" s="41"/>
      <c r="W14" s="41"/>
      <c r="X14" s="41"/>
      <c r="Y14" s="41"/>
      <c r="Z14" s="41"/>
      <c r="AA14" s="41"/>
      <c r="AB14" s="41"/>
      <c r="AC14" s="41"/>
      <c r="AD14" s="41"/>
      <c r="AE14" s="41"/>
      <c r="AF14" s="41"/>
      <c r="AG14" s="41"/>
      <c r="AH14" s="41"/>
      <c r="AI14" s="41"/>
      <c r="AJ14" s="41"/>
      <c r="AK14" s="41"/>
      <c r="AL14" s="41"/>
      <c r="AM14" s="41"/>
      <c r="AN14" s="41"/>
      <c r="AO14" s="41"/>
      <c r="AP14" s="41"/>
      <c r="AQ14" s="41"/>
      <c r="AR14" s="41"/>
      <c r="AS14" s="41"/>
      <c r="AT14" s="41"/>
      <c r="AU14" s="41"/>
      <c r="AV14" s="41"/>
      <c r="AW14" s="41"/>
      <c r="AX14" s="41"/>
      <c r="AY14" s="41"/>
      <c r="AZ14" s="41"/>
      <c r="BA14" s="41"/>
      <c r="BB14" s="41"/>
      <c r="BC14" s="41"/>
      <c r="BD14" s="41"/>
      <c r="BE14" s="41"/>
      <c r="BF14" s="41"/>
      <c r="BG14" s="41"/>
      <c r="BH14" s="41"/>
      <c r="BI14" s="41"/>
      <c r="BJ14" s="41"/>
      <c r="BK14" s="41"/>
      <c r="BL14" s="41"/>
      <c r="BM14" s="41"/>
      <c r="BN14" s="41"/>
      <c r="BO14" s="41"/>
      <c r="BP14" s="41"/>
      <c r="BQ14" s="41"/>
      <c r="BR14" s="41"/>
      <c r="BS14" s="41"/>
      <c r="BT14" s="41"/>
      <c r="BU14" s="41"/>
      <c r="BV14" s="41"/>
      <c r="BW14" s="41"/>
      <c r="BX14" s="41"/>
      <c r="BY14" s="41"/>
      <c r="BZ14" s="41"/>
      <c r="CA14" s="41"/>
      <c r="CB14" s="41"/>
      <c r="CC14" s="41"/>
      <c r="CD14" s="41"/>
      <c r="CE14" s="41"/>
      <c r="CF14" s="41"/>
      <c r="CG14" s="41"/>
      <c r="CH14" s="41"/>
      <c r="CI14" s="41"/>
      <c r="CJ14" s="41"/>
      <c r="CK14" s="41"/>
      <c r="CL14" s="41"/>
      <c r="CM14" s="41"/>
      <c r="CN14" s="41"/>
      <c r="CO14" s="41"/>
      <c r="CP14" s="41"/>
      <c r="CQ14" s="41"/>
      <c r="CR14" s="41"/>
      <c r="CS14" s="41"/>
      <c r="CT14" s="41"/>
      <c r="CU14" s="41"/>
      <c r="CV14" s="41"/>
      <c r="CW14" s="41"/>
      <c r="CX14" s="41"/>
      <c r="CY14" s="41"/>
      <c r="CZ14" s="41"/>
      <c r="DA14" s="41"/>
      <c r="DB14" s="41"/>
      <c r="DC14" s="41"/>
      <c r="DD14" s="41"/>
      <c r="DE14" s="41"/>
      <c r="DF14" s="41"/>
      <c r="DG14" s="41"/>
      <c r="DH14" s="41"/>
      <c r="DI14" s="41"/>
      <c r="DJ14" s="41"/>
      <c r="DK14" s="41"/>
      <c r="DL14" s="41"/>
      <c r="DM14" s="41"/>
      <c r="DN14" s="41"/>
      <c r="DO14" s="41"/>
      <c r="DP14" s="41"/>
      <c r="DQ14" s="41"/>
      <c r="DR14" s="41"/>
      <c r="DS14" s="41"/>
      <c r="DT14" s="41"/>
      <c r="DU14" s="41"/>
      <c r="DV14" s="41"/>
      <c r="DW14" s="41"/>
      <c r="DX14" s="41"/>
      <c r="DY14" s="41"/>
      <c r="DZ14" s="41"/>
      <c r="EA14" s="41"/>
      <c r="EB14" s="41"/>
      <c r="EC14" s="41"/>
      <c r="ED14" s="41"/>
      <c r="EE14" s="41"/>
      <c r="EF14" s="41"/>
      <c r="EG14" s="41"/>
      <c r="EH14" s="41"/>
      <c r="EI14" s="41"/>
      <c r="EJ14" s="41"/>
      <c r="EK14" s="41"/>
      <c r="EL14" s="41"/>
      <c r="EM14" s="41"/>
      <c r="EN14" s="41"/>
      <c r="EO14" s="41"/>
      <c r="EP14" s="41"/>
      <c r="EQ14" s="41"/>
      <c r="ER14" s="41"/>
      <c r="ES14" s="41"/>
      <c r="ET14" s="41"/>
      <c r="EU14" s="41"/>
      <c r="EV14" s="41"/>
      <c r="EW14" s="41"/>
      <c r="EX14" s="41"/>
      <c r="EY14" s="41"/>
      <c r="EZ14" s="41"/>
      <c r="FA14" s="41"/>
      <c r="FB14" s="41"/>
      <c r="FC14" s="41"/>
      <c r="FD14" s="41"/>
      <c r="FE14" s="41"/>
      <c r="FF14" s="41"/>
      <c r="FG14" s="41"/>
      <c r="FH14" s="41"/>
      <c r="FI14" s="41"/>
      <c r="FJ14" s="41"/>
      <c r="FK14" s="41"/>
      <c r="FL14" s="41"/>
      <c r="FM14" s="41"/>
      <c r="FN14" s="41"/>
      <c r="FO14" s="41"/>
      <c r="FP14" s="41"/>
      <c r="FQ14" s="41"/>
      <c r="FR14" s="41"/>
      <c r="FS14" s="41"/>
      <c r="FT14" s="41"/>
      <c r="FU14" s="41"/>
      <c r="FV14" s="41"/>
      <c r="FW14" s="41"/>
      <c r="FX14" s="41"/>
      <c r="FY14" s="41"/>
      <c r="FZ14" s="41"/>
      <c r="GA14" s="41"/>
      <c r="GB14" s="41"/>
      <c r="GC14" s="41"/>
      <c r="GD14" s="41"/>
      <c r="GE14" s="41"/>
      <c r="GF14" s="41"/>
      <c r="GG14" s="41"/>
      <c r="GH14" s="41"/>
      <c r="GI14" s="41"/>
      <c r="GJ14" s="41"/>
      <c r="GK14" s="41"/>
      <c r="GL14" s="41"/>
      <c r="GM14" s="41"/>
      <c r="GN14" s="41"/>
      <c r="GO14" s="41"/>
      <c r="GP14" s="41"/>
      <c r="GQ14" s="41"/>
      <c r="GR14" s="41"/>
      <c r="GS14" s="41"/>
      <c r="GT14" s="41"/>
      <c r="GU14" s="41"/>
      <c r="GV14" s="41"/>
      <c r="GW14" s="41"/>
      <c r="GX14" s="41"/>
      <c r="GY14" s="41"/>
      <c r="GZ14" s="41"/>
      <c r="HA14" s="41"/>
      <c r="HB14" s="41"/>
      <c r="HC14" s="41"/>
      <c r="HD14" s="41"/>
      <c r="HE14" s="41"/>
      <c r="HF14" s="41"/>
      <c r="HG14" s="41"/>
      <c r="HH14" s="41"/>
      <c r="HI14" s="41"/>
      <c r="HJ14" s="41"/>
      <c r="HK14" s="41"/>
      <c r="HL14" s="41"/>
      <c r="HM14" s="41"/>
      <c r="HN14" s="41"/>
      <c r="HO14" s="41"/>
      <c r="HP14" s="41"/>
      <c r="HQ14" s="41"/>
      <c r="HR14" s="41"/>
      <c r="HS14" s="41"/>
      <c r="HT14" s="41"/>
      <c r="HU14" s="41"/>
      <c r="HV14" s="41"/>
      <c r="HW14" s="41"/>
      <c r="HX14" s="41"/>
      <c r="HY14" s="41"/>
      <c r="HZ14" s="41"/>
      <c r="IA14" s="41"/>
      <c r="IB14" s="41"/>
      <c r="IC14" s="41"/>
      <c r="ID14" s="41"/>
      <c r="IE14" s="41"/>
      <c r="IF14" s="41"/>
      <c r="IG14" s="41"/>
      <c r="IH14" s="41"/>
      <c r="II14" s="41"/>
      <c r="IJ14" s="41"/>
      <c r="IK14" s="41"/>
      <c r="IL14" s="41"/>
      <c r="IM14" s="41"/>
      <c r="IN14" s="41"/>
      <c r="IO14" s="41"/>
      <c r="IP14" s="41"/>
      <c r="IQ14" s="41"/>
      <c r="IR14" s="41"/>
      <c r="IS14" s="41"/>
      <c r="IT14" s="41"/>
      <c r="IU14" s="41"/>
      <c r="IV14" s="41"/>
    </row>
    <row r="15" spans="1:256" s="25" customFormat="1" ht="107.25" customHeight="1">
      <c r="A15" s="54" t="s">
        <v>275</v>
      </c>
      <c r="B15" s="54"/>
      <c r="C15" s="54"/>
      <c r="D15" s="54"/>
      <c r="E15" s="54"/>
      <c r="F15" s="54"/>
      <c r="G15" s="54"/>
      <c r="H15" s="54"/>
      <c r="I15" s="54"/>
      <c r="J15" s="40"/>
      <c r="K15" s="41"/>
      <c r="L15" s="41"/>
      <c r="M15" s="41"/>
      <c r="N15" s="41"/>
      <c r="O15" s="41"/>
      <c r="P15" s="41"/>
      <c r="Q15" s="41"/>
      <c r="R15" s="41"/>
      <c r="S15" s="41"/>
      <c r="T15" s="41"/>
      <c r="U15" s="41"/>
      <c r="V15" s="41"/>
      <c r="W15" s="41"/>
      <c r="X15" s="41"/>
      <c r="Y15" s="41"/>
      <c r="Z15" s="41"/>
      <c r="AA15" s="41"/>
      <c r="AB15" s="41"/>
      <c r="AC15" s="41"/>
      <c r="AD15" s="41"/>
      <c r="AE15" s="41"/>
      <c r="AF15" s="41"/>
      <c r="AG15" s="41"/>
      <c r="AH15" s="41"/>
      <c r="AI15" s="41"/>
      <c r="AJ15" s="41"/>
      <c r="AK15" s="41"/>
      <c r="AL15" s="41"/>
      <c r="AM15" s="41"/>
      <c r="AN15" s="41"/>
      <c r="AO15" s="41"/>
      <c r="AP15" s="41"/>
      <c r="AQ15" s="41"/>
      <c r="AR15" s="41"/>
      <c r="AS15" s="41"/>
      <c r="AT15" s="41"/>
      <c r="AU15" s="41"/>
      <c r="AV15" s="41"/>
      <c r="AW15" s="41"/>
      <c r="AX15" s="41"/>
      <c r="AY15" s="41"/>
      <c r="AZ15" s="41"/>
      <c r="BA15" s="41"/>
      <c r="BB15" s="41"/>
      <c r="BC15" s="41"/>
      <c r="BD15" s="41"/>
      <c r="BE15" s="41"/>
      <c r="BF15" s="41"/>
      <c r="BG15" s="41"/>
      <c r="BH15" s="41"/>
      <c r="BI15" s="41"/>
      <c r="BJ15" s="41"/>
      <c r="BK15" s="41"/>
      <c r="BL15" s="41"/>
      <c r="BM15" s="41"/>
      <c r="BN15" s="41"/>
      <c r="BO15" s="41"/>
      <c r="BP15" s="41"/>
      <c r="BQ15" s="41"/>
      <c r="BR15" s="41"/>
      <c r="BS15" s="41"/>
      <c r="BT15" s="41"/>
      <c r="BU15" s="41"/>
      <c r="BV15" s="41"/>
      <c r="BW15" s="41"/>
      <c r="BX15" s="41"/>
      <c r="BY15" s="41"/>
      <c r="BZ15" s="41"/>
      <c r="CA15" s="41"/>
      <c r="CB15" s="41"/>
      <c r="CC15" s="41"/>
      <c r="CD15" s="41"/>
      <c r="CE15" s="41"/>
      <c r="CF15" s="41"/>
      <c r="CG15" s="41"/>
      <c r="CH15" s="41"/>
      <c r="CI15" s="41"/>
      <c r="CJ15" s="41"/>
      <c r="CK15" s="41"/>
      <c r="CL15" s="41"/>
      <c r="CM15" s="41"/>
      <c r="CN15" s="41"/>
      <c r="CO15" s="41"/>
      <c r="CP15" s="41"/>
      <c r="CQ15" s="41"/>
      <c r="CR15" s="41"/>
      <c r="CS15" s="41"/>
      <c r="CT15" s="41"/>
      <c r="CU15" s="41"/>
      <c r="CV15" s="41"/>
      <c r="CW15" s="41"/>
      <c r="CX15" s="41"/>
      <c r="CY15" s="41"/>
      <c r="CZ15" s="41"/>
      <c r="DA15" s="41"/>
      <c r="DB15" s="41"/>
      <c r="DC15" s="41"/>
      <c r="DD15" s="41"/>
      <c r="DE15" s="41"/>
      <c r="DF15" s="41"/>
      <c r="DG15" s="41"/>
      <c r="DH15" s="41"/>
      <c r="DI15" s="41"/>
      <c r="DJ15" s="41"/>
      <c r="DK15" s="41"/>
      <c r="DL15" s="41"/>
      <c r="DM15" s="41"/>
      <c r="DN15" s="41"/>
      <c r="DO15" s="41"/>
      <c r="DP15" s="41"/>
      <c r="DQ15" s="41"/>
      <c r="DR15" s="41"/>
      <c r="DS15" s="41"/>
      <c r="DT15" s="41"/>
      <c r="DU15" s="41"/>
      <c r="DV15" s="41"/>
      <c r="DW15" s="41"/>
      <c r="DX15" s="41"/>
      <c r="DY15" s="41"/>
      <c r="DZ15" s="41"/>
      <c r="EA15" s="41"/>
      <c r="EB15" s="41"/>
      <c r="EC15" s="41"/>
      <c r="ED15" s="41"/>
      <c r="EE15" s="41"/>
      <c r="EF15" s="41"/>
      <c r="EG15" s="41"/>
      <c r="EH15" s="41"/>
      <c r="EI15" s="41"/>
      <c r="EJ15" s="41"/>
      <c r="EK15" s="41"/>
      <c r="EL15" s="41"/>
      <c r="EM15" s="41"/>
      <c r="EN15" s="41"/>
      <c r="EO15" s="41"/>
      <c r="EP15" s="41"/>
      <c r="EQ15" s="41"/>
      <c r="ER15" s="41"/>
      <c r="ES15" s="41"/>
      <c r="ET15" s="41"/>
      <c r="EU15" s="41"/>
      <c r="EV15" s="41"/>
      <c r="EW15" s="41"/>
      <c r="EX15" s="41"/>
      <c r="EY15" s="41"/>
      <c r="EZ15" s="41"/>
      <c r="FA15" s="41"/>
      <c r="FB15" s="41"/>
      <c r="FC15" s="41"/>
      <c r="FD15" s="41"/>
      <c r="FE15" s="41"/>
      <c r="FF15" s="41"/>
      <c r="FG15" s="41"/>
      <c r="FH15" s="41"/>
      <c r="FI15" s="41"/>
      <c r="FJ15" s="41"/>
      <c r="FK15" s="41"/>
      <c r="FL15" s="41"/>
      <c r="FM15" s="41"/>
      <c r="FN15" s="41"/>
      <c r="FO15" s="41"/>
      <c r="FP15" s="41"/>
      <c r="FQ15" s="41"/>
      <c r="FR15" s="41"/>
      <c r="FS15" s="41"/>
      <c r="FT15" s="41"/>
      <c r="FU15" s="41"/>
      <c r="FV15" s="41"/>
      <c r="FW15" s="41"/>
      <c r="FX15" s="41"/>
      <c r="FY15" s="41"/>
      <c r="FZ15" s="41"/>
      <c r="GA15" s="41"/>
      <c r="GB15" s="41"/>
      <c r="GC15" s="41"/>
      <c r="GD15" s="41"/>
      <c r="GE15" s="41"/>
      <c r="GF15" s="41"/>
      <c r="GG15" s="41"/>
      <c r="GH15" s="41"/>
      <c r="GI15" s="41"/>
      <c r="GJ15" s="41"/>
      <c r="GK15" s="41"/>
      <c r="GL15" s="41"/>
      <c r="GM15" s="41"/>
      <c r="GN15" s="41"/>
      <c r="GO15" s="41"/>
      <c r="GP15" s="41"/>
      <c r="GQ15" s="41"/>
      <c r="GR15" s="41"/>
      <c r="GS15" s="41"/>
      <c r="GT15" s="41"/>
      <c r="GU15" s="41"/>
      <c r="GV15" s="41"/>
      <c r="GW15" s="41"/>
      <c r="GX15" s="41"/>
      <c r="GY15" s="41"/>
      <c r="GZ15" s="41"/>
      <c r="HA15" s="41"/>
      <c r="HB15" s="41"/>
      <c r="HC15" s="41"/>
      <c r="HD15" s="41"/>
      <c r="HE15" s="41"/>
      <c r="HF15" s="41"/>
      <c r="HG15" s="41"/>
      <c r="HH15" s="41"/>
      <c r="HI15" s="41"/>
      <c r="HJ15" s="41"/>
      <c r="HK15" s="41"/>
      <c r="HL15" s="41"/>
      <c r="HM15" s="41"/>
      <c r="HN15" s="41"/>
      <c r="HO15" s="41"/>
      <c r="HP15" s="41"/>
      <c r="HQ15" s="41"/>
      <c r="HR15" s="41"/>
      <c r="HS15" s="41"/>
      <c r="HT15" s="41"/>
      <c r="HU15" s="41"/>
      <c r="HV15" s="41"/>
      <c r="HW15" s="41"/>
      <c r="HX15" s="41"/>
      <c r="HY15" s="41"/>
      <c r="HZ15" s="41"/>
      <c r="IA15" s="41"/>
      <c r="IB15" s="41"/>
      <c r="IC15" s="41"/>
      <c r="ID15" s="41"/>
      <c r="IE15" s="41"/>
      <c r="IF15" s="41"/>
      <c r="IG15" s="41"/>
      <c r="IH15" s="41"/>
      <c r="II15" s="41"/>
      <c r="IJ15" s="41"/>
      <c r="IK15" s="41"/>
      <c r="IL15" s="41"/>
      <c r="IM15" s="41"/>
      <c r="IN15" s="41"/>
      <c r="IO15" s="41"/>
      <c r="IP15" s="41"/>
      <c r="IQ15" s="41"/>
      <c r="IR15" s="41"/>
      <c r="IS15" s="41"/>
      <c r="IT15" s="41"/>
      <c r="IU15" s="41"/>
      <c r="IV15" s="41"/>
    </row>
    <row r="16" spans="1:256" s="25" customFormat="1" ht="12.75">
      <c r="A16" s="54"/>
      <c r="B16" s="54"/>
      <c r="C16" s="54"/>
      <c r="D16" s="54"/>
      <c r="E16" s="54"/>
      <c r="F16" s="54"/>
      <c r="G16" s="54"/>
      <c r="H16" s="54"/>
      <c r="I16" s="54"/>
      <c r="J16" s="54"/>
      <c r="K16" s="41"/>
      <c r="L16" s="41"/>
      <c r="M16" s="41"/>
      <c r="N16" s="41"/>
      <c r="O16" s="41"/>
      <c r="P16" s="41"/>
      <c r="Q16" s="41"/>
      <c r="R16" s="41"/>
      <c r="S16" s="41"/>
      <c r="T16" s="41"/>
      <c r="U16" s="41"/>
      <c r="V16" s="41"/>
      <c r="W16" s="41"/>
      <c r="X16" s="41"/>
      <c r="Y16" s="41"/>
      <c r="Z16" s="41"/>
      <c r="AA16" s="41"/>
      <c r="AB16" s="41"/>
      <c r="AC16" s="41"/>
      <c r="AD16" s="41"/>
      <c r="AE16" s="41"/>
      <c r="AF16" s="41"/>
      <c r="AG16" s="41"/>
      <c r="AH16" s="41"/>
      <c r="AI16" s="41"/>
      <c r="AJ16" s="41"/>
      <c r="AK16" s="41"/>
      <c r="AL16" s="41"/>
      <c r="AM16" s="41"/>
      <c r="AN16" s="41"/>
      <c r="AO16" s="41"/>
      <c r="AP16" s="41"/>
      <c r="AQ16" s="41"/>
      <c r="AR16" s="41"/>
      <c r="AS16" s="41"/>
      <c r="AT16" s="41"/>
      <c r="AU16" s="41"/>
      <c r="AV16" s="41"/>
      <c r="AW16" s="41"/>
      <c r="AX16" s="41"/>
      <c r="AY16" s="41"/>
      <c r="AZ16" s="41"/>
      <c r="BA16" s="41"/>
      <c r="BB16" s="41"/>
      <c r="BC16" s="41"/>
      <c r="BD16" s="41"/>
      <c r="BE16" s="41"/>
      <c r="BF16" s="41"/>
      <c r="BG16" s="41"/>
      <c r="BH16" s="41"/>
      <c r="BI16" s="41"/>
      <c r="BJ16" s="41"/>
      <c r="BK16" s="41"/>
      <c r="BL16" s="41"/>
      <c r="BM16" s="41"/>
      <c r="BN16" s="41"/>
      <c r="BO16" s="41"/>
      <c r="BP16" s="41"/>
      <c r="BQ16" s="41"/>
      <c r="BR16" s="41"/>
      <c r="BS16" s="41"/>
      <c r="BT16" s="41"/>
      <c r="BU16" s="41"/>
      <c r="BV16" s="41"/>
      <c r="BW16" s="41"/>
      <c r="BX16" s="41"/>
      <c r="BY16" s="41"/>
      <c r="BZ16" s="41"/>
      <c r="CA16" s="41"/>
      <c r="CB16" s="41"/>
      <c r="CC16" s="41"/>
      <c r="CD16" s="41"/>
      <c r="CE16" s="41"/>
      <c r="CF16" s="41"/>
      <c r="CG16" s="41"/>
      <c r="CH16" s="41"/>
      <c r="CI16" s="41"/>
      <c r="CJ16" s="41"/>
      <c r="CK16" s="41"/>
      <c r="CL16" s="41"/>
      <c r="CM16" s="41"/>
      <c r="CN16" s="41"/>
      <c r="CO16" s="41"/>
      <c r="CP16" s="41"/>
      <c r="CQ16" s="41"/>
      <c r="CR16" s="41"/>
      <c r="CS16" s="41"/>
      <c r="CT16" s="41"/>
      <c r="CU16" s="41"/>
      <c r="CV16" s="41"/>
      <c r="CW16" s="41"/>
      <c r="CX16" s="41"/>
      <c r="CY16" s="41"/>
      <c r="CZ16" s="41"/>
      <c r="DA16" s="41"/>
      <c r="DB16" s="41"/>
      <c r="DC16" s="41"/>
      <c r="DD16" s="41"/>
      <c r="DE16" s="41"/>
      <c r="DF16" s="41"/>
      <c r="DG16" s="41"/>
      <c r="DH16" s="41"/>
      <c r="DI16" s="41"/>
      <c r="DJ16" s="41"/>
      <c r="DK16" s="41"/>
      <c r="DL16" s="41"/>
      <c r="DM16" s="41"/>
      <c r="DN16" s="41"/>
      <c r="DO16" s="41"/>
      <c r="DP16" s="41"/>
      <c r="DQ16" s="41"/>
      <c r="DR16" s="41"/>
      <c r="DS16" s="41"/>
      <c r="DT16" s="41"/>
      <c r="DU16" s="41"/>
      <c r="DV16" s="41"/>
      <c r="DW16" s="41"/>
      <c r="DX16" s="41"/>
      <c r="DY16" s="41"/>
      <c r="DZ16" s="41"/>
      <c r="EA16" s="41"/>
      <c r="EB16" s="41"/>
      <c r="EC16" s="41"/>
      <c r="ED16" s="41"/>
      <c r="EE16" s="41"/>
      <c r="EF16" s="41"/>
      <c r="EG16" s="41"/>
      <c r="EH16" s="41"/>
      <c r="EI16" s="41"/>
      <c r="EJ16" s="41"/>
      <c r="EK16" s="41"/>
      <c r="EL16" s="41"/>
      <c r="EM16" s="41"/>
      <c r="EN16" s="41"/>
      <c r="EO16" s="41"/>
      <c r="EP16" s="41"/>
      <c r="EQ16" s="41"/>
      <c r="ER16" s="41"/>
      <c r="ES16" s="41"/>
      <c r="ET16" s="41"/>
      <c r="EU16" s="41"/>
      <c r="EV16" s="41"/>
      <c r="EW16" s="41"/>
      <c r="EX16" s="41"/>
      <c r="EY16" s="41"/>
      <c r="EZ16" s="41"/>
      <c r="FA16" s="41"/>
      <c r="FB16" s="41"/>
      <c r="FC16" s="41"/>
      <c r="FD16" s="41"/>
      <c r="FE16" s="41"/>
      <c r="FF16" s="41"/>
      <c r="FG16" s="41"/>
      <c r="FH16" s="41"/>
      <c r="FI16" s="41"/>
      <c r="FJ16" s="41"/>
      <c r="FK16" s="41"/>
      <c r="FL16" s="41"/>
      <c r="FM16" s="41"/>
      <c r="FN16" s="41"/>
      <c r="FO16" s="41"/>
      <c r="FP16" s="41"/>
      <c r="FQ16" s="41"/>
      <c r="FR16" s="41"/>
      <c r="FS16" s="41"/>
      <c r="FT16" s="41"/>
      <c r="FU16" s="41"/>
      <c r="FV16" s="41"/>
      <c r="FW16" s="41"/>
      <c r="FX16" s="41"/>
      <c r="FY16" s="41"/>
      <c r="FZ16" s="41"/>
      <c r="GA16" s="41"/>
      <c r="GB16" s="41"/>
      <c r="GC16" s="41"/>
      <c r="GD16" s="41"/>
      <c r="GE16" s="41"/>
      <c r="GF16" s="41"/>
      <c r="GG16" s="41"/>
      <c r="GH16" s="41"/>
      <c r="GI16" s="41"/>
      <c r="GJ16" s="41"/>
      <c r="GK16" s="41"/>
      <c r="GL16" s="41"/>
      <c r="GM16" s="41"/>
      <c r="GN16" s="41"/>
      <c r="GO16" s="41"/>
      <c r="GP16" s="41"/>
      <c r="GQ16" s="41"/>
      <c r="GR16" s="41"/>
      <c r="GS16" s="41"/>
      <c r="GT16" s="41"/>
      <c r="GU16" s="41"/>
      <c r="GV16" s="41"/>
      <c r="GW16" s="41"/>
      <c r="GX16" s="41"/>
      <c r="GY16" s="41"/>
      <c r="GZ16" s="41"/>
      <c r="HA16" s="41"/>
      <c r="HB16" s="41"/>
      <c r="HC16" s="41"/>
      <c r="HD16" s="41"/>
      <c r="HE16" s="41"/>
      <c r="HF16" s="41"/>
      <c r="HG16" s="41"/>
      <c r="HH16" s="41"/>
      <c r="HI16" s="41"/>
      <c r="HJ16" s="41"/>
      <c r="HK16" s="41"/>
      <c r="HL16" s="41"/>
      <c r="HM16" s="41"/>
      <c r="HN16" s="41"/>
      <c r="HO16" s="41"/>
      <c r="HP16" s="41"/>
      <c r="HQ16" s="41"/>
      <c r="HR16" s="41"/>
      <c r="HS16" s="41"/>
      <c r="HT16" s="41"/>
      <c r="HU16" s="41"/>
      <c r="HV16" s="41"/>
      <c r="HW16" s="41"/>
      <c r="HX16" s="41"/>
      <c r="HY16" s="41"/>
      <c r="HZ16" s="41"/>
      <c r="IA16" s="41"/>
      <c r="IB16" s="41"/>
      <c r="IC16" s="41"/>
      <c r="ID16" s="41"/>
      <c r="IE16" s="41"/>
      <c r="IF16" s="41"/>
      <c r="IG16" s="41"/>
      <c r="IH16" s="41"/>
      <c r="II16" s="41"/>
      <c r="IJ16" s="41"/>
      <c r="IK16" s="41"/>
      <c r="IL16" s="41"/>
      <c r="IM16" s="41"/>
      <c r="IN16" s="41"/>
      <c r="IO16" s="41"/>
      <c r="IP16" s="41"/>
      <c r="IQ16" s="41"/>
      <c r="IR16" s="41"/>
      <c r="IS16" s="41"/>
      <c r="IT16" s="41"/>
      <c r="IU16" s="41"/>
      <c r="IV16" s="41"/>
    </row>
    <row r="17" spans="1:256" s="25" customFormat="1" ht="18" customHeight="1">
      <c r="A17" s="55" t="s">
        <v>276</v>
      </c>
      <c r="B17" s="55"/>
      <c r="C17" s="55"/>
      <c r="D17" s="55"/>
      <c r="E17" s="55"/>
      <c r="F17" s="55"/>
      <c r="G17" s="55"/>
      <c r="H17" s="55"/>
      <c r="I17" s="55"/>
      <c r="J17" s="55"/>
      <c r="K17" s="41"/>
      <c r="L17" s="41"/>
      <c r="M17" s="41"/>
      <c r="N17" s="41"/>
      <c r="O17" s="41"/>
      <c r="P17" s="41"/>
      <c r="Q17" s="41"/>
      <c r="R17" s="41"/>
      <c r="S17" s="41"/>
      <c r="T17" s="41"/>
      <c r="U17" s="41"/>
      <c r="V17" s="41"/>
      <c r="W17" s="41"/>
      <c r="X17" s="41"/>
      <c r="Y17" s="41"/>
      <c r="Z17" s="41"/>
      <c r="AA17" s="41"/>
      <c r="AB17" s="41"/>
      <c r="AC17" s="41"/>
      <c r="AD17" s="41"/>
      <c r="AE17" s="41"/>
      <c r="AF17" s="41"/>
      <c r="AG17" s="41"/>
      <c r="AH17" s="41"/>
      <c r="AI17" s="41"/>
      <c r="AJ17" s="41"/>
      <c r="AK17" s="41"/>
      <c r="AL17" s="41"/>
      <c r="AM17" s="41"/>
      <c r="AN17" s="41"/>
      <c r="AO17" s="41"/>
      <c r="AP17" s="41"/>
      <c r="AQ17" s="41"/>
      <c r="AR17" s="41"/>
      <c r="AS17" s="41"/>
      <c r="AT17" s="41"/>
      <c r="AU17" s="41"/>
      <c r="AV17" s="41"/>
      <c r="AW17" s="41"/>
      <c r="AX17" s="41"/>
      <c r="AY17" s="41"/>
      <c r="AZ17" s="41"/>
      <c r="BA17" s="41"/>
      <c r="BB17" s="41"/>
      <c r="BC17" s="41"/>
      <c r="BD17" s="41"/>
      <c r="BE17" s="41"/>
      <c r="BF17" s="41"/>
      <c r="BG17" s="41"/>
      <c r="BH17" s="41"/>
      <c r="BI17" s="41"/>
      <c r="BJ17" s="41"/>
      <c r="BK17" s="41"/>
      <c r="BL17" s="41"/>
      <c r="BM17" s="41"/>
      <c r="BN17" s="41"/>
      <c r="BO17" s="41"/>
      <c r="BP17" s="41"/>
      <c r="BQ17" s="41"/>
      <c r="BR17" s="41"/>
      <c r="BS17" s="41"/>
      <c r="BT17" s="41"/>
      <c r="BU17" s="41"/>
      <c r="BV17" s="41"/>
      <c r="BW17" s="41"/>
      <c r="BX17" s="41"/>
      <c r="BY17" s="41"/>
      <c r="BZ17" s="41"/>
      <c r="CA17" s="41"/>
      <c r="CB17" s="41"/>
      <c r="CC17" s="41"/>
      <c r="CD17" s="41"/>
      <c r="CE17" s="41"/>
      <c r="CF17" s="41"/>
      <c r="CG17" s="41"/>
      <c r="CH17" s="41"/>
      <c r="CI17" s="41"/>
      <c r="CJ17" s="41"/>
      <c r="CK17" s="41"/>
      <c r="CL17" s="41"/>
      <c r="CM17" s="41"/>
      <c r="CN17" s="41"/>
      <c r="CO17" s="41"/>
      <c r="CP17" s="41"/>
      <c r="CQ17" s="41"/>
      <c r="CR17" s="41"/>
      <c r="CS17" s="41"/>
      <c r="CT17" s="41"/>
      <c r="CU17" s="41"/>
      <c r="CV17" s="41"/>
      <c r="CW17" s="41"/>
      <c r="CX17" s="41"/>
      <c r="CY17" s="41"/>
      <c r="CZ17" s="41"/>
      <c r="DA17" s="41"/>
      <c r="DB17" s="41"/>
      <c r="DC17" s="41"/>
      <c r="DD17" s="41"/>
      <c r="DE17" s="41"/>
      <c r="DF17" s="41"/>
      <c r="DG17" s="41"/>
      <c r="DH17" s="41"/>
      <c r="DI17" s="41"/>
      <c r="DJ17" s="41"/>
      <c r="DK17" s="41"/>
      <c r="DL17" s="41"/>
      <c r="DM17" s="41"/>
      <c r="DN17" s="41"/>
      <c r="DO17" s="41"/>
      <c r="DP17" s="41"/>
      <c r="DQ17" s="41"/>
      <c r="DR17" s="41"/>
      <c r="DS17" s="41"/>
      <c r="DT17" s="41"/>
      <c r="DU17" s="41"/>
      <c r="DV17" s="41"/>
      <c r="DW17" s="41"/>
      <c r="DX17" s="41"/>
      <c r="DY17" s="41"/>
      <c r="DZ17" s="41"/>
      <c r="EA17" s="41"/>
      <c r="EB17" s="41"/>
      <c r="EC17" s="41"/>
      <c r="ED17" s="41"/>
      <c r="EE17" s="41"/>
      <c r="EF17" s="41"/>
      <c r="EG17" s="41"/>
      <c r="EH17" s="41"/>
      <c r="EI17" s="41"/>
      <c r="EJ17" s="41"/>
      <c r="EK17" s="41"/>
      <c r="EL17" s="41"/>
      <c r="EM17" s="41"/>
      <c r="EN17" s="41"/>
      <c r="EO17" s="41"/>
      <c r="EP17" s="41"/>
      <c r="EQ17" s="41"/>
      <c r="ER17" s="41"/>
      <c r="ES17" s="41"/>
      <c r="ET17" s="41"/>
      <c r="EU17" s="41"/>
      <c r="EV17" s="41"/>
      <c r="EW17" s="41"/>
      <c r="EX17" s="41"/>
      <c r="EY17" s="41"/>
      <c r="EZ17" s="41"/>
      <c r="FA17" s="41"/>
      <c r="FB17" s="41"/>
      <c r="FC17" s="41"/>
      <c r="FD17" s="41"/>
      <c r="FE17" s="41"/>
      <c r="FF17" s="41"/>
      <c r="FG17" s="41"/>
      <c r="FH17" s="41"/>
      <c r="FI17" s="41"/>
      <c r="FJ17" s="41"/>
      <c r="FK17" s="41"/>
      <c r="FL17" s="41"/>
      <c r="FM17" s="41"/>
      <c r="FN17" s="41"/>
      <c r="FO17" s="41"/>
      <c r="FP17" s="41"/>
      <c r="FQ17" s="41"/>
      <c r="FR17" s="41"/>
      <c r="FS17" s="41"/>
      <c r="FT17" s="41"/>
      <c r="FU17" s="41"/>
      <c r="FV17" s="41"/>
      <c r="FW17" s="41"/>
      <c r="FX17" s="41"/>
      <c r="FY17" s="41"/>
      <c r="FZ17" s="41"/>
      <c r="GA17" s="41"/>
      <c r="GB17" s="41"/>
      <c r="GC17" s="41"/>
      <c r="GD17" s="41"/>
      <c r="GE17" s="41"/>
      <c r="GF17" s="41"/>
      <c r="GG17" s="41"/>
      <c r="GH17" s="41"/>
      <c r="GI17" s="41"/>
      <c r="GJ17" s="41"/>
      <c r="GK17" s="41"/>
      <c r="GL17" s="41"/>
      <c r="GM17" s="41"/>
      <c r="GN17" s="41"/>
      <c r="GO17" s="41"/>
      <c r="GP17" s="41"/>
      <c r="GQ17" s="41"/>
      <c r="GR17" s="41"/>
      <c r="GS17" s="41"/>
      <c r="GT17" s="41"/>
      <c r="GU17" s="41"/>
      <c r="GV17" s="41"/>
      <c r="GW17" s="41"/>
      <c r="GX17" s="41"/>
      <c r="GY17" s="41"/>
      <c r="GZ17" s="41"/>
      <c r="HA17" s="41"/>
      <c r="HB17" s="41"/>
      <c r="HC17" s="41"/>
      <c r="HD17" s="41"/>
      <c r="HE17" s="41"/>
      <c r="HF17" s="41"/>
      <c r="HG17" s="41"/>
      <c r="HH17" s="41"/>
      <c r="HI17" s="41"/>
      <c r="HJ17" s="41"/>
      <c r="HK17" s="41"/>
      <c r="HL17" s="41"/>
      <c r="HM17" s="41"/>
      <c r="HN17" s="41"/>
      <c r="HO17" s="41"/>
      <c r="HP17" s="41"/>
      <c r="HQ17" s="41"/>
      <c r="HR17" s="41"/>
      <c r="HS17" s="41"/>
      <c r="HT17" s="41"/>
      <c r="HU17" s="41"/>
      <c r="HV17" s="41"/>
      <c r="HW17" s="41"/>
      <c r="HX17" s="41"/>
      <c r="HY17" s="41"/>
      <c r="HZ17" s="41"/>
      <c r="IA17" s="41"/>
      <c r="IB17" s="41"/>
      <c r="IC17" s="41"/>
      <c r="ID17" s="41"/>
      <c r="IE17" s="41"/>
      <c r="IF17" s="41"/>
      <c r="IG17" s="41"/>
      <c r="IH17" s="41"/>
      <c r="II17" s="41"/>
      <c r="IJ17" s="41"/>
      <c r="IK17" s="41"/>
      <c r="IL17" s="41"/>
      <c r="IM17" s="41"/>
      <c r="IN17" s="41"/>
      <c r="IO17" s="41"/>
      <c r="IP17" s="41"/>
      <c r="IQ17" s="41"/>
      <c r="IR17" s="41"/>
      <c r="IS17" s="41"/>
      <c r="IT17" s="41"/>
      <c r="IU17" s="41"/>
      <c r="IV17" s="41"/>
    </row>
    <row r="18" spans="1:256" s="25" customFormat="1" ht="18" customHeight="1">
      <c r="A18" s="42"/>
      <c r="B18" s="42"/>
      <c r="C18" s="42"/>
      <c r="D18" s="42"/>
      <c r="E18" s="42"/>
      <c r="F18" s="42"/>
      <c r="G18" s="42"/>
      <c r="H18" s="42"/>
      <c r="I18" s="42"/>
      <c r="J18" s="42"/>
      <c r="K18" s="41"/>
      <c r="L18" s="41"/>
      <c r="M18" s="41"/>
      <c r="N18" s="41"/>
      <c r="O18" s="41"/>
      <c r="P18" s="41"/>
      <c r="Q18" s="41"/>
      <c r="R18" s="41"/>
      <c r="S18" s="41"/>
      <c r="T18" s="41"/>
      <c r="U18" s="41"/>
      <c r="V18" s="41"/>
      <c r="W18" s="41"/>
      <c r="X18" s="41"/>
      <c r="Y18" s="41"/>
      <c r="Z18" s="41"/>
      <c r="AA18" s="41"/>
      <c r="AB18" s="41"/>
      <c r="AC18" s="41"/>
      <c r="AD18" s="41"/>
      <c r="AE18" s="41"/>
      <c r="AF18" s="41"/>
      <c r="AG18" s="41"/>
      <c r="AH18" s="41"/>
      <c r="AI18" s="41"/>
      <c r="AJ18" s="41"/>
      <c r="AK18" s="41"/>
      <c r="AL18" s="41"/>
      <c r="AM18" s="41"/>
      <c r="AN18" s="41"/>
      <c r="AO18" s="41"/>
      <c r="AP18" s="41"/>
      <c r="AQ18" s="41"/>
      <c r="AR18" s="41"/>
      <c r="AS18" s="41"/>
      <c r="AT18" s="41"/>
      <c r="AU18" s="41"/>
      <c r="AV18" s="41"/>
      <c r="AW18" s="41"/>
      <c r="AX18" s="41"/>
      <c r="AY18" s="41"/>
      <c r="AZ18" s="41"/>
      <c r="BA18" s="41"/>
      <c r="BB18" s="41"/>
      <c r="BC18" s="41"/>
      <c r="BD18" s="41"/>
      <c r="BE18" s="41"/>
      <c r="BF18" s="41"/>
      <c r="BG18" s="41"/>
      <c r="BH18" s="41"/>
      <c r="BI18" s="41"/>
      <c r="BJ18" s="41"/>
      <c r="BK18" s="41"/>
      <c r="BL18" s="41"/>
      <c r="BM18" s="41"/>
      <c r="BN18" s="41"/>
      <c r="BO18" s="41"/>
      <c r="BP18" s="41"/>
      <c r="BQ18" s="41"/>
      <c r="BR18" s="41"/>
      <c r="BS18" s="41"/>
      <c r="BT18" s="41"/>
      <c r="BU18" s="41"/>
      <c r="BV18" s="41"/>
      <c r="BW18" s="41"/>
      <c r="BX18" s="41"/>
      <c r="BY18" s="41"/>
      <c r="BZ18" s="41"/>
      <c r="CA18" s="41"/>
      <c r="CB18" s="41"/>
      <c r="CC18" s="41"/>
      <c r="CD18" s="41"/>
      <c r="CE18" s="41"/>
      <c r="CF18" s="41"/>
      <c r="CG18" s="41"/>
      <c r="CH18" s="41"/>
      <c r="CI18" s="41"/>
      <c r="CJ18" s="41"/>
      <c r="CK18" s="41"/>
      <c r="CL18" s="41"/>
      <c r="CM18" s="41"/>
      <c r="CN18" s="41"/>
      <c r="CO18" s="41"/>
      <c r="CP18" s="41"/>
      <c r="CQ18" s="41"/>
      <c r="CR18" s="41"/>
      <c r="CS18" s="41"/>
      <c r="CT18" s="41"/>
      <c r="CU18" s="41"/>
      <c r="CV18" s="41"/>
      <c r="CW18" s="41"/>
      <c r="CX18" s="41"/>
      <c r="CY18" s="41"/>
      <c r="CZ18" s="41"/>
      <c r="DA18" s="41"/>
      <c r="DB18" s="41"/>
      <c r="DC18" s="41"/>
      <c r="DD18" s="41"/>
      <c r="DE18" s="41"/>
      <c r="DF18" s="41"/>
      <c r="DG18" s="41"/>
      <c r="DH18" s="41"/>
      <c r="DI18" s="41"/>
      <c r="DJ18" s="41"/>
      <c r="DK18" s="41"/>
      <c r="DL18" s="41"/>
      <c r="DM18" s="41"/>
      <c r="DN18" s="41"/>
      <c r="DO18" s="41"/>
      <c r="DP18" s="41"/>
      <c r="DQ18" s="41"/>
      <c r="DR18" s="41"/>
      <c r="DS18" s="41"/>
      <c r="DT18" s="41"/>
      <c r="DU18" s="41"/>
      <c r="DV18" s="41"/>
      <c r="DW18" s="41"/>
      <c r="DX18" s="41"/>
      <c r="DY18" s="41"/>
      <c r="DZ18" s="41"/>
      <c r="EA18" s="41"/>
      <c r="EB18" s="41"/>
      <c r="EC18" s="41"/>
      <c r="ED18" s="41"/>
      <c r="EE18" s="41"/>
      <c r="EF18" s="41"/>
      <c r="EG18" s="41"/>
      <c r="EH18" s="41"/>
      <c r="EI18" s="41"/>
      <c r="EJ18" s="41"/>
      <c r="EK18" s="41"/>
      <c r="EL18" s="41"/>
      <c r="EM18" s="41"/>
      <c r="EN18" s="41"/>
      <c r="EO18" s="41"/>
      <c r="EP18" s="41"/>
      <c r="EQ18" s="41"/>
      <c r="ER18" s="41"/>
      <c r="ES18" s="41"/>
      <c r="ET18" s="41"/>
      <c r="EU18" s="41"/>
      <c r="EV18" s="41"/>
      <c r="EW18" s="41"/>
      <c r="EX18" s="41"/>
      <c r="EY18" s="41"/>
      <c r="EZ18" s="41"/>
      <c r="FA18" s="41"/>
      <c r="FB18" s="41"/>
      <c r="FC18" s="41"/>
      <c r="FD18" s="41"/>
      <c r="FE18" s="41"/>
      <c r="FF18" s="41"/>
      <c r="FG18" s="41"/>
      <c r="FH18" s="41"/>
      <c r="FI18" s="41"/>
      <c r="FJ18" s="41"/>
      <c r="FK18" s="41"/>
      <c r="FL18" s="41"/>
      <c r="FM18" s="41"/>
      <c r="FN18" s="41"/>
      <c r="FO18" s="41"/>
      <c r="FP18" s="41"/>
      <c r="FQ18" s="41"/>
      <c r="FR18" s="41"/>
      <c r="FS18" s="41"/>
      <c r="FT18" s="41"/>
      <c r="FU18" s="41"/>
      <c r="FV18" s="41"/>
      <c r="FW18" s="41"/>
      <c r="FX18" s="41"/>
      <c r="FY18" s="41"/>
      <c r="FZ18" s="41"/>
      <c r="GA18" s="41"/>
      <c r="GB18" s="41"/>
      <c r="GC18" s="41"/>
      <c r="GD18" s="41"/>
      <c r="GE18" s="41"/>
      <c r="GF18" s="41"/>
      <c r="GG18" s="41"/>
      <c r="GH18" s="41"/>
      <c r="GI18" s="41"/>
      <c r="GJ18" s="41"/>
      <c r="GK18" s="41"/>
      <c r="GL18" s="41"/>
      <c r="GM18" s="41"/>
      <c r="GN18" s="41"/>
      <c r="GO18" s="41"/>
      <c r="GP18" s="41"/>
      <c r="GQ18" s="41"/>
      <c r="GR18" s="41"/>
      <c r="GS18" s="41"/>
      <c r="GT18" s="41"/>
      <c r="GU18" s="41"/>
      <c r="GV18" s="41"/>
      <c r="GW18" s="41"/>
      <c r="GX18" s="41"/>
      <c r="GY18" s="41"/>
      <c r="GZ18" s="41"/>
      <c r="HA18" s="41"/>
      <c r="HB18" s="41"/>
      <c r="HC18" s="41"/>
      <c r="HD18" s="41"/>
      <c r="HE18" s="41"/>
      <c r="HF18" s="41"/>
      <c r="HG18" s="41"/>
      <c r="HH18" s="41"/>
      <c r="HI18" s="41"/>
      <c r="HJ18" s="41"/>
      <c r="HK18" s="41"/>
      <c r="HL18" s="41"/>
      <c r="HM18" s="41"/>
      <c r="HN18" s="41"/>
      <c r="HO18" s="41"/>
      <c r="HP18" s="41"/>
      <c r="HQ18" s="41"/>
      <c r="HR18" s="41"/>
      <c r="HS18" s="41"/>
      <c r="HT18" s="41"/>
      <c r="HU18" s="41"/>
      <c r="HV18" s="41"/>
      <c r="HW18" s="41"/>
      <c r="HX18" s="41"/>
      <c r="HY18" s="41"/>
      <c r="HZ18" s="41"/>
      <c r="IA18" s="41"/>
      <c r="IB18" s="41"/>
      <c r="IC18" s="41"/>
      <c r="ID18" s="41"/>
      <c r="IE18" s="41"/>
      <c r="IF18" s="41"/>
      <c r="IG18" s="41"/>
      <c r="IH18" s="41"/>
      <c r="II18" s="41"/>
      <c r="IJ18" s="41"/>
      <c r="IK18" s="41"/>
      <c r="IL18" s="41"/>
      <c r="IM18" s="41"/>
      <c r="IN18" s="41"/>
      <c r="IO18" s="41"/>
      <c r="IP18" s="41"/>
      <c r="IQ18" s="41"/>
      <c r="IR18" s="41"/>
      <c r="IS18" s="41"/>
      <c r="IT18" s="41"/>
      <c r="IU18" s="41"/>
      <c r="IV18" s="41"/>
    </row>
    <row r="19" spans="1:256" s="26" customFormat="1" ht="12.75" customHeight="1">
      <c r="A19" s="48" t="s">
        <v>277</v>
      </c>
      <c r="B19" s="48"/>
      <c r="C19" s="48"/>
      <c r="D19" s="48"/>
      <c r="E19" s="48"/>
      <c r="F19" s="48"/>
      <c r="G19" s="48"/>
      <c r="H19" s="48"/>
      <c r="I19" s="48"/>
      <c r="J19" s="48"/>
      <c r="K19" s="44"/>
      <c r="L19" s="44"/>
      <c r="M19" s="44"/>
      <c r="N19" s="44"/>
      <c r="O19" s="44"/>
      <c r="P19" s="44"/>
      <c r="Q19" s="44"/>
      <c r="R19" s="44"/>
      <c r="S19" s="44"/>
      <c r="T19" s="44"/>
      <c r="U19" s="44"/>
      <c r="V19" s="44"/>
      <c r="W19" s="44"/>
      <c r="X19" s="44"/>
      <c r="Y19" s="44"/>
      <c r="Z19" s="44"/>
      <c r="AA19" s="44"/>
      <c r="AB19" s="44"/>
      <c r="AC19" s="44"/>
      <c r="AD19" s="44"/>
      <c r="AE19" s="44"/>
      <c r="AF19" s="44"/>
      <c r="AG19" s="44"/>
      <c r="AH19" s="44"/>
      <c r="AI19" s="44"/>
      <c r="AJ19" s="44"/>
      <c r="AK19" s="44"/>
      <c r="AL19" s="44"/>
      <c r="AM19" s="44"/>
      <c r="AN19" s="44"/>
      <c r="AO19" s="44"/>
      <c r="AP19" s="44"/>
      <c r="AQ19" s="44"/>
      <c r="AR19" s="44"/>
      <c r="AS19" s="44"/>
      <c r="AT19" s="44"/>
      <c r="AU19" s="44"/>
      <c r="AV19" s="44"/>
      <c r="AW19" s="44"/>
      <c r="AX19" s="44"/>
      <c r="AY19" s="44"/>
      <c r="AZ19" s="44"/>
      <c r="BA19" s="44"/>
      <c r="BB19" s="44"/>
      <c r="BC19" s="44"/>
      <c r="BD19" s="44"/>
      <c r="BE19" s="44"/>
      <c r="BF19" s="44"/>
      <c r="BG19" s="44"/>
      <c r="BH19" s="44"/>
      <c r="BI19" s="44"/>
      <c r="BJ19" s="44"/>
      <c r="BK19" s="44"/>
      <c r="BL19" s="44"/>
      <c r="BM19" s="44"/>
      <c r="BN19" s="44"/>
      <c r="BO19" s="44"/>
      <c r="BP19" s="44"/>
      <c r="BQ19" s="44"/>
      <c r="BR19" s="44"/>
      <c r="BS19" s="44"/>
      <c r="BT19" s="44"/>
      <c r="BU19" s="44"/>
      <c r="BV19" s="44"/>
      <c r="BW19" s="44"/>
      <c r="BX19" s="44"/>
      <c r="BY19" s="44"/>
      <c r="BZ19" s="44"/>
      <c r="CA19" s="44"/>
      <c r="CB19" s="44"/>
      <c r="CC19" s="44"/>
      <c r="CD19" s="44"/>
      <c r="CE19" s="44"/>
      <c r="CF19" s="44"/>
      <c r="CG19" s="44"/>
      <c r="CH19" s="44"/>
      <c r="CI19" s="44"/>
      <c r="CJ19" s="44"/>
      <c r="CK19" s="44"/>
      <c r="CL19" s="44"/>
      <c r="CM19" s="44"/>
      <c r="CN19" s="44"/>
      <c r="CO19" s="44"/>
      <c r="CP19" s="44"/>
      <c r="CQ19" s="44"/>
      <c r="CR19" s="44"/>
      <c r="CS19" s="44"/>
      <c r="CT19" s="44"/>
      <c r="CU19" s="44"/>
      <c r="CV19" s="44"/>
      <c r="CW19" s="44"/>
      <c r="CX19" s="44"/>
      <c r="CY19" s="44"/>
      <c r="CZ19" s="44"/>
      <c r="DA19" s="44"/>
      <c r="DB19" s="44"/>
      <c r="DC19" s="44"/>
      <c r="DD19" s="44"/>
      <c r="DE19" s="44"/>
      <c r="DF19" s="44"/>
      <c r="DG19" s="44"/>
      <c r="DH19" s="44"/>
      <c r="DI19" s="44"/>
      <c r="DJ19" s="44"/>
      <c r="DK19" s="44"/>
      <c r="DL19" s="44"/>
      <c r="DM19" s="44"/>
      <c r="DN19" s="44"/>
      <c r="DO19" s="44"/>
      <c r="DP19" s="44"/>
      <c r="DQ19" s="44"/>
      <c r="DR19" s="44"/>
      <c r="DS19" s="44"/>
      <c r="DT19" s="44"/>
      <c r="DU19" s="44"/>
      <c r="DV19" s="44"/>
      <c r="DW19" s="44"/>
      <c r="DX19" s="44"/>
      <c r="DY19" s="44"/>
      <c r="DZ19" s="44"/>
      <c r="EA19" s="44"/>
      <c r="EB19" s="44"/>
      <c r="EC19" s="44"/>
      <c r="ED19" s="44"/>
      <c r="EE19" s="44"/>
      <c r="EF19" s="44"/>
      <c r="EG19" s="44"/>
      <c r="EH19" s="44"/>
      <c r="EI19" s="44"/>
      <c r="EJ19" s="44"/>
      <c r="EK19" s="44"/>
      <c r="EL19" s="44"/>
      <c r="EM19" s="44"/>
      <c r="EN19" s="44"/>
      <c r="EO19" s="44"/>
      <c r="EP19" s="44"/>
      <c r="EQ19" s="44"/>
      <c r="ER19" s="44"/>
      <c r="ES19" s="44"/>
      <c r="ET19" s="44"/>
      <c r="EU19" s="44"/>
      <c r="EV19" s="44"/>
      <c r="EW19" s="44"/>
      <c r="EX19" s="44"/>
      <c r="EY19" s="44"/>
      <c r="EZ19" s="44"/>
      <c r="FA19" s="44"/>
      <c r="FB19" s="44"/>
      <c r="FC19" s="44"/>
      <c r="FD19" s="44"/>
      <c r="FE19" s="44"/>
      <c r="FF19" s="44"/>
      <c r="FG19" s="44"/>
      <c r="FH19" s="44"/>
      <c r="FI19" s="44"/>
      <c r="FJ19" s="44"/>
      <c r="FK19" s="44"/>
      <c r="FL19" s="44"/>
      <c r="FM19" s="44"/>
      <c r="FN19" s="44"/>
      <c r="FO19" s="44"/>
      <c r="FP19" s="44"/>
      <c r="FQ19" s="44"/>
      <c r="FR19" s="44"/>
      <c r="FS19" s="44"/>
      <c r="FT19" s="44"/>
      <c r="FU19" s="44"/>
      <c r="FV19" s="44"/>
      <c r="FW19" s="44"/>
      <c r="FX19" s="44"/>
      <c r="FY19" s="44"/>
      <c r="FZ19" s="44"/>
      <c r="GA19" s="44"/>
      <c r="GB19" s="44"/>
      <c r="GC19" s="44"/>
      <c r="GD19" s="44"/>
      <c r="GE19" s="44"/>
      <c r="GF19" s="44"/>
      <c r="GG19" s="44"/>
      <c r="GH19" s="44"/>
      <c r="GI19" s="44"/>
      <c r="GJ19" s="44"/>
      <c r="GK19" s="44"/>
      <c r="GL19" s="44"/>
      <c r="GM19" s="44"/>
      <c r="GN19" s="44"/>
      <c r="GO19" s="44"/>
      <c r="GP19" s="44"/>
      <c r="GQ19" s="44"/>
      <c r="GR19" s="44"/>
      <c r="GS19" s="44"/>
      <c r="GT19" s="44"/>
      <c r="GU19" s="44"/>
      <c r="GV19" s="44"/>
      <c r="GW19" s="44"/>
      <c r="GX19" s="44"/>
      <c r="GY19" s="44"/>
      <c r="GZ19" s="44"/>
      <c r="HA19" s="44"/>
      <c r="HB19" s="44"/>
      <c r="HC19" s="44"/>
      <c r="HD19" s="44"/>
      <c r="HE19" s="44"/>
      <c r="HF19" s="44"/>
      <c r="HG19" s="44"/>
      <c r="HH19" s="44"/>
      <c r="HI19" s="44"/>
      <c r="HJ19" s="44"/>
      <c r="HK19" s="44"/>
      <c r="HL19" s="44"/>
      <c r="HM19" s="44"/>
      <c r="HN19" s="44"/>
      <c r="HO19" s="44"/>
      <c r="HP19" s="44"/>
      <c r="HQ19" s="44"/>
      <c r="HR19" s="44"/>
      <c r="HS19" s="44"/>
      <c r="HT19" s="44"/>
      <c r="HU19" s="44"/>
      <c r="HV19" s="44"/>
      <c r="HW19" s="44"/>
      <c r="HX19" s="44"/>
      <c r="HY19" s="44"/>
      <c r="HZ19" s="44"/>
      <c r="IA19" s="44"/>
      <c r="IB19" s="44"/>
      <c r="IC19" s="44"/>
      <c r="ID19" s="44"/>
      <c r="IE19" s="44"/>
      <c r="IF19" s="44"/>
      <c r="IG19" s="44"/>
      <c r="IH19" s="44"/>
      <c r="II19" s="44"/>
      <c r="IJ19" s="44"/>
      <c r="IK19" s="44"/>
      <c r="IL19" s="44"/>
      <c r="IM19" s="44"/>
      <c r="IN19" s="44"/>
      <c r="IO19" s="44"/>
      <c r="IP19" s="44"/>
      <c r="IQ19" s="44"/>
      <c r="IR19" s="44"/>
      <c r="IS19" s="44"/>
      <c r="IT19" s="44"/>
      <c r="IU19" s="44"/>
      <c r="IV19" s="44"/>
    </row>
    <row r="20" spans="1:256" s="26" customFormat="1" ht="10.5" customHeight="1">
      <c r="A20" s="43"/>
      <c r="B20" s="43"/>
      <c r="C20" s="43"/>
      <c r="D20" s="43"/>
      <c r="E20" s="43"/>
      <c r="F20" s="43"/>
      <c r="G20" s="43"/>
      <c r="H20" s="43"/>
      <c r="I20" s="43"/>
      <c r="J20" s="43"/>
      <c r="K20" s="44"/>
      <c r="L20" s="44"/>
      <c r="M20" s="44"/>
      <c r="N20" s="44"/>
      <c r="O20" s="44"/>
      <c r="P20" s="44"/>
      <c r="Q20" s="44"/>
      <c r="R20" s="44"/>
      <c r="S20" s="44"/>
      <c r="T20" s="44"/>
      <c r="U20" s="44"/>
      <c r="V20" s="44"/>
      <c r="W20" s="44"/>
      <c r="X20" s="44"/>
      <c r="Y20" s="44"/>
      <c r="Z20" s="44"/>
      <c r="AA20" s="44"/>
      <c r="AB20" s="44"/>
      <c r="AC20" s="44"/>
      <c r="AD20" s="44"/>
      <c r="AE20" s="44"/>
      <c r="AF20" s="44"/>
      <c r="AG20" s="44"/>
      <c r="AH20" s="44"/>
      <c r="AI20" s="44"/>
      <c r="AJ20" s="44"/>
      <c r="AK20" s="44"/>
      <c r="AL20" s="44"/>
      <c r="AM20" s="44"/>
      <c r="AN20" s="44"/>
      <c r="AO20" s="44"/>
      <c r="AP20" s="44"/>
      <c r="AQ20" s="44"/>
      <c r="AR20" s="44"/>
      <c r="AS20" s="44"/>
      <c r="AT20" s="44"/>
      <c r="AU20" s="44"/>
      <c r="AV20" s="44"/>
      <c r="AW20" s="44"/>
      <c r="AX20" s="44"/>
      <c r="AY20" s="44"/>
      <c r="AZ20" s="44"/>
      <c r="BA20" s="44"/>
      <c r="BB20" s="44"/>
      <c r="BC20" s="44"/>
      <c r="BD20" s="44"/>
      <c r="BE20" s="44"/>
      <c r="BF20" s="44"/>
      <c r="BG20" s="44"/>
      <c r="BH20" s="44"/>
      <c r="BI20" s="44"/>
      <c r="BJ20" s="44"/>
      <c r="BK20" s="44"/>
      <c r="BL20" s="44"/>
      <c r="BM20" s="44"/>
      <c r="BN20" s="44"/>
      <c r="BO20" s="44"/>
      <c r="BP20" s="44"/>
      <c r="BQ20" s="44"/>
      <c r="BR20" s="44"/>
      <c r="BS20" s="44"/>
      <c r="BT20" s="44"/>
      <c r="BU20" s="44"/>
      <c r="BV20" s="44"/>
      <c r="BW20" s="44"/>
      <c r="BX20" s="44"/>
      <c r="BY20" s="44"/>
      <c r="BZ20" s="44"/>
      <c r="CA20" s="44"/>
      <c r="CB20" s="44"/>
      <c r="CC20" s="44"/>
      <c r="CD20" s="44"/>
      <c r="CE20" s="44"/>
      <c r="CF20" s="44"/>
      <c r="CG20" s="44"/>
      <c r="CH20" s="44"/>
      <c r="CI20" s="44"/>
      <c r="CJ20" s="44"/>
      <c r="CK20" s="44"/>
      <c r="CL20" s="44"/>
      <c r="CM20" s="44"/>
      <c r="CN20" s="44"/>
      <c r="CO20" s="44"/>
      <c r="CP20" s="44"/>
      <c r="CQ20" s="44"/>
      <c r="CR20" s="44"/>
      <c r="CS20" s="44"/>
      <c r="CT20" s="44"/>
      <c r="CU20" s="44"/>
      <c r="CV20" s="44"/>
      <c r="CW20" s="44"/>
      <c r="CX20" s="44"/>
      <c r="CY20" s="44"/>
      <c r="CZ20" s="44"/>
      <c r="DA20" s="44"/>
      <c r="DB20" s="44"/>
      <c r="DC20" s="44"/>
      <c r="DD20" s="44"/>
      <c r="DE20" s="44"/>
      <c r="DF20" s="44"/>
      <c r="DG20" s="44"/>
      <c r="DH20" s="44"/>
      <c r="DI20" s="44"/>
      <c r="DJ20" s="44"/>
      <c r="DK20" s="44"/>
      <c r="DL20" s="44"/>
      <c r="DM20" s="44"/>
      <c r="DN20" s="44"/>
      <c r="DO20" s="44"/>
      <c r="DP20" s="44"/>
      <c r="DQ20" s="44"/>
      <c r="DR20" s="44"/>
      <c r="DS20" s="44"/>
      <c r="DT20" s="44"/>
      <c r="DU20" s="44"/>
      <c r="DV20" s="44"/>
      <c r="DW20" s="44"/>
      <c r="DX20" s="44"/>
      <c r="DY20" s="44"/>
      <c r="DZ20" s="44"/>
      <c r="EA20" s="44"/>
      <c r="EB20" s="44"/>
      <c r="EC20" s="44"/>
      <c r="ED20" s="44"/>
      <c r="EE20" s="44"/>
      <c r="EF20" s="44"/>
      <c r="EG20" s="44"/>
      <c r="EH20" s="44"/>
      <c r="EI20" s="44"/>
      <c r="EJ20" s="44"/>
      <c r="EK20" s="44"/>
      <c r="EL20" s="44"/>
      <c r="EM20" s="44"/>
      <c r="EN20" s="44"/>
      <c r="EO20" s="44"/>
      <c r="EP20" s="44"/>
      <c r="EQ20" s="44"/>
      <c r="ER20" s="44"/>
      <c r="ES20" s="44"/>
      <c r="ET20" s="44"/>
      <c r="EU20" s="44"/>
      <c r="EV20" s="44"/>
      <c r="EW20" s="44"/>
      <c r="EX20" s="44"/>
      <c r="EY20" s="44"/>
      <c r="EZ20" s="44"/>
      <c r="FA20" s="44"/>
      <c r="FB20" s="44"/>
      <c r="FC20" s="44"/>
      <c r="FD20" s="44"/>
      <c r="FE20" s="44"/>
      <c r="FF20" s="44"/>
      <c r="FG20" s="44"/>
      <c r="FH20" s="44"/>
      <c r="FI20" s="44"/>
      <c r="FJ20" s="44"/>
      <c r="FK20" s="44"/>
      <c r="FL20" s="44"/>
      <c r="FM20" s="44"/>
      <c r="FN20" s="44"/>
      <c r="FO20" s="44"/>
      <c r="FP20" s="44"/>
      <c r="FQ20" s="44"/>
      <c r="FR20" s="44"/>
      <c r="FS20" s="44"/>
      <c r="FT20" s="44"/>
      <c r="FU20" s="44"/>
      <c r="FV20" s="44"/>
      <c r="FW20" s="44"/>
      <c r="FX20" s="44"/>
      <c r="FY20" s="44"/>
      <c r="FZ20" s="44"/>
      <c r="GA20" s="44"/>
      <c r="GB20" s="44"/>
      <c r="GC20" s="44"/>
      <c r="GD20" s="44"/>
      <c r="GE20" s="44"/>
      <c r="GF20" s="44"/>
      <c r="GG20" s="44"/>
      <c r="GH20" s="44"/>
      <c r="GI20" s="44"/>
      <c r="GJ20" s="44"/>
      <c r="GK20" s="44"/>
      <c r="GL20" s="44"/>
      <c r="GM20" s="44"/>
      <c r="GN20" s="44"/>
      <c r="GO20" s="44"/>
      <c r="GP20" s="44"/>
      <c r="GQ20" s="44"/>
      <c r="GR20" s="44"/>
      <c r="GS20" s="44"/>
      <c r="GT20" s="44"/>
      <c r="GU20" s="44"/>
      <c r="GV20" s="44"/>
      <c r="GW20" s="44"/>
      <c r="GX20" s="44"/>
      <c r="GY20" s="44"/>
      <c r="GZ20" s="44"/>
      <c r="HA20" s="44"/>
      <c r="HB20" s="44"/>
      <c r="HC20" s="44"/>
      <c r="HD20" s="44"/>
      <c r="HE20" s="44"/>
      <c r="HF20" s="44"/>
      <c r="HG20" s="44"/>
      <c r="HH20" s="44"/>
      <c r="HI20" s="44"/>
      <c r="HJ20" s="44"/>
      <c r="HK20" s="44"/>
      <c r="HL20" s="44"/>
      <c r="HM20" s="44"/>
      <c r="HN20" s="44"/>
      <c r="HO20" s="44"/>
      <c r="HP20" s="44"/>
      <c r="HQ20" s="44"/>
      <c r="HR20" s="44"/>
      <c r="HS20" s="44"/>
      <c r="HT20" s="44"/>
      <c r="HU20" s="44"/>
      <c r="HV20" s="44"/>
      <c r="HW20" s="44"/>
      <c r="HX20" s="44"/>
      <c r="HY20" s="44"/>
      <c r="HZ20" s="44"/>
      <c r="IA20" s="44"/>
      <c r="IB20" s="44"/>
      <c r="IC20" s="44"/>
      <c r="ID20" s="44"/>
      <c r="IE20" s="44"/>
      <c r="IF20" s="44"/>
      <c r="IG20" s="44"/>
      <c r="IH20" s="44"/>
      <c r="II20" s="44"/>
      <c r="IJ20" s="44"/>
      <c r="IK20" s="44"/>
      <c r="IL20" s="44"/>
      <c r="IM20" s="44"/>
      <c r="IN20" s="44"/>
      <c r="IO20" s="44"/>
      <c r="IP20" s="44"/>
      <c r="IQ20" s="44"/>
      <c r="IR20" s="44"/>
      <c r="IS20" s="44"/>
      <c r="IT20" s="44"/>
      <c r="IU20" s="44"/>
      <c r="IV20" s="44"/>
    </row>
    <row r="21" spans="1:256" s="27" customFormat="1" ht="89.25" customHeight="1">
      <c r="A21" s="49" t="s">
        <v>278</v>
      </c>
      <c r="B21" s="49"/>
      <c r="C21" s="49"/>
      <c r="D21" s="49"/>
      <c r="E21" s="49"/>
      <c r="F21" s="49"/>
      <c r="G21" s="49"/>
      <c r="H21" s="49"/>
      <c r="I21" s="49"/>
      <c r="J21" s="45"/>
      <c r="K21" s="46"/>
      <c r="L21" s="46"/>
      <c r="M21" s="46"/>
      <c r="N21" s="46"/>
      <c r="O21" s="46"/>
      <c r="P21" s="46"/>
      <c r="Q21" s="46"/>
      <c r="R21" s="46"/>
      <c r="S21" s="46"/>
      <c r="T21" s="46"/>
      <c r="U21" s="46"/>
      <c r="V21" s="46"/>
      <c r="W21" s="46"/>
      <c r="X21" s="46"/>
      <c r="Y21" s="46"/>
      <c r="Z21" s="46"/>
      <c r="AA21" s="46"/>
      <c r="AB21" s="46"/>
      <c r="AC21" s="46"/>
      <c r="AD21" s="46"/>
      <c r="AE21" s="46"/>
      <c r="AF21" s="46"/>
      <c r="AG21" s="46"/>
      <c r="AH21" s="46"/>
      <c r="AI21" s="46"/>
      <c r="AJ21" s="46"/>
      <c r="AK21" s="46"/>
      <c r="AL21" s="46"/>
      <c r="AM21" s="46"/>
      <c r="AN21" s="46"/>
      <c r="AO21" s="46"/>
      <c r="AP21" s="46"/>
      <c r="AQ21" s="46"/>
      <c r="AR21" s="46"/>
      <c r="AS21" s="46"/>
      <c r="AT21" s="46"/>
      <c r="AU21" s="46"/>
      <c r="AV21" s="46"/>
      <c r="AW21" s="46"/>
      <c r="AX21" s="46"/>
      <c r="AY21" s="46"/>
      <c r="AZ21" s="46"/>
      <c r="BA21" s="46"/>
      <c r="BB21" s="46"/>
      <c r="BC21" s="46"/>
      <c r="BD21" s="46"/>
      <c r="BE21" s="46"/>
      <c r="BF21" s="46"/>
      <c r="BG21" s="46"/>
      <c r="BH21" s="46"/>
      <c r="BI21" s="46"/>
      <c r="BJ21" s="46"/>
      <c r="BK21" s="46"/>
      <c r="BL21" s="46"/>
      <c r="BM21" s="46"/>
      <c r="BN21" s="46"/>
      <c r="BO21" s="46"/>
      <c r="BP21" s="46"/>
      <c r="BQ21" s="46"/>
      <c r="BR21" s="46"/>
      <c r="BS21" s="46"/>
      <c r="BT21" s="46"/>
      <c r="BU21" s="46"/>
      <c r="BV21" s="46"/>
      <c r="BW21" s="46"/>
      <c r="BX21" s="46"/>
      <c r="BY21" s="46"/>
      <c r="BZ21" s="46"/>
      <c r="CA21" s="46"/>
      <c r="CB21" s="46"/>
      <c r="CC21" s="46"/>
      <c r="CD21" s="46"/>
      <c r="CE21" s="46"/>
      <c r="CF21" s="46"/>
      <c r="CG21" s="46"/>
      <c r="CH21" s="46"/>
      <c r="CI21" s="46"/>
      <c r="CJ21" s="46"/>
      <c r="CK21" s="46"/>
      <c r="CL21" s="46"/>
      <c r="CM21" s="46"/>
      <c r="CN21" s="46"/>
      <c r="CO21" s="46"/>
      <c r="CP21" s="46"/>
      <c r="CQ21" s="46"/>
      <c r="CR21" s="46"/>
      <c r="CS21" s="46"/>
      <c r="CT21" s="46"/>
      <c r="CU21" s="46"/>
      <c r="CV21" s="46"/>
      <c r="CW21" s="46"/>
      <c r="CX21" s="46"/>
      <c r="CY21" s="46"/>
      <c r="CZ21" s="46"/>
      <c r="DA21" s="46"/>
      <c r="DB21" s="46"/>
      <c r="DC21" s="46"/>
      <c r="DD21" s="46"/>
      <c r="DE21" s="46"/>
      <c r="DF21" s="46"/>
      <c r="DG21" s="46"/>
      <c r="DH21" s="46"/>
      <c r="DI21" s="46"/>
      <c r="DJ21" s="46"/>
      <c r="DK21" s="46"/>
      <c r="DL21" s="46"/>
      <c r="DM21" s="46"/>
      <c r="DN21" s="46"/>
      <c r="DO21" s="46"/>
      <c r="DP21" s="46"/>
      <c r="DQ21" s="46"/>
      <c r="DR21" s="46"/>
      <c r="DS21" s="46"/>
      <c r="DT21" s="46"/>
      <c r="DU21" s="46"/>
      <c r="DV21" s="46"/>
      <c r="DW21" s="46"/>
      <c r="DX21" s="46"/>
      <c r="DY21" s="46"/>
      <c r="DZ21" s="46"/>
      <c r="EA21" s="46"/>
      <c r="EB21" s="46"/>
      <c r="EC21" s="46"/>
      <c r="ED21" s="46"/>
      <c r="EE21" s="46"/>
      <c r="EF21" s="46"/>
      <c r="EG21" s="46"/>
      <c r="EH21" s="46"/>
      <c r="EI21" s="46"/>
      <c r="EJ21" s="46"/>
      <c r="EK21" s="46"/>
      <c r="EL21" s="46"/>
      <c r="EM21" s="46"/>
      <c r="EN21" s="46"/>
      <c r="EO21" s="46"/>
      <c r="EP21" s="46"/>
      <c r="EQ21" s="46"/>
      <c r="ER21" s="46"/>
      <c r="ES21" s="46"/>
      <c r="ET21" s="46"/>
      <c r="EU21" s="46"/>
      <c r="EV21" s="46"/>
      <c r="EW21" s="46"/>
      <c r="EX21" s="46"/>
      <c r="EY21" s="46"/>
      <c r="EZ21" s="46"/>
      <c r="FA21" s="46"/>
      <c r="FB21" s="46"/>
      <c r="FC21" s="46"/>
      <c r="FD21" s="46"/>
      <c r="FE21" s="46"/>
      <c r="FF21" s="46"/>
      <c r="FG21" s="46"/>
      <c r="FH21" s="46"/>
      <c r="FI21" s="46"/>
      <c r="FJ21" s="46"/>
      <c r="FK21" s="46"/>
      <c r="FL21" s="46"/>
      <c r="FM21" s="46"/>
      <c r="FN21" s="46"/>
      <c r="FO21" s="46"/>
      <c r="FP21" s="46"/>
      <c r="FQ21" s="46"/>
      <c r="FR21" s="46"/>
      <c r="FS21" s="46"/>
      <c r="FT21" s="46"/>
      <c r="FU21" s="46"/>
      <c r="FV21" s="46"/>
      <c r="FW21" s="46"/>
      <c r="FX21" s="46"/>
      <c r="FY21" s="46"/>
      <c r="FZ21" s="46"/>
      <c r="GA21" s="46"/>
      <c r="GB21" s="46"/>
      <c r="GC21" s="46"/>
      <c r="GD21" s="46"/>
      <c r="GE21" s="46"/>
      <c r="GF21" s="46"/>
      <c r="GG21" s="46"/>
      <c r="GH21" s="46"/>
      <c r="GI21" s="46"/>
      <c r="GJ21" s="46"/>
      <c r="GK21" s="46"/>
      <c r="GL21" s="46"/>
      <c r="GM21" s="46"/>
      <c r="GN21" s="46"/>
      <c r="GO21" s="46"/>
      <c r="GP21" s="46"/>
      <c r="GQ21" s="46"/>
      <c r="GR21" s="46"/>
      <c r="GS21" s="46"/>
      <c r="GT21" s="46"/>
      <c r="GU21" s="46"/>
      <c r="GV21" s="46"/>
      <c r="GW21" s="46"/>
      <c r="GX21" s="46"/>
      <c r="GY21" s="46"/>
      <c r="GZ21" s="46"/>
      <c r="HA21" s="46"/>
      <c r="HB21" s="46"/>
      <c r="HC21" s="46"/>
      <c r="HD21" s="46"/>
      <c r="HE21" s="46"/>
      <c r="HF21" s="46"/>
      <c r="HG21" s="46"/>
      <c r="HH21" s="46"/>
      <c r="HI21" s="46"/>
      <c r="HJ21" s="46"/>
      <c r="HK21" s="46"/>
      <c r="HL21" s="46"/>
      <c r="HM21" s="46"/>
      <c r="HN21" s="46"/>
      <c r="HO21" s="46"/>
      <c r="HP21" s="46"/>
      <c r="HQ21" s="46"/>
      <c r="HR21" s="46"/>
      <c r="HS21" s="46"/>
      <c r="HT21" s="46"/>
      <c r="HU21" s="46"/>
      <c r="HV21" s="46"/>
      <c r="HW21" s="46"/>
      <c r="HX21" s="46"/>
      <c r="HY21" s="46"/>
      <c r="HZ21" s="46"/>
      <c r="IA21" s="46"/>
      <c r="IB21" s="46"/>
      <c r="IC21" s="46"/>
      <c r="ID21" s="46"/>
      <c r="IE21" s="46"/>
      <c r="IF21" s="46"/>
      <c r="IG21" s="46"/>
      <c r="IH21" s="46"/>
      <c r="II21" s="46"/>
      <c r="IJ21" s="46"/>
      <c r="IK21" s="46"/>
      <c r="IL21" s="46"/>
      <c r="IM21" s="46"/>
      <c r="IN21" s="46"/>
      <c r="IO21" s="46"/>
      <c r="IP21" s="46"/>
      <c r="IQ21" s="46"/>
      <c r="IR21" s="46"/>
      <c r="IS21" s="46"/>
      <c r="IT21" s="46"/>
      <c r="IU21" s="46"/>
      <c r="IV21" s="46"/>
    </row>
    <row r="22" spans="1:256" s="27" customFormat="1" ht="107.25" customHeight="1">
      <c r="A22" s="49" t="s">
        <v>279</v>
      </c>
      <c r="B22" s="49"/>
      <c r="C22" s="49"/>
      <c r="D22" s="49"/>
      <c r="E22" s="49"/>
      <c r="F22" s="49"/>
      <c r="G22" s="49"/>
      <c r="H22" s="49"/>
      <c r="I22" s="49"/>
      <c r="J22" s="47"/>
      <c r="K22" s="46"/>
      <c r="L22" s="46"/>
      <c r="M22" s="46"/>
      <c r="N22" s="46"/>
      <c r="O22" s="46"/>
      <c r="P22" s="46"/>
      <c r="Q22" s="46"/>
      <c r="R22" s="46"/>
      <c r="S22" s="46"/>
      <c r="T22" s="46"/>
      <c r="U22" s="46"/>
      <c r="V22" s="46"/>
      <c r="W22" s="46"/>
      <c r="X22" s="46"/>
      <c r="Y22" s="46"/>
      <c r="Z22" s="46"/>
      <c r="AA22" s="46"/>
      <c r="AB22" s="46"/>
      <c r="AC22" s="46"/>
      <c r="AD22" s="46"/>
      <c r="AE22" s="46"/>
      <c r="AF22" s="46"/>
      <c r="AG22" s="46"/>
      <c r="AH22" s="46"/>
      <c r="AI22" s="46"/>
      <c r="AJ22" s="46"/>
      <c r="AK22" s="46"/>
      <c r="AL22" s="46"/>
      <c r="AM22" s="46"/>
      <c r="AN22" s="46"/>
      <c r="AO22" s="46"/>
      <c r="AP22" s="46"/>
      <c r="AQ22" s="46"/>
      <c r="AR22" s="46"/>
      <c r="AS22" s="46"/>
      <c r="AT22" s="46"/>
      <c r="AU22" s="46"/>
      <c r="AV22" s="46"/>
      <c r="AW22" s="46"/>
      <c r="AX22" s="46"/>
      <c r="AY22" s="46"/>
      <c r="AZ22" s="46"/>
      <c r="BA22" s="46"/>
      <c r="BB22" s="46"/>
      <c r="BC22" s="46"/>
      <c r="BD22" s="46"/>
      <c r="BE22" s="46"/>
      <c r="BF22" s="46"/>
      <c r="BG22" s="46"/>
      <c r="BH22" s="46"/>
      <c r="BI22" s="46"/>
      <c r="BJ22" s="46"/>
      <c r="BK22" s="46"/>
      <c r="BL22" s="46"/>
      <c r="BM22" s="46"/>
      <c r="BN22" s="46"/>
      <c r="BO22" s="46"/>
      <c r="BP22" s="46"/>
      <c r="BQ22" s="46"/>
      <c r="BR22" s="46"/>
      <c r="BS22" s="46"/>
      <c r="BT22" s="46"/>
      <c r="BU22" s="46"/>
      <c r="BV22" s="46"/>
      <c r="BW22" s="46"/>
      <c r="BX22" s="46"/>
      <c r="BY22" s="46"/>
      <c r="BZ22" s="46"/>
      <c r="CA22" s="46"/>
      <c r="CB22" s="46"/>
      <c r="CC22" s="46"/>
      <c r="CD22" s="46"/>
      <c r="CE22" s="46"/>
      <c r="CF22" s="46"/>
      <c r="CG22" s="46"/>
      <c r="CH22" s="46"/>
      <c r="CI22" s="46"/>
      <c r="CJ22" s="46"/>
      <c r="CK22" s="46"/>
      <c r="CL22" s="46"/>
      <c r="CM22" s="46"/>
      <c r="CN22" s="46"/>
      <c r="CO22" s="46"/>
      <c r="CP22" s="46"/>
      <c r="CQ22" s="46"/>
      <c r="CR22" s="46"/>
      <c r="CS22" s="46"/>
      <c r="CT22" s="46"/>
      <c r="CU22" s="46"/>
      <c r="CV22" s="46"/>
      <c r="CW22" s="46"/>
      <c r="CX22" s="46"/>
      <c r="CY22" s="46"/>
      <c r="CZ22" s="46"/>
      <c r="DA22" s="46"/>
      <c r="DB22" s="46"/>
      <c r="DC22" s="46"/>
      <c r="DD22" s="46"/>
      <c r="DE22" s="46"/>
      <c r="DF22" s="46"/>
      <c r="DG22" s="46"/>
      <c r="DH22" s="46"/>
      <c r="DI22" s="46"/>
      <c r="DJ22" s="46"/>
      <c r="DK22" s="46"/>
      <c r="DL22" s="46"/>
      <c r="DM22" s="46"/>
      <c r="DN22" s="46"/>
      <c r="DO22" s="46"/>
      <c r="DP22" s="46"/>
      <c r="DQ22" s="46"/>
      <c r="DR22" s="46"/>
      <c r="DS22" s="46"/>
      <c r="DT22" s="46"/>
      <c r="DU22" s="46"/>
      <c r="DV22" s="46"/>
      <c r="DW22" s="46"/>
      <c r="DX22" s="46"/>
      <c r="DY22" s="46"/>
      <c r="DZ22" s="46"/>
      <c r="EA22" s="46"/>
      <c r="EB22" s="46"/>
      <c r="EC22" s="46"/>
      <c r="ED22" s="46"/>
      <c r="EE22" s="46"/>
      <c r="EF22" s="46"/>
      <c r="EG22" s="46"/>
      <c r="EH22" s="46"/>
      <c r="EI22" s="46"/>
      <c r="EJ22" s="46"/>
      <c r="EK22" s="46"/>
      <c r="EL22" s="46"/>
      <c r="EM22" s="46"/>
      <c r="EN22" s="46"/>
      <c r="EO22" s="46"/>
      <c r="EP22" s="46"/>
      <c r="EQ22" s="46"/>
      <c r="ER22" s="46"/>
      <c r="ES22" s="46"/>
      <c r="ET22" s="46"/>
      <c r="EU22" s="46"/>
      <c r="EV22" s="46"/>
      <c r="EW22" s="46"/>
      <c r="EX22" s="46"/>
      <c r="EY22" s="46"/>
      <c r="EZ22" s="46"/>
      <c r="FA22" s="46"/>
      <c r="FB22" s="46"/>
      <c r="FC22" s="46"/>
      <c r="FD22" s="46"/>
      <c r="FE22" s="46"/>
      <c r="FF22" s="46"/>
      <c r="FG22" s="46"/>
      <c r="FH22" s="46"/>
      <c r="FI22" s="46"/>
      <c r="FJ22" s="46"/>
      <c r="FK22" s="46"/>
      <c r="FL22" s="46"/>
      <c r="FM22" s="46"/>
      <c r="FN22" s="46"/>
      <c r="FO22" s="46"/>
      <c r="FP22" s="46"/>
      <c r="FQ22" s="46"/>
      <c r="FR22" s="46"/>
      <c r="FS22" s="46"/>
      <c r="FT22" s="46"/>
      <c r="FU22" s="46"/>
      <c r="FV22" s="46"/>
      <c r="FW22" s="46"/>
      <c r="FX22" s="46"/>
      <c r="FY22" s="46"/>
      <c r="FZ22" s="46"/>
      <c r="GA22" s="46"/>
      <c r="GB22" s="46"/>
      <c r="GC22" s="46"/>
      <c r="GD22" s="46"/>
      <c r="GE22" s="46"/>
      <c r="GF22" s="46"/>
      <c r="GG22" s="46"/>
      <c r="GH22" s="46"/>
      <c r="GI22" s="46"/>
      <c r="GJ22" s="46"/>
      <c r="GK22" s="46"/>
      <c r="GL22" s="46"/>
      <c r="GM22" s="46"/>
      <c r="GN22" s="46"/>
      <c r="GO22" s="46"/>
      <c r="GP22" s="46"/>
      <c r="GQ22" s="46"/>
      <c r="GR22" s="46"/>
      <c r="GS22" s="46"/>
      <c r="GT22" s="46"/>
      <c r="GU22" s="46"/>
      <c r="GV22" s="46"/>
      <c r="GW22" s="46"/>
      <c r="GX22" s="46"/>
      <c r="GY22" s="46"/>
      <c r="GZ22" s="46"/>
      <c r="HA22" s="46"/>
      <c r="HB22" s="46"/>
      <c r="HC22" s="46"/>
      <c r="HD22" s="46"/>
      <c r="HE22" s="46"/>
      <c r="HF22" s="46"/>
      <c r="HG22" s="46"/>
      <c r="HH22" s="46"/>
      <c r="HI22" s="46"/>
      <c r="HJ22" s="46"/>
      <c r="HK22" s="46"/>
      <c r="HL22" s="46"/>
      <c r="HM22" s="46"/>
      <c r="HN22" s="46"/>
      <c r="HO22" s="46"/>
      <c r="HP22" s="46"/>
      <c r="HQ22" s="46"/>
      <c r="HR22" s="46"/>
      <c r="HS22" s="46"/>
      <c r="HT22" s="46"/>
      <c r="HU22" s="46"/>
      <c r="HV22" s="46"/>
      <c r="HW22" s="46"/>
      <c r="HX22" s="46"/>
      <c r="HY22" s="46"/>
      <c r="HZ22" s="46"/>
      <c r="IA22" s="46"/>
      <c r="IB22" s="46"/>
      <c r="IC22" s="46"/>
      <c r="ID22" s="46"/>
      <c r="IE22" s="46"/>
      <c r="IF22" s="46"/>
      <c r="IG22" s="46"/>
      <c r="IH22" s="46"/>
      <c r="II22" s="46"/>
      <c r="IJ22" s="46"/>
      <c r="IK22" s="46"/>
      <c r="IL22" s="46"/>
      <c r="IM22" s="46"/>
      <c r="IN22" s="46"/>
      <c r="IO22" s="46"/>
      <c r="IP22" s="46"/>
      <c r="IQ22" s="46"/>
      <c r="IR22" s="46"/>
      <c r="IS22" s="46"/>
      <c r="IT22" s="46"/>
      <c r="IU22" s="46"/>
      <c r="IV22" s="46"/>
    </row>
    <row r="23" spans="1:256" s="26" customFormat="1" ht="12.75" customHeight="1">
      <c r="A23" s="50"/>
      <c r="B23" s="50"/>
      <c r="C23" s="50"/>
      <c r="D23" s="50"/>
      <c r="E23" s="50"/>
      <c r="F23" s="50"/>
      <c r="G23" s="50"/>
      <c r="H23" s="50"/>
      <c r="I23" s="50"/>
      <c r="J23" s="50"/>
      <c r="K23" s="44"/>
      <c r="L23" s="44"/>
      <c r="M23" s="44"/>
      <c r="N23" s="44"/>
      <c r="O23" s="44"/>
      <c r="P23" s="44"/>
      <c r="Q23" s="44"/>
      <c r="R23" s="44"/>
      <c r="S23" s="44"/>
      <c r="T23" s="44"/>
      <c r="U23" s="44"/>
      <c r="V23" s="44"/>
      <c r="W23" s="44"/>
      <c r="X23" s="44"/>
      <c r="Y23" s="44"/>
      <c r="Z23" s="44"/>
      <c r="AA23" s="44"/>
      <c r="AB23" s="44"/>
      <c r="AC23" s="44"/>
      <c r="AD23" s="44"/>
      <c r="AE23" s="44"/>
      <c r="AF23" s="44"/>
      <c r="AG23" s="44"/>
      <c r="AH23" s="44"/>
      <c r="AI23" s="44"/>
      <c r="AJ23" s="44"/>
      <c r="AK23" s="44"/>
      <c r="AL23" s="44"/>
      <c r="AM23" s="44"/>
      <c r="AN23" s="44"/>
      <c r="AO23" s="44"/>
      <c r="AP23" s="44"/>
      <c r="AQ23" s="44"/>
      <c r="AR23" s="44"/>
      <c r="AS23" s="44"/>
      <c r="AT23" s="44"/>
      <c r="AU23" s="44"/>
      <c r="AV23" s="44"/>
      <c r="AW23" s="44"/>
      <c r="AX23" s="44"/>
      <c r="AY23" s="44"/>
      <c r="AZ23" s="44"/>
      <c r="BA23" s="44"/>
      <c r="BB23" s="44"/>
      <c r="BC23" s="44"/>
      <c r="BD23" s="44"/>
      <c r="BE23" s="44"/>
      <c r="BF23" s="44"/>
      <c r="BG23" s="44"/>
      <c r="BH23" s="44"/>
      <c r="BI23" s="44"/>
      <c r="BJ23" s="44"/>
      <c r="BK23" s="44"/>
      <c r="BL23" s="44"/>
      <c r="BM23" s="44"/>
      <c r="BN23" s="44"/>
      <c r="BO23" s="44"/>
      <c r="BP23" s="44"/>
      <c r="BQ23" s="44"/>
      <c r="BR23" s="44"/>
      <c r="BS23" s="44"/>
      <c r="BT23" s="44"/>
      <c r="BU23" s="44"/>
      <c r="BV23" s="44"/>
      <c r="BW23" s="44"/>
      <c r="BX23" s="44"/>
      <c r="BY23" s="44"/>
      <c r="BZ23" s="44"/>
      <c r="CA23" s="44"/>
      <c r="CB23" s="44"/>
      <c r="CC23" s="44"/>
      <c r="CD23" s="44"/>
      <c r="CE23" s="44"/>
      <c r="CF23" s="44"/>
      <c r="CG23" s="44"/>
      <c r="CH23" s="44"/>
      <c r="CI23" s="44"/>
      <c r="CJ23" s="44"/>
      <c r="CK23" s="44"/>
      <c r="CL23" s="44"/>
      <c r="CM23" s="44"/>
      <c r="CN23" s="44"/>
      <c r="CO23" s="44"/>
      <c r="CP23" s="44"/>
      <c r="CQ23" s="44"/>
      <c r="CR23" s="44"/>
      <c r="CS23" s="44"/>
      <c r="CT23" s="44"/>
      <c r="CU23" s="44"/>
      <c r="CV23" s="44"/>
      <c r="CW23" s="44"/>
      <c r="CX23" s="44"/>
      <c r="CY23" s="44"/>
      <c r="CZ23" s="44"/>
      <c r="DA23" s="44"/>
      <c r="DB23" s="44"/>
      <c r="DC23" s="44"/>
      <c r="DD23" s="44"/>
      <c r="DE23" s="44"/>
      <c r="DF23" s="44"/>
      <c r="DG23" s="44"/>
      <c r="DH23" s="44"/>
      <c r="DI23" s="44"/>
      <c r="DJ23" s="44"/>
      <c r="DK23" s="44"/>
      <c r="DL23" s="44"/>
      <c r="DM23" s="44"/>
      <c r="DN23" s="44"/>
      <c r="DO23" s="44"/>
      <c r="DP23" s="44"/>
      <c r="DQ23" s="44"/>
      <c r="DR23" s="44"/>
      <c r="DS23" s="44"/>
      <c r="DT23" s="44"/>
      <c r="DU23" s="44"/>
      <c r="DV23" s="44"/>
      <c r="DW23" s="44"/>
      <c r="DX23" s="44"/>
      <c r="DY23" s="44"/>
      <c r="DZ23" s="44"/>
      <c r="EA23" s="44"/>
      <c r="EB23" s="44"/>
      <c r="EC23" s="44"/>
      <c r="ED23" s="44"/>
      <c r="EE23" s="44"/>
      <c r="EF23" s="44"/>
      <c r="EG23" s="44"/>
      <c r="EH23" s="44"/>
      <c r="EI23" s="44"/>
      <c r="EJ23" s="44"/>
      <c r="EK23" s="44"/>
      <c r="EL23" s="44"/>
      <c r="EM23" s="44"/>
      <c r="EN23" s="44"/>
      <c r="EO23" s="44"/>
      <c r="EP23" s="44"/>
      <c r="EQ23" s="44"/>
      <c r="ER23" s="44"/>
      <c r="ES23" s="44"/>
      <c r="ET23" s="44"/>
      <c r="EU23" s="44"/>
      <c r="EV23" s="44"/>
      <c r="EW23" s="44"/>
      <c r="EX23" s="44"/>
      <c r="EY23" s="44"/>
      <c r="EZ23" s="44"/>
      <c r="FA23" s="44"/>
      <c r="FB23" s="44"/>
      <c r="FC23" s="44"/>
      <c r="FD23" s="44"/>
      <c r="FE23" s="44"/>
      <c r="FF23" s="44"/>
      <c r="FG23" s="44"/>
      <c r="FH23" s="44"/>
      <c r="FI23" s="44"/>
      <c r="FJ23" s="44"/>
      <c r="FK23" s="44"/>
      <c r="FL23" s="44"/>
      <c r="FM23" s="44"/>
      <c r="FN23" s="44"/>
      <c r="FO23" s="44"/>
      <c r="FP23" s="44"/>
      <c r="FQ23" s="44"/>
      <c r="FR23" s="44"/>
      <c r="FS23" s="44"/>
      <c r="FT23" s="44"/>
      <c r="FU23" s="44"/>
      <c r="FV23" s="44"/>
      <c r="FW23" s="44"/>
      <c r="FX23" s="44"/>
      <c r="FY23" s="44"/>
      <c r="FZ23" s="44"/>
      <c r="GA23" s="44"/>
      <c r="GB23" s="44"/>
      <c r="GC23" s="44"/>
      <c r="GD23" s="44"/>
      <c r="GE23" s="44"/>
      <c r="GF23" s="44"/>
      <c r="GG23" s="44"/>
      <c r="GH23" s="44"/>
      <c r="GI23" s="44"/>
      <c r="GJ23" s="44"/>
      <c r="GK23" s="44"/>
      <c r="GL23" s="44"/>
      <c r="GM23" s="44"/>
      <c r="GN23" s="44"/>
      <c r="GO23" s="44"/>
      <c r="GP23" s="44"/>
      <c r="GQ23" s="44"/>
      <c r="GR23" s="44"/>
      <c r="GS23" s="44"/>
      <c r="GT23" s="44"/>
      <c r="GU23" s="44"/>
      <c r="GV23" s="44"/>
      <c r="GW23" s="44"/>
      <c r="GX23" s="44"/>
      <c r="GY23" s="44"/>
      <c r="GZ23" s="44"/>
      <c r="HA23" s="44"/>
      <c r="HB23" s="44"/>
      <c r="HC23" s="44"/>
      <c r="HD23" s="44"/>
      <c r="HE23" s="44"/>
      <c r="HF23" s="44"/>
      <c r="HG23" s="44"/>
      <c r="HH23" s="44"/>
      <c r="HI23" s="44"/>
      <c r="HJ23" s="44"/>
      <c r="HK23" s="44"/>
      <c r="HL23" s="44"/>
      <c r="HM23" s="44"/>
      <c r="HN23" s="44"/>
      <c r="HO23" s="44"/>
      <c r="HP23" s="44"/>
      <c r="HQ23" s="44"/>
      <c r="HR23" s="44"/>
      <c r="HS23" s="44"/>
      <c r="HT23" s="44"/>
      <c r="HU23" s="44"/>
      <c r="HV23" s="44"/>
      <c r="HW23" s="44"/>
      <c r="HX23" s="44"/>
      <c r="HY23" s="44"/>
      <c r="HZ23" s="44"/>
      <c r="IA23" s="44"/>
      <c r="IB23" s="44"/>
      <c r="IC23" s="44"/>
      <c r="ID23" s="44"/>
      <c r="IE23" s="44"/>
      <c r="IF23" s="44"/>
      <c r="IG23" s="44"/>
      <c r="IH23" s="44"/>
      <c r="II23" s="44"/>
      <c r="IJ23" s="44"/>
      <c r="IK23" s="44"/>
      <c r="IL23" s="44"/>
      <c r="IM23" s="44"/>
      <c r="IN23" s="44"/>
      <c r="IO23" s="44"/>
      <c r="IP23" s="44"/>
      <c r="IQ23" s="44"/>
      <c r="IR23" s="44"/>
      <c r="IS23" s="44"/>
      <c r="IT23" s="44"/>
      <c r="IU23" s="44"/>
      <c r="IV23" s="44"/>
    </row>
    <row r="24" spans="1:10" ht="12.75">
      <c r="A24" s="30"/>
      <c r="B24" s="30"/>
      <c r="C24" s="30"/>
      <c r="D24" s="30"/>
      <c r="E24" s="30"/>
      <c r="F24" s="30"/>
      <c r="G24" s="30"/>
      <c r="H24" s="30"/>
      <c r="I24" s="30"/>
      <c r="J24" s="30"/>
    </row>
    <row r="25" spans="1:10" ht="12.75">
      <c r="A25" s="30"/>
      <c r="B25" s="30"/>
      <c r="C25" s="30"/>
      <c r="D25" s="30"/>
      <c r="E25" s="30"/>
      <c r="F25" s="30"/>
      <c r="G25" s="30"/>
      <c r="H25" s="30"/>
      <c r="I25" s="30"/>
      <c r="J25" s="30"/>
    </row>
    <row r="26" spans="1:10" ht="12.75">
      <c r="A26" s="30"/>
      <c r="B26" s="30"/>
      <c r="C26" s="30"/>
      <c r="D26" s="30"/>
      <c r="E26" s="30"/>
      <c r="F26" s="30"/>
      <c r="G26" s="30"/>
      <c r="H26" s="30"/>
      <c r="I26" s="30"/>
      <c r="J26" s="30"/>
    </row>
    <row r="27" spans="1:10" ht="12.75">
      <c r="A27" s="30"/>
      <c r="B27" s="30"/>
      <c r="C27" s="30"/>
      <c r="D27" s="30"/>
      <c r="E27" s="30"/>
      <c r="F27" s="30"/>
      <c r="G27" s="30"/>
      <c r="H27" s="30"/>
      <c r="I27" s="30"/>
      <c r="J27" s="30"/>
    </row>
    <row r="28" ht="12" customHeight="1" hidden="1"/>
    <row r="29" ht="12" customHeight="1" hidden="1"/>
    <row r="30" ht="12" customHeight="1" hidden="1"/>
    <row r="31" ht="12" customHeight="1" hidden="1"/>
    <row r="32" ht="12" customHeight="1" hidden="1"/>
    <row r="33" ht="12" customHeight="1" hidden="1"/>
    <row r="34" ht="12" customHeight="1" hidden="1"/>
    <row r="35" ht="12" customHeight="1" hidden="1"/>
    <row r="36" ht="12" customHeight="1" hidden="1"/>
    <row r="37" ht="12" customHeight="1" hidden="1"/>
    <row r="38" ht="12" customHeight="1" hidden="1"/>
    <row r="39" ht="12" customHeight="1" hidden="1"/>
    <row r="40" ht="12" customHeight="1" hidden="1"/>
    <row r="41" ht="12" customHeight="1" hidden="1"/>
    <row r="42" ht="12" customHeight="1" hidden="1"/>
    <row r="43" ht="12" customHeight="1" hidden="1"/>
    <row r="44" ht="12" customHeight="1" hidden="1"/>
    <row r="45" ht="12" customHeight="1" hidden="1"/>
    <row r="46" ht="12" customHeight="1" hidden="1"/>
    <row r="47" ht="12" customHeight="1" hidden="1"/>
    <row r="48" ht="12" customHeight="1" hidden="1"/>
    <row r="49" ht="12" customHeight="1" hidden="1"/>
    <row r="50" ht="12" customHeight="1" hidden="1"/>
    <row r="51" ht="12" customHeight="1" hidden="1"/>
    <row r="52" ht="12" customHeight="1" hidden="1"/>
    <row r="53" ht="12" customHeight="1" hidden="1"/>
    <row r="54" ht="12" customHeight="1" hidden="1"/>
  </sheetData>
  <sheetProtection/>
  <mergeCells count="10">
    <mergeCell ref="A19:J19"/>
    <mergeCell ref="A21:I21"/>
    <mergeCell ref="A22:I22"/>
    <mergeCell ref="A23:J23"/>
    <mergeCell ref="A8:J8"/>
    <mergeCell ref="A11:J12"/>
    <mergeCell ref="A14:I14"/>
    <mergeCell ref="A15:I15"/>
    <mergeCell ref="A16:J16"/>
    <mergeCell ref="A17:J17"/>
  </mergeCells>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1:M222"/>
  <sheetViews>
    <sheetView zoomScalePageLayoutView="0" workbookViewId="0" topLeftCell="A1">
      <pane xSplit="1" ySplit="7" topLeftCell="B8" activePane="bottomRight" state="frozen"/>
      <selection pane="topLeft" activeCell="A1" sqref="A1"/>
      <selection pane="topRight" activeCell="B1" sqref="B1"/>
      <selection pane="bottomLeft" activeCell="A7" sqref="A7"/>
      <selection pane="bottomRight" activeCell="A1" sqref="A1:IV16384"/>
    </sheetView>
  </sheetViews>
  <sheetFormatPr defaultColWidth="9.625" defaultRowHeight="12.75"/>
  <cols>
    <col min="1" max="1" width="29.625" style="2" customWidth="1"/>
    <col min="2" max="7" width="10.625" style="2" customWidth="1"/>
    <col min="8" max="16384" width="9.625" style="2" customWidth="1"/>
  </cols>
  <sheetData>
    <row r="1" ht="12">
      <c r="A1" s="2" t="s">
        <v>255</v>
      </c>
    </row>
    <row r="2" ht="12">
      <c r="A2" s="28" t="s">
        <v>252</v>
      </c>
    </row>
    <row r="3" ht="12">
      <c r="A3" s="2" t="s">
        <v>268</v>
      </c>
    </row>
    <row r="4" ht="12.75" thickBot="1">
      <c r="A4" s="2" t="s">
        <v>308</v>
      </c>
    </row>
    <row r="5" spans="1:13" ht="12.75" thickTop="1">
      <c r="A5" s="20"/>
      <c r="B5" s="20"/>
      <c r="C5" s="20"/>
      <c r="D5" s="20"/>
      <c r="E5" s="20"/>
      <c r="F5" s="20"/>
      <c r="G5" s="20"/>
      <c r="H5" s="20"/>
      <c r="I5" s="20"/>
      <c r="J5" s="20"/>
      <c r="K5" s="20"/>
      <c r="L5" s="20"/>
      <c r="M5" s="20"/>
    </row>
    <row r="6" spans="1:13" ht="12">
      <c r="A6" s="2" t="s">
        <v>55</v>
      </c>
      <c r="B6" s="2">
        <v>2005</v>
      </c>
      <c r="C6" s="2">
        <v>2006</v>
      </c>
      <c r="D6" s="2">
        <v>2007</v>
      </c>
      <c r="E6" s="2">
        <v>2008</v>
      </c>
      <c r="F6" s="2">
        <v>2009</v>
      </c>
      <c r="G6" s="2">
        <v>2010</v>
      </c>
      <c r="H6" s="2">
        <v>2011</v>
      </c>
      <c r="I6" s="2">
        <v>2012</v>
      </c>
      <c r="J6" s="2">
        <v>2013</v>
      </c>
      <c r="K6" s="2">
        <v>2014</v>
      </c>
      <c r="L6" s="2">
        <v>2015</v>
      </c>
      <c r="M6" s="2">
        <v>2016</v>
      </c>
    </row>
    <row r="7" spans="1:13" ht="12.75" thickBot="1">
      <c r="A7" s="21"/>
      <c r="B7" s="21" t="s">
        <v>56</v>
      </c>
      <c r="C7" s="21" t="s">
        <v>56</v>
      </c>
      <c r="D7" s="21" t="s">
        <v>56</v>
      </c>
      <c r="E7" s="21" t="s">
        <v>56</v>
      </c>
      <c r="F7" s="21" t="s">
        <v>56</v>
      </c>
      <c r="G7" s="21" t="s">
        <v>56</v>
      </c>
      <c r="H7" s="21" t="s">
        <v>56</v>
      </c>
      <c r="I7" s="21" t="s">
        <v>56</v>
      </c>
      <c r="J7" s="21" t="s">
        <v>56</v>
      </c>
      <c r="K7" s="21" t="s">
        <v>56</v>
      </c>
      <c r="L7" s="21" t="s">
        <v>56</v>
      </c>
      <c r="M7" s="21" t="s">
        <v>56</v>
      </c>
    </row>
    <row r="8" spans="1:13" ht="12">
      <c r="A8" s="2" t="s">
        <v>57</v>
      </c>
      <c r="B8" s="15">
        <v>4000</v>
      </c>
      <c r="C8" s="15">
        <v>44000.00000000001</v>
      </c>
      <c r="D8" s="15">
        <v>76000.00000000001</v>
      </c>
      <c r="E8" s="15">
        <v>86000</v>
      </c>
      <c r="F8" s="15">
        <v>105000.00000000001</v>
      </c>
      <c r="G8" s="15">
        <v>129000</v>
      </c>
      <c r="H8" s="15">
        <v>178000.00000000003</v>
      </c>
      <c r="I8" s="15">
        <v>200000.00000000003</v>
      </c>
      <c r="J8" s="15">
        <v>253000</v>
      </c>
      <c r="K8" s="15">
        <v>287000.00000000006</v>
      </c>
      <c r="L8" s="15">
        <v>380000</v>
      </c>
      <c r="M8" s="15"/>
    </row>
    <row r="9" spans="1:13" ht="12">
      <c r="A9" s="2" t="s">
        <v>130</v>
      </c>
      <c r="B9" s="15">
        <v>10770000.000000002</v>
      </c>
      <c r="C9" s="15">
        <v>13935000</v>
      </c>
      <c r="D9" s="15">
        <v>14758000</v>
      </c>
      <c r="E9" s="15">
        <v>15456999.999999998</v>
      </c>
      <c r="F9" s="15">
        <v>14309000</v>
      </c>
      <c r="G9" s="15">
        <v>14701999.999999998</v>
      </c>
      <c r="H9" s="15">
        <v>14184000.000000002</v>
      </c>
      <c r="I9" s="15">
        <v>13501999.999999998</v>
      </c>
      <c r="J9" s="15">
        <v>14529000.000000002</v>
      </c>
      <c r="K9" s="15">
        <v>15207999.999999998</v>
      </c>
      <c r="L9" s="15">
        <v>15624000</v>
      </c>
      <c r="M9" s="15"/>
    </row>
    <row r="10" spans="1:13" ht="12">
      <c r="A10" s="2" t="s">
        <v>58</v>
      </c>
      <c r="B10" s="15">
        <v>132000</v>
      </c>
      <c r="C10" s="15">
        <v>310000.00000000006</v>
      </c>
      <c r="D10" s="15">
        <v>453999.99999999994</v>
      </c>
      <c r="E10" s="15">
        <v>433000.00000000006</v>
      </c>
      <c r="F10" s="15">
        <v>250999.99999999994</v>
      </c>
      <c r="G10" s="15">
        <v>265000</v>
      </c>
      <c r="H10" s="15">
        <v>177000.00000000003</v>
      </c>
      <c r="I10" s="15">
        <v>115999.99999999999</v>
      </c>
      <c r="J10" s="15">
        <v>96999.99999999999</v>
      </c>
      <c r="K10" s="15">
        <v>85000</v>
      </c>
      <c r="L10" s="15">
        <v>88000</v>
      </c>
      <c r="M10" s="15"/>
    </row>
    <row r="11" spans="1:13" ht="12">
      <c r="A11" s="2" t="s">
        <v>269</v>
      </c>
      <c r="B11" s="15">
        <v>0</v>
      </c>
      <c r="C11" s="15">
        <v>0</v>
      </c>
      <c r="D11" s="15">
        <v>0</v>
      </c>
      <c r="E11" s="15">
        <v>0</v>
      </c>
      <c r="F11" s="15">
        <v>0</v>
      </c>
      <c r="G11" s="15">
        <v>0</v>
      </c>
      <c r="H11" s="15">
        <v>0</v>
      </c>
      <c r="I11" s="15">
        <v>2000</v>
      </c>
      <c r="J11" s="15">
        <v>0</v>
      </c>
      <c r="K11" s="15">
        <v>0</v>
      </c>
      <c r="L11" s="15">
        <v>0</v>
      </c>
      <c r="M11" s="15"/>
    </row>
    <row r="12" spans="1:13" ht="12">
      <c r="A12" s="2" t="s">
        <v>59</v>
      </c>
      <c r="B12" s="15">
        <v>0</v>
      </c>
      <c r="C12" s="15">
        <v>0</v>
      </c>
      <c r="D12" s="15">
        <v>0</v>
      </c>
      <c r="E12" s="15">
        <v>0</v>
      </c>
      <c r="F12" s="15">
        <v>0</v>
      </c>
      <c r="G12" s="15">
        <v>2000</v>
      </c>
      <c r="H12" s="15">
        <v>4000</v>
      </c>
      <c r="I12" s="15">
        <v>15000</v>
      </c>
      <c r="J12" s="15">
        <v>1000</v>
      </c>
      <c r="K12" s="15">
        <v>0</v>
      </c>
      <c r="L12" s="15">
        <v>0</v>
      </c>
      <c r="M12" s="15"/>
    </row>
    <row r="13" spans="1:13" ht="12">
      <c r="A13" s="2" t="s">
        <v>164</v>
      </c>
      <c r="B13" s="15">
        <v>35000</v>
      </c>
      <c r="C13" s="15">
        <v>57000</v>
      </c>
      <c r="D13" s="15">
        <v>52000.00000000001</v>
      </c>
      <c r="E13" s="15">
        <v>35000</v>
      </c>
      <c r="F13" s="15">
        <v>41000</v>
      </c>
      <c r="G13" s="15">
        <v>37000.00000000001</v>
      </c>
      <c r="H13" s="15">
        <v>39000.00000000001</v>
      </c>
      <c r="I13" s="15">
        <v>27000.000000000004</v>
      </c>
      <c r="J13" s="15">
        <v>37000.00000000001</v>
      </c>
      <c r="K13" s="15">
        <v>31000.000000000004</v>
      </c>
      <c r="L13" s="15">
        <v>18000</v>
      </c>
      <c r="M13" s="15"/>
    </row>
    <row r="14" spans="1:13" ht="12">
      <c r="A14" s="2" t="s">
        <v>248</v>
      </c>
      <c r="B14" s="15">
        <v>0</v>
      </c>
      <c r="C14" s="15">
        <v>0</v>
      </c>
      <c r="D14" s="15">
        <v>0</v>
      </c>
      <c r="E14" s="15">
        <v>0</v>
      </c>
      <c r="F14" s="15">
        <v>0</v>
      </c>
      <c r="G14" s="15">
        <v>1000</v>
      </c>
      <c r="H14" s="15">
        <v>0</v>
      </c>
      <c r="I14" s="15">
        <v>0</v>
      </c>
      <c r="J14" s="15">
        <v>1000</v>
      </c>
      <c r="K14" s="15">
        <v>0</v>
      </c>
      <c r="L14" s="15">
        <v>0</v>
      </c>
      <c r="M14" s="15"/>
    </row>
    <row r="15" spans="1:13" ht="12">
      <c r="A15" s="2" t="s">
        <v>201</v>
      </c>
      <c r="B15" s="15">
        <v>1000</v>
      </c>
      <c r="C15" s="15">
        <v>6000</v>
      </c>
      <c r="D15" s="15">
        <v>3000</v>
      </c>
      <c r="E15" s="15">
        <v>9000</v>
      </c>
      <c r="F15" s="15">
        <v>5000</v>
      </c>
      <c r="G15" s="15">
        <v>9000.000000000002</v>
      </c>
      <c r="H15" s="15">
        <v>11000.000000000002</v>
      </c>
      <c r="I15" s="15">
        <v>12000</v>
      </c>
      <c r="J15" s="15">
        <v>4000</v>
      </c>
      <c r="K15" s="15">
        <v>6000</v>
      </c>
      <c r="L15" s="15">
        <v>1000</v>
      </c>
      <c r="M15" s="15"/>
    </row>
    <row r="16" spans="1:13" ht="12">
      <c r="A16" s="2" t="s">
        <v>216</v>
      </c>
      <c r="B16" s="15">
        <v>0</v>
      </c>
      <c r="C16" s="15">
        <v>2000</v>
      </c>
      <c r="D16" s="15">
        <v>2000</v>
      </c>
      <c r="E16" s="15">
        <v>10000</v>
      </c>
      <c r="F16" s="15">
        <v>3000</v>
      </c>
      <c r="G16" s="15">
        <v>2000</v>
      </c>
      <c r="H16" s="15">
        <v>0</v>
      </c>
      <c r="I16" s="15">
        <v>0</v>
      </c>
      <c r="J16" s="15">
        <v>0</v>
      </c>
      <c r="K16" s="15">
        <v>0</v>
      </c>
      <c r="L16" s="15">
        <v>0</v>
      </c>
      <c r="M16" s="15"/>
    </row>
    <row r="17" spans="1:13" ht="12">
      <c r="A17" s="2" t="s">
        <v>60</v>
      </c>
      <c r="B17" s="15">
        <v>95000</v>
      </c>
      <c r="C17" s="15">
        <v>162000</v>
      </c>
      <c r="D17" s="15">
        <v>244000.00000000003</v>
      </c>
      <c r="E17" s="15">
        <v>156000</v>
      </c>
      <c r="F17" s="15">
        <v>151000.00000000003</v>
      </c>
      <c r="G17" s="15">
        <v>143000.00000000003</v>
      </c>
      <c r="H17" s="15">
        <v>151000.00000000003</v>
      </c>
      <c r="I17" s="15">
        <v>95000.00000000001</v>
      </c>
      <c r="J17" s="15">
        <v>121000.00000000001</v>
      </c>
      <c r="K17" s="15">
        <v>107000.00000000001</v>
      </c>
      <c r="L17" s="15">
        <v>94000</v>
      </c>
      <c r="M17" s="15"/>
    </row>
    <row r="18" spans="1:13" ht="12">
      <c r="A18" s="2" t="s">
        <v>61</v>
      </c>
      <c r="B18" s="15">
        <v>2031000.0000000002</v>
      </c>
      <c r="C18" s="15">
        <v>2726000</v>
      </c>
      <c r="D18" s="15">
        <v>2503000</v>
      </c>
      <c r="E18" s="15">
        <v>2495000</v>
      </c>
      <c r="F18" s="15">
        <v>2305000</v>
      </c>
      <c r="G18" s="15">
        <v>2223000</v>
      </c>
      <c r="H18" s="15">
        <v>1890000.0000000002</v>
      </c>
      <c r="I18" s="15">
        <v>1223999.9999999998</v>
      </c>
      <c r="J18" s="15">
        <v>870000</v>
      </c>
      <c r="K18" s="15">
        <v>1008000</v>
      </c>
      <c r="L18" s="15">
        <v>761000</v>
      </c>
      <c r="M18" s="15"/>
    </row>
    <row r="19" spans="1:13" ht="12">
      <c r="A19" s="2" t="s">
        <v>226</v>
      </c>
      <c r="B19" s="15">
        <v>21000.000000000004</v>
      </c>
      <c r="C19" s="15">
        <v>28000.000000000004</v>
      </c>
      <c r="D19" s="15">
        <v>42000</v>
      </c>
      <c r="E19" s="15">
        <v>76000.00000000001</v>
      </c>
      <c r="F19" s="15">
        <v>72000.00000000001</v>
      </c>
      <c r="G19" s="15">
        <v>55000</v>
      </c>
      <c r="H19" s="15">
        <v>57000.00000000001</v>
      </c>
      <c r="I19" s="15">
        <v>52000</v>
      </c>
      <c r="J19" s="15">
        <v>61000.00000000001</v>
      </c>
      <c r="K19" s="15">
        <v>80000</v>
      </c>
      <c r="L19" s="15">
        <v>64000</v>
      </c>
      <c r="M19" s="15"/>
    </row>
    <row r="20" spans="1:13" ht="12">
      <c r="A20" s="2" t="s">
        <v>207</v>
      </c>
      <c r="B20" s="15">
        <v>2000</v>
      </c>
      <c r="C20" s="15">
        <v>3000</v>
      </c>
      <c r="D20" s="15">
        <v>3000</v>
      </c>
      <c r="E20" s="15">
        <v>1000</v>
      </c>
      <c r="F20" s="15">
        <v>4000</v>
      </c>
      <c r="G20" s="15">
        <v>2000</v>
      </c>
      <c r="H20" s="15">
        <v>7000</v>
      </c>
      <c r="I20" s="15">
        <v>2000</v>
      </c>
      <c r="J20" s="15">
        <v>0</v>
      </c>
      <c r="K20" s="15">
        <v>8000</v>
      </c>
      <c r="L20" s="15">
        <v>1000</v>
      </c>
      <c r="M20" s="15"/>
    </row>
    <row r="21" spans="1:13" ht="12">
      <c r="A21" s="2" t="s">
        <v>62</v>
      </c>
      <c r="B21" s="15">
        <v>97999.99999999999</v>
      </c>
      <c r="C21" s="15">
        <v>126000</v>
      </c>
      <c r="D21" s="15">
        <v>192000.00000000003</v>
      </c>
      <c r="E21" s="15">
        <v>150000.00000000003</v>
      </c>
      <c r="F21" s="15">
        <v>163000.00000000003</v>
      </c>
      <c r="G21" s="15">
        <v>156000</v>
      </c>
      <c r="H21" s="15">
        <v>135000</v>
      </c>
      <c r="I21" s="15">
        <v>134000</v>
      </c>
      <c r="J21" s="15">
        <v>119999.99999999999</v>
      </c>
      <c r="K21" s="15">
        <v>149000.00000000003</v>
      </c>
      <c r="L21" s="15">
        <v>184000</v>
      </c>
      <c r="M21" s="15"/>
    </row>
    <row r="22" spans="1:13" ht="12">
      <c r="A22" s="2" t="s">
        <v>63</v>
      </c>
      <c r="B22" s="15">
        <v>257000</v>
      </c>
      <c r="C22" s="15">
        <v>357000.00000000006</v>
      </c>
      <c r="D22" s="15">
        <v>409000.00000000006</v>
      </c>
      <c r="E22" s="15">
        <v>518000</v>
      </c>
      <c r="F22" s="15">
        <v>332000</v>
      </c>
      <c r="G22" s="15">
        <v>420000.00000000006</v>
      </c>
      <c r="H22" s="15">
        <v>390000</v>
      </c>
      <c r="I22" s="15">
        <v>374000.00000000006</v>
      </c>
      <c r="J22" s="15">
        <v>357000.00000000006</v>
      </c>
      <c r="K22" s="15">
        <v>573000.0000000001</v>
      </c>
      <c r="L22" s="15">
        <v>323000</v>
      </c>
      <c r="M22" s="15"/>
    </row>
    <row r="23" spans="1:13" ht="12">
      <c r="A23" s="2" t="s">
        <v>228</v>
      </c>
      <c r="B23" s="15">
        <v>12000</v>
      </c>
      <c r="C23" s="15">
        <v>20999.999999999996</v>
      </c>
      <c r="D23" s="15">
        <v>23999.999999999996</v>
      </c>
      <c r="E23" s="15">
        <v>13999.999999999998</v>
      </c>
      <c r="F23" s="15">
        <v>26000.000000000004</v>
      </c>
      <c r="G23" s="15">
        <v>44000.00000000001</v>
      </c>
      <c r="H23" s="15">
        <v>40000</v>
      </c>
      <c r="I23" s="15">
        <v>30000.000000000004</v>
      </c>
      <c r="J23" s="15">
        <v>30000</v>
      </c>
      <c r="K23" s="15">
        <v>39000</v>
      </c>
      <c r="L23" s="15">
        <v>41000</v>
      </c>
      <c r="M23" s="15"/>
    </row>
    <row r="24" spans="1:13" ht="12">
      <c r="A24" s="2" t="s">
        <v>184</v>
      </c>
      <c r="B24" s="15">
        <v>0</v>
      </c>
      <c r="C24" s="15">
        <v>0</v>
      </c>
      <c r="D24" s="15">
        <v>5000</v>
      </c>
      <c r="E24" s="15">
        <v>0</v>
      </c>
      <c r="F24" s="15">
        <v>1000</v>
      </c>
      <c r="G24" s="15">
        <v>1000</v>
      </c>
      <c r="H24" s="15">
        <v>1000</v>
      </c>
      <c r="I24" s="15">
        <v>2000</v>
      </c>
      <c r="J24" s="15">
        <v>1000</v>
      </c>
      <c r="K24" s="15">
        <v>5000</v>
      </c>
      <c r="L24" s="15">
        <v>12000</v>
      </c>
      <c r="M24" s="15"/>
    </row>
    <row r="25" spans="1:13" ht="12">
      <c r="A25" s="2" t="s">
        <v>261</v>
      </c>
      <c r="B25" s="15">
        <v>7000</v>
      </c>
      <c r="C25" s="15">
        <v>10000.000000000002</v>
      </c>
      <c r="D25" s="15">
        <v>12000</v>
      </c>
      <c r="E25" s="15">
        <v>15000</v>
      </c>
      <c r="F25" s="15">
        <v>15000</v>
      </c>
      <c r="G25" s="15">
        <v>22000</v>
      </c>
      <c r="H25" s="15">
        <v>19000.000000000004</v>
      </c>
      <c r="I25" s="15">
        <v>2000</v>
      </c>
      <c r="J25" s="15">
        <v>13000.000000000002</v>
      </c>
      <c r="K25" s="15">
        <v>18000.000000000004</v>
      </c>
      <c r="L25" s="15">
        <v>31000</v>
      </c>
      <c r="M25" s="15"/>
    </row>
    <row r="26" spans="1:13" ht="12">
      <c r="A26" s="2" t="s">
        <v>161</v>
      </c>
      <c r="B26" s="15">
        <v>533999.9999999999</v>
      </c>
      <c r="C26" s="15">
        <v>7901000.000000001</v>
      </c>
      <c r="D26" s="15">
        <v>11099000</v>
      </c>
      <c r="E26" s="15">
        <v>14527000.000000002</v>
      </c>
      <c r="F26" s="15">
        <v>16545000.000000002</v>
      </c>
      <c r="G26" s="15">
        <v>15823999.999999998</v>
      </c>
      <c r="H26" s="15">
        <v>16783000</v>
      </c>
      <c r="I26" s="15">
        <v>13435999.999999998</v>
      </c>
      <c r="J26" s="15">
        <v>25638000.000000004</v>
      </c>
      <c r="K26" s="15">
        <v>27074000</v>
      </c>
      <c r="L26" s="15">
        <v>31019000</v>
      </c>
      <c r="M26" s="15"/>
    </row>
    <row r="27" spans="1:13" ht="12">
      <c r="A27" s="2" t="s">
        <v>151</v>
      </c>
      <c r="B27" s="15">
        <v>2000</v>
      </c>
      <c r="C27" s="15">
        <v>0</v>
      </c>
      <c r="D27" s="15">
        <v>0</v>
      </c>
      <c r="E27" s="15">
        <v>8000</v>
      </c>
      <c r="F27" s="15">
        <v>1000</v>
      </c>
      <c r="G27" s="15">
        <v>1000</v>
      </c>
      <c r="H27" s="15">
        <v>3000</v>
      </c>
      <c r="I27" s="15">
        <v>1000</v>
      </c>
      <c r="J27" s="15">
        <v>5000</v>
      </c>
      <c r="K27" s="15">
        <v>5000</v>
      </c>
      <c r="L27" s="15">
        <v>1000</v>
      </c>
      <c r="M27" s="15"/>
    </row>
    <row r="28" spans="1:13" ht="12">
      <c r="A28" s="2" t="s">
        <v>64</v>
      </c>
      <c r="B28" s="15">
        <v>586000</v>
      </c>
      <c r="C28" s="15">
        <v>631000.0000000001</v>
      </c>
      <c r="D28" s="15">
        <v>740000</v>
      </c>
      <c r="E28" s="15">
        <v>710000</v>
      </c>
      <c r="F28" s="15">
        <v>697000.0000000001</v>
      </c>
      <c r="G28" s="15">
        <v>797000</v>
      </c>
      <c r="H28" s="15">
        <v>781999.9999999999</v>
      </c>
      <c r="I28" s="15">
        <v>601000</v>
      </c>
      <c r="J28" s="15">
        <v>701000.0000000001</v>
      </c>
      <c r="K28" s="15">
        <v>735000.0000000001</v>
      </c>
      <c r="L28" s="15">
        <v>726000</v>
      </c>
      <c r="M28" s="15"/>
    </row>
    <row r="29" spans="1:13" ht="12">
      <c r="A29" s="2" t="s">
        <v>202</v>
      </c>
      <c r="B29" s="15">
        <v>3000</v>
      </c>
      <c r="C29" s="15">
        <v>12000</v>
      </c>
      <c r="D29" s="15">
        <v>11000</v>
      </c>
      <c r="E29" s="15">
        <v>10000.000000000002</v>
      </c>
      <c r="F29" s="15">
        <v>9999.999999999998</v>
      </c>
      <c r="G29" s="15">
        <v>15000</v>
      </c>
      <c r="H29" s="15">
        <v>11000</v>
      </c>
      <c r="I29" s="15">
        <v>8000</v>
      </c>
      <c r="J29" s="15">
        <v>10000.000000000002</v>
      </c>
      <c r="K29" s="15">
        <v>13000</v>
      </c>
      <c r="L29" s="15">
        <v>8000</v>
      </c>
      <c r="M29" s="15"/>
    </row>
    <row r="30" spans="1:13" ht="12">
      <c r="A30" s="2" t="s">
        <v>182</v>
      </c>
      <c r="B30" s="15">
        <v>427000.00000000006</v>
      </c>
      <c r="C30" s="15">
        <v>487000</v>
      </c>
      <c r="D30" s="15">
        <v>499000</v>
      </c>
      <c r="E30" s="15">
        <v>382999.99999999994</v>
      </c>
      <c r="F30" s="15">
        <v>415000</v>
      </c>
      <c r="G30" s="15">
        <v>533000</v>
      </c>
      <c r="H30" s="15">
        <v>642000.0000000001</v>
      </c>
      <c r="I30" s="15">
        <v>635000.0000000001</v>
      </c>
      <c r="J30" s="15">
        <v>918000</v>
      </c>
      <c r="K30" s="15">
        <v>714000</v>
      </c>
      <c r="L30" s="15">
        <v>795000</v>
      </c>
      <c r="M30" s="15"/>
    </row>
    <row r="31" spans="1:13" ht="12">
      <c r="A31" s="2" t="s">
        <v>247</v>
      </c>
      <c r="B31" s="15">
        <v>0</v>
      </c>
      <c r="C31" s="15">
        <v>0</v>
      </c>
      <c r="D31" s="15">
        <v>0</v>
      </c>
      <c r="E31" s="15">
        <v>0</v>
      </c>
      <c r="F31" s="15">
        <v>0</v>
      </c>
      <c r="G31" s="15">
        <v>1000</v>
      </c>
      <c r="H31" s="15">
        <v>0</v>
      </c>
      <c r="I31" s="15">
        <v>0</v>
      </c>
      <c r="J31" s="15">
        <v>0</v>
      </c>
      <c r="K31" s="15">
        <v>0</v>
      </c>
      <c r="L31" s="15">
        <v>0</v>
      </c>
      <c r="M31" s="15"/>
    </row>
    <row r="32" spans="1:13" ht="12">
      <c r="A32" s="2" t="s">
        <v>224</v>
      </c>
      <c r="B32" s="15">
        <v>333000</v>
      </c>
      <c r="C32" s="15">
        <v>413000.00000000006</v>
      </c>
      <c r="D32" s="15">
        <v>381000</v>
      </c>
      <c r="E32" s="15">
        <v>376000</v>
      </c>
      <c r="F32" s="15">
        <v>463999.99999999994</v>
      </c>
      <c r="G32" s="15">
        <v>475000</v>
      </c>
      <c r="H32" s="15">
        <v>385999.99999999994</v>
      </c>
      <c r="I32" s="15">
        <v>321000</v>
      </c>
      <c r="J32" s="15">
        <v>397000</v>
      </c>
      <c r="K32" s="15">
        <v>479000.00000000006</v>
      </c>
      <c r="L32" s="15">
        <v>447000</v>
      </c>
      <c r="M32" s="15"/>
    </row>
    <row r="33" spans="1:13" ht="12">
      <c r="A33" s="2" t="s">
        <v>65</v>
      </c>
      <c r="B33" s="15">
        <v>246000</v>
      </c>
      <c r="C33" s="15">
        <v>510000</v>
      </c>
      <c r="D33" s="15">
        <v>463999.99999999994</v>
      </c>
      <c r="E33" s="15">
        <v>400000</v>
      </c>
      <c r="F33" s="15">
        <v>431000.00000000006</v>
      </c>
      <c r="G33" s="15">
        <v>599999.9999999999</v>
      </c>
      <c r="H33" s="15">
        <v>803000</v>
      </c>
      <c r="I33" s="15">
        <v>665000.0000000001</v>
      </c>
      <c r="J33" s="15">
        <v>706000.0000000001</v>
      </c>
      <c r="K33" s="15">
        <v>675000</v>
      </c>
      <c r="L33" s="15">
        <v>678000</v>
      </c>
      <c r="M33" s="15"/>
    </row>
    <row r="34" spans="1:13" ht="12">
      <c r="A34" s="2" t="s">
        <v>234</v>
      </c>
      <c r="B34" s="15">
        <v>307000.00000000006</v>
      </c>
      <c r="C34" s="15">
        <v>406000.00000000006</v>
      </c>
      <c r="D34" s="15">
        <v>410000.00000000006</v>
      </c>
      <c r="E34" s="15">
        <v>331000</v>
      </c>
      <c r="F34" s="15">
        <v>355000.00000000006</v>
      </c>
      <c r="G34" s="15">
        <v>359000.00000000006</v>
      </c>
      <c r="H34" s="15">
        <v>325000.00000000006</v>
      </c>
      <c r="I34" s="15">
        <v>425999.99999999994</v>
      </c>
      <c r="J34" s="15">
        <v>385000</v>
      </c>
      <c r="K34" s="15">
        <v>378000.00000000006</v>
      </c>
      <c r="L34" s="15">
        <v>403000</v>
      </c>
      <c r="M34" s="15"/>
    </row>
    <row r="35" spans="1:13" ht="12">
      <c r="A35" s="2" t="s">
        <v>136</v>
      </c>
      <c r="B35" s="15">
        <v>6000</v>
      </c>
      <c r="C35" s="15">
        <v>9000.000000000002</v>
      </c>
      <c r="D35" s="15">
        <v>10000</v>
      </c>
      <c r="E35" s="15">
        <v>1000</v>
      </c>
      <c r="F35" s="15">
        <v>10000.000000000002</v>
      </c>
      <c r="G35" s="15">
        <v>7000</v>
      </c>
      <c r="H35" s="15">
        <v>7000</v>
      </c>
      <c r="I35" s="15">
        <v>6000</v>
      </c>
      <c r="J35" s="15">
        <v>5000</v>
      </c>
      <c r="K35" s="15">
        <v>4000</v>
      </c>
      <c r="L35" s="15">
        <v>2000</v>
      </c>
      <c r="M35" s="15"/>
    </row>
    <row r="36" spans="1:13" ht="12">
      <c r="A36" s="2" t="s">
        <v>66</v>
      </c>
      <c r="B36" s="15">
        <v>6763999.999999999</v>
      </c>
      <c r="C36" s="15">
        <v>11886000.000000002</v>
      </c>
      <c r="D36" s="15">
        <v>12837000</v>
      </c>
      <c r="E36" s="15">
        <v>13603000</v>
      </c>
      <c r="F36" s="15">
        <v>13080000.000000002</v>
      </c>
      <c r="G36" s="15">
        <v>12479000</v>
      </c>
      <c r="H36" s="15">
        <v>13197000</v>
      </c>
      <c r="I36" s="15">
        <v>10579000</v>
      </c>
      <c r="J36" s="15">
        <v>9898000.000000002</v>
      </c>
      <c r="K36" s="15">
        <v>8639000</v>
      </c>
      <c r="L36" s="15">
        <v>8971000</v>
      </c>
      <c r="M36" s="15"/>
    </row>
    <row r="37" spans="1:13" ht="12">
      <c r="A37" s="2" t="s">
        <v>157</v>
      </c>
      <c r="B37" s="15">
        <v>1000</v>
      </c>
      <c r="C37" s="15">
        <v>1000</v>
      </c>
      <c r="D37" s="15">
        <v>0</v>
      </c>
      <c r="E37" s="15">
        <v>0</v>
      </c>
      <c r="F37" s="15">
        <v>0</v>
      </c>
      <c r="G37" s="15">
        <v>1000</v>
      </c>
      <c r="H37" s="15">
        <v>2000</v>
      </c>
      <c r="I37" s="15">
        <v>0</v>
      </c>
      <c r="J37" s="15">
        <v>2000</v>
      </c>
      <c r="K37" s="15">
        <v>1000</v>
      </c>
      <c r="L37" s="15">
        <v>0</v>
      </c>
      <c r="M37" s="15"/>
    </row>
    <row r="38" spans="1:13" ht="12">
      <c r="A38" s="2" t="s">
        <v>67</v>
      </c>
      <c r="B38" s="15">
        <v>1722000</v>
      </c>
      <c r="C38" s="15">
        <v>2292000</v>
      </c>
      <c r="D38" s="15">
        <v>2227000</v>
      </c>
      <c r="E38" s="15">
        <v>2292999.9999999995</v>
      </c>
      <c r="F38" s="15">
        <v>2318000</v>
      </c>
      <c r="G38" s="15">
        <v>2702000</v>
      </c>
      <c r="H38" s="15">
        <v>2288000</v>
      </c>
      <c r="I38" s="15">
        <v>2084000</v>
      </c>
      <c r="J38" s="15">
        <v>2098000</v>
      </c>
      <c r="K38" s="15">
        <v>2270000</v>
      </c>
      <c r="L38" s="15">
        <v>2483000</v>
      </c>
      <c r="M38" s="15"/>
    </row>
    <row r="39" spans="1:13" ht="12">
      <c r="A39" s="2" t="s">
        <v>169</v>
      </c>
      <c r="B39" s="15">
        <v>1271000.0000000002</v>
      </c>
      <c r="C39" s="15">
        <v>1184000</v>
      </c>
      <c r="D39" s="15">
        <v>1584999.9999999998</v>
      </c>
      <c r="E39" s="15">
        <v>1867999.9999999998</v>
      </c>
      <c r="F39" s="15">
        <v>1670999.9999999995</v>
      </c>
      <c r="G39" s="15">
        <v>1799999.9999999998</v>
      </c>
      <c r="H39" s="15">
        <v>1832000.0000000002</v>
      </c>
      <c r="I39" s="15">
        <v>1846000</v>
      </c>
      <c r="J39" s="15">
        <v>2030999.9999999998</v>
      </c>
      <c r="K39" s="15">
        <v>2232000</v>
      </c>
      <c r="L39" s="15">
        <v>2432000</v>
      </c>
      <c r="M39" s="15"/>
    </row>
    <row r="40" spans="1:13" ht="12">
      <c r="A40" s="2" t="s">
        <v>79</v>
      </c>
      <c r="B40" s="15">
        <v>24000</v>
      </c>
      <c r="C40" s="15">
        <v>16000</v>
      </c>
      <c r="D40" s="15">
        <v>37000</v>
      </c>
      <c r="E40" s="15">
        <v>54999.99999999999</v>
      </c>
      <c r="F40" s="15">
        <v>32000</v>
      </c>
      <c r="G40" s="15">
        <v>39000</v>
      </c>
      <c r="H40" s="15">
        <v>40000</v>
      </c>
      <c r="I40" s="15">
        <v>32000</v>
      </c>
      <c r="J40" s="15">
        <v>42000</v>
      </c>
      <c r="K40" s="15">
        <v>48000</v>
      </c>
      <c r="L40" s="15">
        <v>58000</v>
      </c>
      <c r="M40" s="15"/>
    </row>
    <row r="41" spans="1:13" ht="12">
      <c r="A41" s="2" t="s">
        <v>260</v>
      </c>
      <c r="B41" s="15">
        <v>7000</v>
      </c>
      <c r="C41" s="15">
        <v>13000.000000000004</v>
      </c>
      <c r="D41" s="15">
        <v>20000.000000000004</v>
      </c>
      <c r="E41" s="15">
        <v>24000</v>
      </c>
      <c r="F41" s="15">
        <v>18000.000000000004</v>
      </c>
      <c r="G41" s="15">
        <v>33000</v>
      </c>
      <c r="H41" s="15">
        <v>22000.000000000007</v>
      </c>
      <c r="I41" s="15">
        <v>26000.000000000004</v>
      </c>
      <c r="J41" s="15">
        <v>28000.000000000004</v>
      </c>
      <c r="K41" s="15">
        <v>43000</v>
      </c>
      <c r="L41" s="15">
        <v>60000</v>
      </c>
      <c r="M41" s="15"/>
    </row>
    <row r="42" spans="1:13" ht="12">
      <c r="A42" s="2" t="s">
        <v>152</v>
      </c>
      <c r="B42" s="15">
        <v>1458999.9999999998</v>
      </c>
      <c r="C42" s="15">
        <v>1856000</v>
      </c>
      <c r="D42" s="15">
        <v>2351000</v>
      </c>
      <c r="E42" s="15">
        <v>2941999.999999999</v>
      </c>
      <c r="F42" s="15">
        <v>2495000</v>
      </c>
      <c r="G42" s="15">
        <v>2407000</v>
      </c>
      <c r="H42" s="15">
        <v>2599000</v>
      </c>
      <c r="I42" s="15">
        <v>2389000</v>
      </c>
      <c r="J42" s="15">
        <v>2500000</v>
      </c>
      <c r="K42" s="15">
        <v>2406000</v>
      </c>
      <c r="L42" s="15">
        <v>2618000</v>
      </c>
      <c r="M42" s="15"/>
    </row>
    <row r="43" spans="1:13" ht="12">
      <c r="A43" s="2" t="s">
        <v>68</v>
      </c>
      <c r="B43" s="15">
        <v>365000</v>
      </c>
      <c r="C43" s="15">
        <v>360000</v>
      </c>
      <c r="D43" s="15">
        <v>454000.00000000006</v>
      </c>
      <c r="E43" s="15">
        <v>487000</v>
      </c>
      <c r="F43" s="15">
        <v>459000.00000000006</v>
      </c>
      <c r="G43" s="15">
        <v>414000.00000000006</v>
      </c>
      <c r="H43" s="15">
        <v>459000</v>
      </c>
      <c r="I43" s="15">
        <v>453000.00000000006</v>
      </c>
      <c r="J43" s="15">
        <v>436000.00000000006</v>
      </c>
      <c r="K43" s="15">
        <v>455000</v>
      </c>
      <c r="L43" s="15">
        <v>368000</v>
      </c>
      <c r="M43" s="15"/>
    </row>
    <row r="44" spans="1:13" ht="12">
      <c r="A44" s="2" t="s">
        <v>195</v>
      </c>
      <c r="B44" s="15">
        <v>165999.99999999997</v>
      </c>
      <c r="C44" s="15">
        <v>189000</v>
      </c>
      <c r="D44" s="15">
        <v>213000.00000000003</v>
      </c>
      <c r="E44" s="15">
        <v>213000.00000000003</v>
      </c>
      <c r="F44" s="15">
        <v>205000.00000000003</v>
      </c>
      <c r="G44" s="15">
        <v>0</v>
      </c>
      <c r="H44" s="15">
        <v>235000.00000000003</v>
      </c>
      <c r="I44" s="15">
        <v>244000.00000000006</v>
      </c>
      <c r="J44" s="15">
        <v>266000.00000000006</v>
      </c>
      <c r="K44" s="15">
        <v>331000</v>
      </c>
      <c r="L44" s="15">
        <v>318000</v>
      </c>
      <c r="M44" s="15"/>
    </row>
    <row r="45" spans="1:13" ht="12">
      <c r="A45" s="2" t="s">
        <v>235</v>
      </c>
      <c r="B45" s="15">
        <v>390000</v>
      </c>
      <c r="C45" s="15">
        <v>262000</v>
      </c>
      <c r="D45" s="15">
        <v>220999.99999999997</v>
      </c>
      <c r="E45" s="15">
        <v>205000</v>
      </c>
      <c r="F45" s="15">
        <v>236000.00000000003</v>
      </c>
      <c r="G45" s="15">
        <v>412000</v>
      </c>
      <c r="H45" s="15">
        <v>383000</v>
      </c>
      <c r="I45" s="15">
        <v>249999.99999999997</v>
      </c>
      <c r="J45" s="15">
        <v>272000</v>
      </c>
      <c r="K45" s="15">
        <v>468000</v>
      </c>
      <c r="L45" s="15">
        <v>252000</v>
      </c>
      <c r="M45" s="15"/>
    </row>
    <row r="46" spans="1:13" ht="12">
      <c r="A46" s="2" t="s">
        <v>262</v>
      </c>
      <c r="B46" s="15">
        <v>3000</v>
      </c>
      <c r="C46" s="15">
        <v>25000</v>
      </c>
      <c r="D46" s="15">
        <v>17000</v>
      </c>
      <c r="E46" s="15">
        <v>20000.000000000004</v>
      </c>
      <c r="F46" s="15">
        <v>14999.999999999998</v>
      </c>
      <c r="G46" s="15">
        <v>14000</v>
      </c>
      <c r="H46" s="15">
        <v>10000.000000000002</v>
      </c>
      <c r="I46" s="15">
        <v>16000</v>
      </c>
      <c r="J46" s="15">
        <v>27000.000000000004</v>
      </c>
      <c r="K46" s="15">
        <v>50000</v>
      </c>
      <c r="L46" s="15">
        <v>33000</v>
      </c>
      <c r="M46" s="15"/>
    </row>
    <row r="47" spans="1:13" ht="12">
      <c r="A47" s="2" t="s">
        <v>170</v>
      </c>
      <c r="B47" s="15">
        <v>5000</v>
      </c>
      <c r="C47" s="15">
        <v>132000</v>
      </c>
      <c r="D47" s="15">
        <v>321000.00000000006</v>
      </c>
      <c r="E47" s="15">
        <v>479000.00000000006</v>
      </c>
      <c r="F47" s="15">
        <v>79000.00000000001</v>
      </c>
      <c r="G47" s="15">
        <v>21000</v>
      </c>
      <c r="H47" s="15">
        <v>20000.000000000004</v>
      </c>
      <c r="I47" s="15">
        <v>19000.000000000004</v>
      </c>
      <c r="J47" s="15">
        <v>50000</v>
      </c>
      <c r="K47" s="15">
        <v>42000.00000000001</v>
      </c>
      <c r="L47" s="15">
        <v>32000</v>
      </c>
      <c r="M47" s="15"/>
    </row>
    <row r="48" spans="1:13" ht="12">
      <c r="A48" s="2" t="s">
        <v>69</v>
      </c>
      <c r="B48" s="15">
        <v>375000</v>
      </c>
      <c r="C48" s="15">
        <v>482000.00000000006</v>
      </c>
      <c r="D48" s="15">
        <v>487000.0000000001</v>
      </c>
      <c r="E48" s="15">
        <v>423000.0000000001</v>
      </c>
      <c r="F48" s="15">
        <v>402000</v>
      </c>
      <c r="G48" s="15">
        <v>430000.00000000006</v>
      </c>
      <c r="H48" s="15">
        <v>435000.00000000006</v>
      </c>
      <c r="I48" s="15">
        <v>365000</v>
      </c>
      <c r="J48" s="15">
        <v>389000</v>
      </c>
      <c r="K48" s="15">
        <v>358000.0000000001</v>
      </c>
      <c r="L48" s="15">
        <v>309000</v>
      </c>
      <c r="M48" s="15"/>
    </row>
    <row r="49" spans="1:13" ht="12">
      <c r="A49" s="2" t="s">
        <v>70</v>
      </c>
      <c r="B49" s="15">
        <v>18849999.999999996</v>
      </c>
      <c r="C49" s="15">
        <v>18170000</v>
      </c>
      <c r="D49" s="15">
        <v>36596000</v>
      </c>
      <c r="E49" s="15">
        <v>38067000</v>
      </c>
      <c r="F49" s="15">
        <v>30141999.999999996</v>
      </c>
      <c r="G49" s="15">
        <v>42870000.00000001</v>
      </c>
      <c r="H49" s="15">
        <v>59565000.00000001</v>
      </c>
      <c r="I49" s="15">
        <v>54066999.99999999</v>
      </c>
      <c r="J49" s="15">
        <v>48729000</v>
      </c>
      <c r="K49" s="15">
        <v>42443000</v>
      </c>
      <c r="L49" s="15">
        <v>30082000</v>
      </c>
      <c r="M49" s="15"/>
    </row>
    <row r="50" spans="1:13" ht="12">
      <c r="A50" s="2" t="s">
        <v>137</v>
      </c>
      <c r="B50" s="15">
        <v>33000</v>
      </c>
      <c r="C50" s="15">
        <v>52000</v>
      </c>
      <c r="D50" s="15">
        <v>79000</v>
      </c>
      <c r="E50" s="15">
        <v>96000</v>
      </c>
      <c r="F50" s="15">
        <v>124000</v>
      </c>
      <c r="G50" s="15">
        <v>112000</v>
      </c>
      <c r="H50" s="15">
        <v>111000.00000000001</v>
      </c>
      <c r="I50" s="15">
        <v>107000.00000000003</v>
      </c>
      <c r="J50" s="15">
        <v>111000.00000000001</v>
      </c>
      <c r="K50" s="15">
        <v>502000</v>
      </c>
      <c r="L50" s="15">
        <v>126000</v>
      </c>
      <c r="M50" s="15"/>
    </row>
    <row r="51" spans="1:13" ht="12">
      <c r="A51" s="2" t="s">
        <v>71</v>
      </c>
      <c r="B51" s="15">
        <v>3285000</v>
      </c>
      <c r="C51" s="15">
        <v>5930000</v>
      </c>
      <c r="D51" s="15">
        <v>6397000</v>
      </c>
      <c r="E51" s="15">
        <v>7306999.999999999</v>
      </c>
      <c r="F51" s="15">
        <v>7516999.999999999</v>
      </c>
      <c r="G51" s="15">
        <v>7299000</v>
      </c>
      <c r="H51" s="15">
        <v>7536000</v>
      </c>
      <c r="I51" s="15">
        <v>6414000</v>
      </c>
      <c r="J51" s="15">
        <v>5717000</v>
      </c>
      <c r="K51" s="15">
        <v>5383999.999999999</v>
      </c>
      <c r="L51" s="15">
        <v>5286000</v>
      </c>
      <c r="M51" s="15"/>
    </row>
    <row r="52" spans="1:13" ht="12">
      <c r="A52" s="2" t="s">
        <v>263</v>
      </c>
      <c r="B52" s="15">
        <v>2000</v>
      </c>
      <c r="C52" s="15">
        <v>0</v>
      </c>
      <c r="D52" s="15">
        <v>0</v>
      </c>
      <c r="E52" s="15">
        <v>0</v>
      </c>
      <c r="F52" s="15">
        <v>0</v>
      </c>
      <c r="G52" s="15">
        <v>1000</v>
      </c>
      <c r="H52" s="15">
        <v>0</v>
      </c>
      <c r="I52" s="15">
        <v>0</v>
      </c>
      <c r="J52" s="15">
        <v>1000</v>
      </c>
      <c r="K52" s="15">
        <v>0</v>
      </c>
      <c r="L52" s="15">
        <v>0</v>
      </c>
      <c r="M52" s="15"/>
    </row>
    <row r="53" spans="1:13" ht="12">
      <c r="A53" s="2" t="s">
        <v>171</v>
      </c>
      <c r="B53" s="15">
        <v>43000</v>
      </c>
      <c r="C53" s="15">
        <v>34000</v>
      </c>
      <c r="D53" s="15">
        <v>59000</v>
      </c>
      <c r="E53" s="15">
        <v>81000</v>
      </c>
      <c r="F53" s="15">
        <v>120000</v>
      </c>
      <c r="G53" s="15">
        <v>132000</v>
      </c>
      <c r="H53" s="15">
        <v>112999.99999999999</v>
      </c>
      <c r="I53" s="15">
        <v>152000</v>
      </c>
      <c r="J53" s="15">
        <v>137000.00000000003</v>
      </c>
      <c r="K53" s="15">
        <v>143000.00000000003</v>
      </c>
      <c r="L53" s="15">
        <v>143000</v>
      </c>
      <c r="M53" s="15"/>
    </row>
    <row r="54" spans="1:13" ht="12">
      <c r="A54" s="2" t="s">
        <v>72</v>
      </c>
      <c r="B54" s="15">
        <v>269000</v>
      </c>
      <c r="C54" s="15">
        <v>300000</v>
      </c>
      <c r="D54" s="15">
        <v>390000</v>
      </c>
      <c r="E54" s="15">
        <v>438000.00000000006</v>
      </c>
      <c r="F54" s="15">
        <v>454000.00000000006</v>
      </c>
      <c r="G54" s="15">
        <v>511000.0000000001</v>
      </c>
      <c r="H54" s="15">
        <v>645000</v>
      </c>
      <c r="I54" s="15">
        <v>688000</v>
      </c>
      <c r="J54" s="15">
        <v>758000.0000000001</v>
      </c>
      <c r="K54" s="15">
        <v>772000.0000000001</v>
      </c>
      <c r="L54" s="15">
        <v>721000</v>
      </c>
      <c r="M54" s="15"/>
    </row>
    <row r="55" spans="1:13" ht="12">
      <c r="A55" s="2" t="s">
        <v>128</v>
      </c>
      <c r="B55" s="15">
        <v>8000</v>
      </c>
      <c r="C55" s="15">
        <v>11000.000000000002</v>
      </c>
      <c r="D55" s="15">
        <v>18000.000000000004</v>
      </c>
      <c r="E55" s="15">
        <v>17000</v>
      </c>
      <c r="F55" s="15">
        <v>21000</v>
      </c>
      <c r="G55" s="15">
        <v>21000</v>
      </c>
      <c r="H55" s="15">
        <v>18000.000000000004</v>
      </c>
      <c r="I55" s="15">
        <v>17000</v>
      </c>
      <c r="J55" s="15">
        <v>15000</v>
      </c>
      <c r="K55" s="15">
        <v>8000</v>
      </c>
      <c r="L55" s="15">
        <v>20000</v>
      </c>
      <c r="M55" s="15"/>
    </row>
    <row r="56" spans="1:13" ht="12">
      <c r="A56" s="2" t="s">
        <v>172</v>
      </c>
      <c r="B56" s="15">
        <v>2177000</v>
      </c>
      <c r="C56" s="15">
        <v>2490000</v>
      </c>
      <c r="D56" s="15">
        <v>3160000</v>
      </c>
      <c r="E56" s="15">
        <v>3088000</v>
      </c>
      <c r="F56" s="15">
        <v>2714000</v>
      </c>
      <c r="G56" s="15">
        <v>2241000</v>
      </c>
      <c r="H56" s="15">
        <v>2284000.0000000005</v>
      </c>
      <c r="I56" s="15">
        <v>3191000.0000000005</v>
      </c>
      <c r="J56" s="15">
        <v>3405000</v>
      </c>
      <c r="K56" s="15">
        <v>3818999.999999999</v>
      </c>
      <c r="L56" s="15">
        <v>4639000</v>
      </c>
      <c r="M56" s="15"/>
    </row>
    <row r="57" spans="1:13" ht="12">
      <c r="A57" s="2" t="s">
        <v>73</v>
      </c>
      <c r="B57" s="15">
        <v>60000.00000000001</v>
      </c>
      <c r="C57" s="15">
        <v>88000</v>
      </c>
      <c r="D57" s="15">
        <v>75000.00000000001</v>
      </c>
      <c r="E57" s="15">
        <v>129000</v>
      </c>
      <c r="F57" s="15">
        <v>102000.00000000001</v>
      </c>
      <c r="G57" s="15">
        <v>127000</v>
      </c>
      <c r="H57" s="15">
        <v>89000</v>
      </c>
      <c r="I57" s="15">
        <v>202000</v>
      </c>
      <c r="J57" s="15">
        <v>174000.00000000003</v>
      </c>
      <c r="K57" s="15">
        <v>177000</v>
      </c>
      <c r="L57" s="15">
        <v>188000</v>
      </c>
      <c r="M57" s="15"/>
    </row>
    <row r="58" spans="1:13" ht="12">
      <c r="A58" s="2" t="s">
        <v>222</v>
      </c>
      <c r="B58" s="15">
        <v>452999.99999999994</v>
      </c>
      <c r="C58" s="15">
        <v>594000</v>
      </c>
      <c r="D58" s="15">
        <v>667999.9999999999</v>
      </c>
      <c r="E58" s="15">
        <v>582000.0000000001</v>
      </c>
      <c r="F58" s="15">
        <v>562000</v>
      </c>
      <c r="G58" s="15">
        <v>579000.0000000001</v>
      </c>
      <c r="H58" s="15">
        <v>517000</v>
      </c>
      <c r="I58" s="15">
        <v>433000</v>
      </c>
      <c r="J58" s="15">
        <v>421000.00000000006</v>
      </c>
      <c r="K58" s="15">
        <v>440000.00000000006</v>
      </c>
      <c r="L58" s="15">
        <v>278000</v>
      </c>
      <c r="M58" s="15"/>
    </row>
    <row r="59" spans="1:13" ht="12">
      <c r="A59" s="2" t="s">
        <v>74</v>
      </c>
      <c r="B59" s="15">
        <v>12000</v>
      </c>
      <c r="C59" s="15">
        <v>6000</v>
      </c>
      <c r="D59" s="15">
        <v>0</v>
      </c>
      <c r="E59" s="15">
        <v>0</v>
      </c>
      <c r="F59" s="15">
        <v>0</v>
      </c>
      <c r="G59" s="15">
        <v>100000</v>
      </c>
      <c r="H59" s="15">
        <v>182000.00000000003</v>
      </c>
      <c r="I59" s="15">
        <v>122000.00000000001</v>
      </c>
      <c r="J59" s="15">
        <v>54000.00000000001</v>
      </c>
      <c r="K59" s="15">
        <v>19000.000000000004</v>
      </c>
      <c r="L59" s="15">
        <v>37000</v>
      </c>
      <c r="M59" s="15"/>
    </row>
    <row r="60" spans="1:13" ht="12">
      <c r="A60" s="2" t="s">
        <v>75</v>
      </c>
      <c r="B60" s="15">
        <v>25000</v>
      </c>
      <c r="C60" s="15">
        <v>30000.000000000007</v>
      </c>
      <c r="D60" s="15">
        <v>59000.00000000001</v>
      </c>
      <c r="E60" s="15">
        <v>56999.99999999999</v>
      </c>
      <c r="F60" s="15">
        <v>46000</v>
      </c>
      <c r="G60" s="15">
        <v>51000.00000000001</v>
      </c>
      <c r="H60" s="15">
        <v>54000.00000000001</v>
      </c>
      <c r="I60" s="15">
        <v>50000</v>
      </c>
      <c r="J60" s="15">
        <v>54000.00000000001</v>
      </c>
      <c r="K60" s="15">
        <v>51000</v>
      </c>
      <c r="L60" s="15">
        <v>52000</v>
      </c>
      <c r="M60" s="15"/>
    </row>
    <row r="61" spans="1:13" ht="12">
      <c r="A61" s="2" t="s">
        <v>197</v>
      </c>
      <c r="B61" s="15">
        <v>4000</v>
      </c>
      <c r="C61" s="15">
        <v>0</v>
      </c>
      <c r="D61" s="15">
        <v>0</v>
      </c>
      <c r="E61" s="15">
        <v>1000</v>
      </c>
      <c r="F61" s="15">
        <v>1000</v>
      </c>
      <c r="G61" s="15">
        <v>1000</v>
      </c>
      <c r="H61" s="15">
        <v>0</v>
      </c>
      <c r="I61" s="15">
        <v>1000</v>
      </c>
      <c r="J61" s="15">
        <v>0</v>
      </c>
      <c r="K61" s="15">
        <v>0</v>
      </c>
      <c r="L61" s="15">
        <v>0</v>
      </c>
      <c r="M61" s="15"/>
    </row>
    <row r="62" spans="1:13" ht="12">
      <c r="A62" s="2" t="s">
        <v>264</v>
      </c>
      <c r="B62" s="15">
        <v>2446000</v>
      </c>
      <c r="C62" s="15">
        <v>7598999.999999999</v>
      </c>
      <c r="D62" s="15">
        <v>6046000</v>
      </c>
      <c r="E62" s="15">
        <v>7766999.999999998</v>
      </c>
      <c r="F62" s="15">
        <v>8670999.999999998</v>
      </c>
      <c r="G62" s="15">
        <v>9068999.999999998</v>
      </c>
      <c r="H62" s="15">
        <v>9561000.000000002</v>
      </c>
      <c r="I62" s="15">
        <v>8520000</v>
      </c>
      <c r="J62" s="15">
        <v>8316999.999999998</v>
      </c>
      <c r="K62" s="15">
        <v>8170000</v>
      </c>
      <c r="L62" s="15">
        <v>8218000</v>
      </c>
      <c r="M62" s="15"/>
    </row>
    <row r="63" spans="1:13" ht="12">
      <c r="A63" s="2" t="s">
        <v>78</v>
      </c>
      <c r="B63" s="15">
        <v>3253000</v>
      </c>
      <c r="C63" s="15">
        <v>6863999.999999999</v>
      </c>
      <c r="D63" s="15">
        <v>6497999.999999999</v>
      </c>
      <c r="E63" s="15">
        <v>6029000</v>
      </c>
      <c r="F63" s="15">
        <v>7286000.000000001</v>
      </c>
      <c r="G63" s="15">
        <v>7176000</v>
      </c>
      <c r="H63" s="15">
        <v>7316000</v>
      </c>
      <c r="I63" s="15">
        <v>6572000.000000001</v>
      </c>
      <c r="J63" s="15">
        <v>6190000</v>
      </c>
      <c r="K63" s="15">
        <v>6758000</v>
      </c>
      <c r="L63" s="15">
        <v>6580000</v>
      </c>
      <c r="M63" s="15"/>
    </row>
    <row r="64" spans="1:13" ht="12">
      <c r="A64" s="2" t="s">
        <v>77</v>
      </c>
      <c r="B64" s="15">
        <v>576000</v>
      </c>
      <c r="C64" s="15">
        <v>741000.0000000001</v>
      </c>
      <c r="D64" s="15">
        <v>1120000</v>
      </c>
      <c r="E64" s="15">
        <v>1255000</v>
      </c>
      <c r="F64" s="15">
        <v>1249000</v>
      </c>
      <c r="G64" s="15">
        <v>1540999.9999999998</v>
      </c>
      <c r="H64" s="15">
        <v>1506000.0000000002</v>
      </c>
      <c r="I64" s="15">
        <v>1506000.0000000002</v>
      </c>
      <c r="J64" s="15">
        <v>1522000</v>
      </c>
      <c r="K64" s="15">
        <v>1606000</v>
      </c>
      <c r="L64" s="15">
        <v>1801000</v>
      </c>
      <c r="M64" s="15"/>
    </row>
    <row r="65" spans="1:13" ht="12">
      <c r="A65" s="2" t="s">
        <v>280</v>
      </c>
      <c r="B65" s="15">
        <v>187000</v>
      </c>
      <c r="C65" s="15">
        <v>299000.00000000006</v>
      </c>
      <c r="D65" s="15">
        <v>253000</v>
      </c>
      <c r="E65" s="15">
        <v>330000</v>
      </c>
      <c r="F65" s="15">
        <v>205000.00000000003</v>
      </c>
      <c r="G65" s="15">
        <v>173000.00000000003</v>
      </c>
      <c r="H65" s="15">
        <v>183000.00000000003</v>
      </c>
      <c r="I65" s="15">
        <v>301000.00000000006</v>
      </c>
      <c r="J65" s="15">
        <v>320000</v>
      </c>
      <c r="K65" s="15">
        <v>1205000</v>
      </c>
      <c r="L65" s="15">
        <v>448000</v>
      </c>
      <c r="M65" s="15"/>
    </row>
    <row r="66" spans="1:13" ht="12">
      <c r="A66" s="2" t="s">
        <v>237</v>
      </c>
      <c r="B66" s="15">
        <v>22000</v>
      </c>
      <c r="C66" s="15">
        <v>13000</v>
      </c>
      <c r="D66" s="15">
        <v>64000</v>
      </c>
      <c r="E66" s="15">
        <v>21000</v>
      </c>
      <c r="F66" s="15">
        <v>9000.000000000002</v>
      </c>
      <c r="G66" s="15">
        <v>6000</v>
      </c>
      <c r="H66" s="15">
        <v>8000</v>
      </c>
      <c r="I66" s="15">
        <v>3000</v>
      </c>
      <c r="J66" s="15">
        <v>2000</v>
      </c>
      <c r="K66" s="15">
        <v>0</v>
      </c>
      <c r="L66" s="15">
        <v>2000</v>
      </c>
      <c r="M66" s="15"/>
    </row>
    <row r="67" spans="1:13" ht="12">
      <c r="A67" s="2" t="s">
        <v>218</v>
      </c>
      <c r="B67" s="15">
        <v>68000</v>
      </c>
      <c r="C67" s="15">
        <v>67000</v>
      </c>
      <c r="D67" s="15">
        <v>46000</v>
      </c>
      <c r="E67" s="15">
        <v>44000.00000000001</v>
      </c>
      <c r="F67" s="15">
        <v>77000.00000000001</v>
      </c>
      <c r="G67" s="15">
        <v>89000.00000000001</v>
      </c>
      <c r="H67" s="15">
        <v>70000</v>
      </c>
      <c r="I67" s="15">
        <v>50000.00000000001</v>
      </c>
      <c r="J67" s="15">
        <v>31000</v>
      </c>
      <c r="K67" s="15">
        <v>1722000</v>
      </c>
      <c r="L67" s="15">
        <v>22000</v>
      </c>
      <c r="M67" s="15"/>
    </row>
    <row r="68" spans="1:13" ht="12">
      <c r="A68" s="2" t="s">
        <v>80</v>
      </c>
      <c r="B68" s="15">
        <v>318000.00000000006</v>
      </c>
      <c r="C68" s="15">
        <v>385000</v>
      </c>
      <c r="D68" s="15">
        <v>367000</v>
      </c>
      <c r="E68" s="15">
        <v>302000.00000000006</v>
      </c>
      <c r="F68" s="15">
        <v>282000</v>
      </c>
      <c r="G68" s="15">
        <v>356000</v>
      </c>
      <c r="H68" s="15">
        <v>455000</v>
      </c>
      <c r="I68" s="15">
        <v>415000.00000000006</v>
      </c>
      <c r="J68" s="15">
        <v>398000</v>
      </c>
      <c r="K68" s="15">
        <v>413000.0000000001</v>
      </c>
      <c r="L68" s="15">
        <v>363000</v>
      </c>
      <c r="M68" s="15"/>
    </row>
    <row r="69" spans="1:13" ht="12">
      <c r="A69" s="2" t="s">
        <v>185</v>
      </c>
      <c r="B69" s="15">
        <v>1000</v>
      </c>
      <c r="C69" s="15">
        <v>1000</v>
      </c>
      <c r="D69" s="15">
        <v>3000</v>
      </c>
      <c r="E69" s="15">
        <v>0</v>
      </c>
      <c r="F69" s="15">
        <v>14000</v>
      </c>
      <c r="G69" s="15">
        <v>5000</v>
      </c>
      <c r="H69" s="15">
        <v>0</v>
      </c>
      <c r="I69" s="15">
        <v>1000</v>
      </c>
      <c r="J69" s="15">
        <v>10000</v>
      </c>
      <c r="K69" s="15">
        <v>15000</v>
      </c>
      <c r="L69" s="15">
        <v>6000</v>
      </c>
      <c r="M69" s="15"/>
    </row>
    <row r="70" spans="1:13" ht="12">
      <c r="A70" s="2" t="s">
        <v>81</v>
      </c>
      <c r="B70" s="15">
        <v>14037000</v>
      </c>
      <c r="C70" s="15">
        <v>21626000</v>
      </c>
      <c r="D70" s="15">
        <v>23146000</v>
      </c>
      <c r="E70" s="15">
        <v>27548000</v>
      </c>
      <c r="F70" s="15">
        <v>27641000</v>
      </c>
      <c r="G70" s="15">
        <v>32177000</v>
      </c>
      <c r="H70" s="15">
        <v>30820000</v>
      </c>
      <c r="I70" s="15">
        <v>23301999.999999996</v>
      </c>
      <c r="J70" s="15">
        <v>20144000.000000004</v>
      </c>
      <c r="K70" s="15">
        <v>18092000.000000004</v>
      </c>
      <c r="L70" s="15">
        <v>20579000</v>
      </c>
      <c r="M70" s="15"/>
    </row>
    <row r="71" spans="1:13" ht="12">
      <c r="A71" s="2" t="s">
        <v>82</v>
      </c>
      <c r="B71" s="15">
        <v>49000</v>
      </c>
      <c r="C71" s="15">
        <v>50000</v>
      </c>
      <c r="D71" s="15">
        <v>64000.000000000015</v>
      </c>
      <c r="E71" s="15">
        <v>61999.99999999999</v>
      </c>
      <c r="F71" s="15">
        <v>81000</v>
      </c>
      <c r="G71" s="15">
        <v>71000.00000000001</v>
      </c>
      <c r="H71" s="15">
        <v>105000</v>
      </c>
      <c r="I71" s="15">
        <v>34000</v>
      </c>
      <c r="J71" s="15">
        <v>60000.00000000001</v>
      </c>
      <c r="K71" s="15">
        <v>56000</v>
      </c>
      <c r="L71" s="15">
        <v>55000</v>
      </c>
      <c r="M71" s="15"/>
    </row>
    <row r="72" spans="1:13" ht="12">
      <c r="A72" s="2" t="s">
        <v>83</v>
      </c>
      <c r="B72" s="15">
        <v>2264000.0000000005</v>
      </c>
      <c r="C72" s="15">
        <v>2639999.9999999995</v>
      </c>
      <c r="D72" s="15">
        <v>3679999.9999999995</v>
      </c>
      <c r="E72" s="15">
        <v>3638000</v>
      </c>
      <c r="F72" s="15">
        <v>3155000</v>
      </c>
      <c r="G72" s="15">
        <v>3522000</v>
      </c>
      <c r="H72" s="15">
        <v>3023000.0000000005</v>
      </c>
      <c r="I72" s="15">
        <v>2700000</v>
      </c>
      <c r="J72" s="15">
        <v>2896000.0000000005</v>
      </c>
      <c r="K72" s="15">
        <v>2932000.0000000005</v>
      </c>
      <c r="L72" s="15">
        <v>2966000</v>
      </c>
      <c r="M72" s="15"/>
    </row>
    <row r="73" spans="1:13" ht="12">
      <c r="A73" s="2" t="s">
        <v>181</v>
      </c>
      <c r="B73" s="15">
        <v>23000</v>
      </c>
      <c r="C73" s="15">
        <v>32000</v>
      </c>
      <c r="D73" s="15">
        <v>27000</v>
      </c>
      <c r="E73" s="15">
        <v>38000</v>
      </c>
      <c r="F73" s="15">
        <v>10000</v>
      </c>
      <c r="G73" s="15">
        <v>28000</v>
      </c>
      <c r="H73" s="15">
        <v>21000</v>
      </c>
      <c r="I73" s="15">
        <v>31000</v>
      </c>
      <c r="J73" s="15">
        <v>38000.00000000001</v>
      </c>
      <c r="K73" s="15">
        <v>49000</v>
      </c>
      <c r="L73" s="15">
        <v>40000</v>
      </c>
      <c r="M73" s="15"/>
    </row>
    <row r="74" spans="1:13" ht="12">
      <c r="A74" s="2" t="s">
        <v>188</v>
      </c>
      <c r="B74" s="15">
        <v>68000</v>
      </c>
      <c r="C74" s="15">
        <v>113000.00000000001</v>
      </c>
      <c r="D74" s="15">
        <v>121000</v>
      </c>
      <c r="E74" s="15">
        <v>82000</v>
      </c>
      <c r="F74" s="15">
        <v>45000</v>
      </c>
      <c r="G74" s="15">
        <v>46000</v>
      </c>
      <c r="H74" s="15">
        <v>45000.00000000001</v>
      </c>
      <c r="I74" s="15">
        <v>81000</v>
      </c>
      <c r="J74" s="15">
        <v>60000</v>
      </c>
      <c r="K74" s="15">
        <v>165000</v>
      </c>
      <c r="L74" s="15">
        <v>394000</v>
      </c>
      <c r="M74" s="15"/>
    </row>
    <row r="75" spans="1:13" ht="12">
      <c r="A75" s="2" t="s">
        <v>227</v>
      </c>
      <c r="B75" s="15">
        <v>233000.00000000003</v>
      </c>
      <c r="C75" s="15">
        <v>298000.00000000006</v>
      </c>
      <c r="D75" s="15">
        <v>760000.0000000001</v>
      </c>
      <c r="E75" s="15">
        <v>1914999.9999999995</v>
      </c>
      <c r="F75" s="15">
        <v>3610000.0000000005</v>
      </c>
      <c r="G75" s="15">
        <v>5175000.000000001</v>
      </c>
      <c r="H75" s="15">
        <v>6048000</v>
      </c>
      <c r="I75" s="15">
        <v>5718000</v>
      </c>
      <c r="J75" s="15">
        <v>4241000</v>
      </c>
      <c r="K75" s="15">
        <v>3584000</v>
      </c>
      <c r="L75" s="15">
        <v>5342000</v>
      </c>
      <c r="M75" s="15"/>
    </row>
    <row r="76" spans="1:13" ht="12">
      <c r="A76" s="2" t="s">
        <v>134</v>
      </c>
      <c r="B76" s="15">
        <v>1930000</v>
      </c>
      <c r="C76" s="15">
        <v>2431000</v>
      </c>
      <c r="D76" s="15">
        <v>2859000</v>
      </c>
      <c r="E76" s="15">
        <v>2398000</v>
      </c>
      <c r="F76" s="15">
        <v>2157000</v>
      </c>
      <c r="G76" s="15">
        <v>2384000.0000000005</v>
      </c>
      <c r="H76" s="15">
        <v>2288000.0000000005</v>
      </c>
      <c r="I76" s="15">
        <v>1937000</v>
      </c>
      <c r="J76" s="15">
        <v>2096000</v>
      </c>
      <c r="K76" s="15">
        <v>2605000</v>
      </c>
      <c r="L76" s="15">
        <v>2689000</v>
      </c>
      <c r="M76" s="15"/>
    </row>
    <row r="77" spans="1:13" ht="12">
      <c r="A77" s="2" t="s">
        <v>145</v>
      </c>
      <c r="B77" s="15">
        <v>2235000</v>
      </c>
      <c r="C77" s="15">
        <v>2821999.9999999995</v>
      </c>
      <c r="D77" s="15">
        <v>2818999.9999999995</v>
      </c>
      <c r="E77" s="15">
        <v>2660000</v>
      </c>
      <c r="F77" s="15">
        <v>2521000.0000000005</v>
      </c>
      <c r="G77" s="15">
        <v>3796000.0000000005</v>
      </c>
      <c r="H77" s="15">
        <v>4632000</v>
      </c>
      <c r="I77" s="15">
        <v>3554999.999999999</v>
      </c>
      <c r="J77" s="15">
        <v>3633000.0000000005</v>
      </c>
      <c r="K77" s="15">
        <v>4069000</v>
      </c>
      <c r="L77" s="15">
        <v>5168000</v>
      </c>
      <c r="M77" s="15"/>
    </row>
    <row r="78" spans="1:13" ht="12">
      <c r="A78" s="2" t="s">
        <v>127</v>
      </c>
      <c r="B78" s="15">
        <v>39000</v>
      </c>
      <c r="C78" s="15">
        <v>72000.00000000001</v>
      </c>
      <c r="D78" s="15">
        <v>128000</v>
      </c>
      <c r="E78" s="15">
        <v>125000</v>
      </c>
      <c r="F78" s="15">
        <v>137000</v>
      </c>
      <c r="G78" s="15">
        <v>103000.00000000001</v>
      </c>
      <c r="H78" s="15">
        <v>94000.00000000003</v>
      </c>
      <c r="I78" s="15">
        <v>81000.00000000001</v>
      </c>
      <c r="J78" s="15">
        <v>65000</v>
      </c>
      <c r="K78" s="15">
        <v>85000</v>
      </c>
      <c r="L78" s="15">
        <v>83000</v>
      </c>
      <c r="M78" s="15"/>
    </row>
    <row r="79" spans="1:13" ht="12">
      <c r="A79" s="2" t="s">
        <v>131</v>
      </c>
      <c r="B79" s="15">
        <v>6000</v>
      </c>
      <c r="C79" s="15">
        <v>8000</v>
      </c>
      <c r="D79" s="15">
        <v>59000.00000000001</v>
      </c>
      <c r="E79" s="15">
        <v>32000</v>
      </c>
      <c r="F79" s="15">
        <v>27000</v>
      </c>
      <c r="G79" s="15">
        <v>33000</v>
      </c>
      <c r="H79" s="15">
        <v>36000.00000000001</v>
      </c>
      <c r="I79" s="15">
        <v>24000.000000000007</v>
      </c>
      <c r="J79" s="15">
        <v>32000</v>
      </c>
      <c r="K79" s="15">
        <v>34000</v>
      </c>
      <c r="L79" s="15">
        <v>30000</v>
      </c>
      <c r="M79" s="15"/>
    </row>
    <row r="80" spans="1:13" ht="12">
      <c r="A80" s="2" t="s">
        <v>138</v>
      </c>
      <c r="B80" s="15">
        <v>13000</v>
      </c>
      <c r="C80" s="15">
        <v>0</v>
      </c>
      <c r="D80" s="15">
        <v>2000</v>
      </c>
      <c r="E80" s="15">
        <v>0</v>
      </c>
      <c r="F80" s="15">
        <v>0</v>
      </c>
      <c r="G80" s="15">
        <v>0</v>
      </c>
      <c r="H80" s="15">
        <v>2000</v>
      </c>
      <c r="I80" s="15">
        <v>0</v>
      </c>
      <c r="J80" s="15">
        <v>0</v>
      </c>
      <c r="K80" s="15">
        <v>0</v>
      </c>
      <c r="L80" s="15">
        <v>0</v>
      </c>
      <c r="M80" s="15"/>
    </row>
    <row r="81" spans="1:13" ht="12">
      <c r="A81" s="2" t="s">
        <v>146</v>
      </c>
      <c r="B81" s="15">
        <v>2000</v>
      </c>
      <c r="C81" s="15">
        <v>5000</v>
      </c>
      <c r="D81" s="15">
        <v>5000</v>
      </c>
      <c r="E81" s="15">
        <v>2000</v>
      </c>
      <c r="F81" s="15">
        <v>2000</v>
      </c>
      <c r="G81" s="15">
        <v>26000</v>
      </c>
      <c r="H81" s="15">
        <v>13000.000000000002</v>
      </c>
      <c r="I81" s="15">
        <v>3000</v>
      </c>
      <c r="J81" s="15">
        <v>4000</v>
      </c>
      <c r="K81" s="15">
        <v>3000</v>
      </c>
      <c r="L81" s="15">
        <v>6000</v>
      </c>
      <c r="M81" s="15"/>
    </row>
    <row r="82" spans="1:13" ht="12">
      <c r="A82" s="2" t="s">
        <v>155</v>
      </c>
      <c r="B82" s="15">
        <v>77000.00000000001</v>
      </c>
      <c r="C82" s="15">
        <v>90000</v>
      </c>
      <c r="D82" s="15">
        <v>172000</v>
      </c>
      <c r="E82" s="15">
        <v>139000</v>
      </c>
      <c r="F82" s="15">
        <v>159000</v>
      </c>
      <c r="G82" s="15">
        <v>197000</v>
      </c>
      <c r="H82" s="15">
        <v>247000</v>
      </c>
      <c r="I82" s="15">
        <v>137000</v>
      </c>
      <c r="J82" s="15">
        <v>147000.00000000003</v>
      </c>
      <c r="K82" s="15">
        <v>157000.00000000003</v>
      </c>
      <c r="L82" s="15">
        <v>148000</v>
      </c>
      <c r="M82" s="15"/>
    </row>
    <row r="83" spans="1:13" ht="12">
      <c r="A83" s="2" t="s">
        <v>85</v>
      </c>
      <c r="B83" s="15">
        <v>1384000</v>
      </c>
      <c r="C83" s="15">
        <v>1625000</v>
      </c>
      <c r="D83" s="15">
        <v>1815000</v>
      </c>
      <c r="E83" s="15">
        <v>1568000</v>
      </c>
      <c r="F83" s="15">
        <v>1809999.9999999998</v>
      </c>
      <c r="G83" s="15">
        <v>2066000.0000000002</v>
      </c>
      <c r="H83" s="15">
        <v>1933000</v>
      </c>
      <c r="I83" s="15">
        <v>1517000.0000000002</v>
      </c>
      <c r="J83" s="15">
        <v>1325000.0000000002</v>
      </c>
      <c r="K83" s="15">
        <v>1777999.9999999998</v>
      </c>
      <c r="L83" s="15">
        <v>1054000</v>
      </c>
      <c r="M83" s="15"/>
    </row>
    <row r="84" spans="1:13" ht="12">
      <c r="A84" s="2" t="s">
        <v>180</v>
      </c>
      <c r="B84" s="15">
        <v>1000</v>
      </c>
      <c r="C84" s="15">
        <v>2000</v>
      </c>
      <c r="D84" s="15">
        <v>5000</v>
      </c>
      <c r="E84" s="15">
        <v>0</v>
      </c>
      <c r="F84" s="15">
        <v>0</v>
      </c>
      <c r="G84" s="15">
        <v>1000</v>
      </c>
      <c r="H84" s="15">
        <v>0</v>
      </c>
      <c r="I84" s="15">
        <v>5000</v>
      </c>
      <c r="J84" s="15">
        <v>5000</v>
      </c>
      <c r="K84" s="15">
        <v>1000</v>
      </c>
      <c r="L84" s="15">
        <v>0</v>
      </c>
      <c r="M84" s="15"/>
    </row>
    <row r="85" spans="1:13" ht="12">
      <c r="A85" s="2" t="s">
        <v>209</v>
      </c>
      <c r="B85" s="15">
        <v>0</v>
      </c>
      <c r="C85" s="15">
        <v>0</v>
      </c>
      <c r="D85" s="15">
        <v>0</v>
      </c>
      <c r="E85" s="15">
        <v>0</v>
      </c>
      <c r="F85" s="15">
        <v>1000</v>
      </c>
      <c r="G85" s="15">
        <v>5000</v>
      </c>
      <c r="H85" s="15">
        <v>1000</v>
      </c>
      <c r="I85" s="15">
        <v>0</v>
      </c>
      <c r="J85" s="15">
        <v>0</v>
      </c>
      <c r="K85" s="15">
        <v>0</v>
      </c>
      <c r="L85" s="15">
        <v>1000</v>
      </c>
      <c r="M85" s="15"/>
    </row>
    <row r="86" spans="1:13" ht="12">
      <c r="A86" s="2" t="s">
        <v>86</v>
      </c>
      <c r="B86" s="15">
        <v>32000</v>
      </c>
      <c r="C86" s="15">
        <v>28000.000000000004</v>
      </c>
      <c r="D86" s="15">
        <v>15000</v>
      </c>
      <c r="E86" s="15">
        <v>25000</v>
      </c>
      <c r="F86" s="15">
        <v>30000.000000000004</v>
      </c>
      <c r="G86" s="15">
        <v>115000</v>
      </c>
      <c r="H86" s="15">
        <v>170999.99999999997</v>
      </c>
      <c r="I86" s="15">
        <v>65000</v>
      </c>
      <c r="J86" s="15">
        <v>191000</v>
      </c>
      <c r="K86" s="15">
        <v>143000</v>
      </c>
      <c r="L86" s="15">
        <v>39000</v>
      </c>
      <c r="M86" s="15"/>
    </row>
    <row r="87" spans="1:13" ht="12">
      <c r="A87" s="2" t="s">
        <v>167</v>
      </c>
      <c r="B87" s="15">
        <v>102000.00000000001</v>
      </c>
      <c r="C87" s="15">
        <v>128000</v>
      </c>
      <c r="D87" s="15">
        <v>163000</v>
      </c>
      <c r="E87" s="15">
        <v>204000.00000000003</v>
      </c>
      <c r="F87" s="15">
        <v>159000</v>
      </c>
      <c r="G87" s="15">
        <v>138000</v>
      </c>
      <c r="H87" s="15">
        <v>184000</v>
      </c>
      <c r="I87" s="15">
        <v>198000</v>
      </c>
      <c r="J87" s="15">
        <v>259000</v>
      </c>
      <c r="K87" s="15">
        <v>396000</v>
      </c>
      <c r="L87" s="15">
        <v>370000</v>
      </c>
      <c r="M87" s="15"/>
    </row>
    <row r="88" spans="1:13" ht="12">
      <c r="A88" s="2" t="s">
        <v>192</v>
      </c>
      <c r="B88" s="15">
        <v>14000.000000000002</v>
      </c>
      <c r="C88" s="15">
        <v>93000.00000000001</v>
      </c>
      <c r="D88" s="15">
        <v>86000</v>
      </c>
      <c r="E88" s="15">
        <v>76000.00000000001</v>
      </c>
      <c r="F88" s="15">
        <v>59000</v>
      </c>
      <c r="G88" s="15">
        <v>71000</v>
      </c>
      <c r="H88" s="15">
        <v>70000</v>
      </c>
      <c r="I88" s="15">
        <v>53000</v>
      </c>
      <c r="J88" s="15">
        <v>86000</v>
      </c>
      <c r="K88" s="15">
        <v>70000</v>
      </c>
      <c r="L88" s="15">
        <v>59000</v>
      </c>
      <c r="M88" s="15"/>
    </row>
    <row r="89" spans="1:13" ht="12">
      <c r="A89" s="2" t="s">
        <v>189</v>
      </c>
      <c r="B89" s="15">
        <v>22000</v>
      </c>
      <c r="C89" s="15">
        <v>35000</v>
      </c>
      <c r="D89" s="15">
        <v>13000.000000000002</v>
      </c>
      <c r="E89" s="15">
        <v>6000</v>
      </c>
      <c r="F89" s="15">
        <v>8000</v>
      </c>
      <c r="G89" s="15">
        <v>11000</v>
      </c>
      <c r="H89" s="15">
        <v>20000.000000000004</v>
      </c>
      <c r="I89" s="15">
        <v>9000.000000000002</v>
      </c>
      <c r="J89" s="15">
        <v>16999.999999999996</v>
      </c>
      <c r="K89" s="15">
        <v>19000</v>
      </c>
      <c r="L89" s="15">
        <v>11000</v>
      </c>
      <c r="M89" s="15"/>
    </row>
    <row r="90" spans="1:13" ht="12">
      <c r="A90" s="2" t="s">
        <v>183</v>
      </c>
      <c r="B90" s="15">
        <v>2000</v>
      </c>
      <c r="C90" s="15">
        <v>0</v>
      </c>
      <c r="D90" s="15">
        <v>1000</v>
      </c>
      <c r="E90" s="15">
        <v>2000</v>
      </c>
      <c r="F90" s="15">
        <v>0</v>
      </c>
      <c r="G90" s="15">
        <v>0</v>
      </c>
      <c r="H90" s="15">
        <v>0</v>
      </c>
      <c r="I90" s="15">
        <v>0</v>
      </c>
      <c r="J90" s="15">
        <v>0</v>
      </c>
      <c r="K90" s="15">
        <v>0</v>
      </c>
      <c r="L90" s="15">
        <v>0</v>
      </c>
      <c r="M90" s="15"/>
    </row>
    <row r="91" spans="1:13" ht="12">
      <c r="A91" s="2" t="s">
        <v>87</v>
      </c>
      <c r="B91" s="15">
        <v>7000</v>
      </c>
      <c r="C91" s="15">
        <v>42000</v>
      </c>
      <c r="D91" s="15">
        <v>26000.000000000004</v>
      </c>
      <c r="E91" s="15">
        <v>22000.000000000004</v>
      </c>
      <c r="F91" s="15">
        <v>20999.999999999996</v>
      </c>
      <c r="G91" s="15">
        <v>31000</v>
      </c>
      <c r="H91" s="15">
        <v>28000</v>
      </c>
      <c r="I91" s="15">
        <v>36000.00000000001</v>
      </c>
      <c r="J91" s="15">
        <v>43000</v>
      </c>
      <c r="K91" s="15">
        <v>54000</v>
      </c>
      <c r="L91" s="15">
        <v>27000</v>
      </c>
      <c r="M91" s="15"/>
    </row>
    <row r="92" spans="1:13" ht="12">
      <c r="A92" s="2" t="s">
        <v>88</v>
      </c>
      <c r="B92" s="15">
        <v>180000.00000000003</v>
      </c>
      <c r="C92" s="15">
        <v>200000</v>
      </c>
      <c r="D92" s="15">
        <v>268000</v>
      </c>
      <c r="E92" s="15">
        <v>322000.00000000006</v>
      </c>
      <c r="F92" s="15">
        <v>299000.00000000006</v>
      </c>
      <c r="G92" s="15">
        <v>376000</v>
      </c>
      <c r="H92" s="15">
        <v>456000.00000000006</v>
      </c>
      <c r="I92" s="15">
        <v>372000</v>
      </c>
      <c r="J92" s="15">
        <v>418000.00000000006</v>
      </c>
      <c r="K92" s="15">
        <v>402000</v>
      </c>
      <c r="L92" s="15">
        <v>427000</v>
      </c>
      <c r="M92" s="15"/>
    </row>
    <row r="93" spans="1:13" ht="12">
      <c r="A93" s="2" t="s">
        <v>139</v>
      </c>
      <c r="B93" s="15">
        <v>48000</v>
      </c>
      <c r="C93" s="15">
        <v>77000</v>
      </c>
      <c r="D93" s="15">
        <v>49000</v>
      </c>
      <c r="E93" s="15">
        <v>90000</v>
      </c>
      <c r="F93" s="15">
        <v>46000</v>
      </c>
      <c r="G93" s="15">
        <v>227000</v>
      </c>
      <c r="H93" s="15">
        <v>44000</v>
      </c>
      <c r="I93" s="15">
        <v>31000.000000000004</v>
      </c>
      <c r="J93" s="15">
        <v>25000</v>
      </c>
      <c r="K93" s="15">
        <v>84000</v>
      </c>
      <c r="L93" s="15">
        <v>47000</v>
      </c>
      <c r="M93" s="15"/>
    </row>
    <row r="94" spans="1:13" ht="12">
      <c r="A94" s="2" t="s">
        <v>147</v>
      </c>
      <c r="B94" s="15">
        <v>3977000.0000000005</v>
      </c>
      <c r="C94" s="15">
        <v>7198000</v>
      </c>
      <c r="D94" s="15">
        <v>7115000.000000001</v>
      </c>
      <c r="E94" s="15">
        <v>11033999.999999996</v>
      </c>
      <c r="F94" s="15">
        <v>10691000.000000002</v>
      </c>
      <c r="G94" s="15">
        <v>10572000</v>
      </c>
      <c r="H94" s="15">
        <v>18543000</v>
      </c>
      <c r="I94" s="15">
        <v>18567999.999999996</v>
      </c>
      <c r="J94" s="15">
        <v>22171000</v>
      </c>
      <c r="K94" s="15">
        <v>18383000</v>
      </c>
      <c r="L94" s="15">
        <v>19906000</v>
      </c>
      <c r="M94" s="15"/>
    </row>
    <row r="95" spans="1:13" ht="12">
      <c r="A95" s="2" t="s">
        <v>160</v>
      </c>
      <c r="B95" s="15">
        <v>226000.00000000003</v>
      </c>
      <c r="C95" s="15">
        <v>205000</v>
      </c>
      <c r="D95" s="15">
        <v>190000</v>
      </c>
      <c r="E95" s="15">
        <v>182000.00000000003</v>
      </c>
      <c r="F95" s="15">
        <v>201000</v>
      </c>
      <c r="G95" s="15">
        <v>220000</v>
      </c>
      <c r="H95" s="15">
        <v>209000</v>
      </c>
      <c r="I95" s="15">
        <v>137999.99999999997</v>
      </c>
      <c r="J95" s="15">
        <v>153000</v>
      </c>
      <c r="K95" s="15">
        <v>150000</v>
      </c>
      <c r="L95" s="15">
        <v>209000</v>
      </c>
      <c r="M95" s="15"/>
    </row>
    <row r="96" spans="1:13" ht="12">
      <c r="A96" s="2" t="s">
        <v>91</v>
      </c>
      <c r="B96" s="15">
        <v>0</v>
      </c>
      <c r="C96" s="15">
        <v>81000.00000000001</v>
      </c>
      <c r="D96" s="15">
        <v>27000.000000000004</v>
      </c>
      <c r="E96" s="15">
        <v>0</v>
      </c>
      <c r="F96" s="15">
        <v>0</v>
      </c>
      <c r="G96" s="15">
        <v>4000</v>
      </c>
      <c r="H96" s="15">
        <v>0</v>
      </c>
      <c r="I96" s="15">
        <v>0</v>
      </c>
      <c r="J96" s="15">
        <v>0</v>
      </c>
      <c r="K96" s="15">
        <v>0</v>
      </c>
      <c r="L96" s="15">
        <v>0</v>
      </c>
      <c r="M96" s="15"/>
    </row>
    <row r="97" spans="1:13" ht="12">
      <c r="A97" s="2" t="s">
        <v>90</v>
      </c>
      <c r="B97" s="15">
        <v>88000.00000000001</v>
      </c>
      <c r="C97" s="15">
        <v>193000.00000000003</v>
      </c>
      <c r="D97" s="15">
        <v>97000</v>
      </c>
      <c r="E97" s="15">
        <v>60000</v>
      </c>
      <c r="F97" s="15">
        <v>89000</v>
      </c>
      <c r="G97" s="15">
        <v>57999.99999999999</v>
      </c>
      <c r="H97" s="15">
        <v>104000.00000000001</v>
      </c>
      <c r="I97" s="15">
        <v>87000.00000000001</v>
      </c>
      <c r="J97" s="15">
        <v>65000</v>
      </c>
      <c r="K97" s="15">
        <v>49000</v>
      </c>
      <c r="L97" s="15">
        <v>59000</v>
      </c>
      <c r="M97" s="15"/>
    </row>
    <row r="98" spans="1:13" ht="12">
      <c r="A98" s="2" t="s">
        <v>92</v>
      </c>
      <c r="B98" s="15">
        <v>136000</v>
      </c>
      <c r="C98" s="15">
        <v>139000</v>
      </c>
      <c r="D98" s="15">
        <v>180000.00000000003</v>
      </c>
      <c r="E98" s="15">
        <v>159000</v>
      </c>
      <c r="F98" s="15">
        <v>187000</v>
      </c>
      <c r="G98" s="15">
        <v>110000</v>
      </c>
      <c r="H98" s="15">
        <v>112000</v>
      </c>
      <c r="I98" s="15">
        <v>126000</v>
      </c>
      <c r="J98" s="15">
        <v>185000</v>
      </c>
      <c r="K98" s="15">
        <v>146000.00000000003</v>
      </c>
      <c r="L98" s="15">
        <v>129000</v>
      </c>
      <c r="M98" s="15"/>
    </row>
    <row r="99" spans="1:13" ht="12">
      <c r="A99" s="2" t="s">
        <v>93</v>
      </c>
      <c r="B99" s="15">
        <v>0</v>
      </c>
      <c r="C99" s="15">
        <v>1000</v>
      </c>
      <c r="D99" s="15">
        <v>2000</v>
      </c>
      <c r="E99" s="15">
        <v>1000</v>
      </c>
      <c r="F99" s="15">
        <v>5000</v>
      </c>
      <c r="G99" s="15">
        <v>2000</v>
      </c>
      <c r="H99" s="15">
        <v>2000</v>
      </c>
      <c r="I99" s="15">
        <v>4000</v>
      </c>
      <c r="J99" s="15">
        <v>3000</v>
      </c>
      <c r="K99" s="15">
        <v>0</v>
      </c>
      <c r="L99" s="15">
        <v>1000</v>
      </c>
      <c r="M99" s="15"/>
    </row>
    <row r="100" spans="1:13" ht="12">
      <c r="A100" s="2" t="s">
        <v>217</v>
      </c>
      <c r="B100" s="15">
        <v>0</v>
      </c>
      <c r="C100" s="15">
        <v>2000</v>
      </c>
      <c r="D100" s="15">
        <v>0</v>
      </c>
      <c r="E100" s="15">
        <v>1000</v>
      </c>
      <c r="F100" s="15">
        <v>2000</v>
      </c>
      <c r="G100" s="15">
        <v>0</v>
      </c>
      <c r="H100" s="15">
        <v>0</v>
      </c>
      <c r="I100" s="15">
        <v>0</v>
      </c>
      <c r="J100" s="15">
        <v>0</v>
      </c>
      <c r="K100" s="15">
        <v>0</v>
      </c>
      <c r="L100" s="15">
        <v>0</v>
      </c>
      <c r="M100" s="15"/>
    </row>
    <row r="101" spans="1:13" ht="12">
      <c r="A101" s="2" t="s">
        <v>191</v>
      </c>
      <c r="B101" s="15">
        <v>89000.00000000001</v>
      </c>
      <c r="C101" s="15">
        <v>144000.00000000003</v>
      </c>
      <c r="D101" s="15">
        <v>97000</v>
      </c>
      <c r="E101" s="15">
        <v>130000</v>
      </c>
      <c r="F101" s="15">
        <v>110000.00000000001</v>
      </c>
      <c r="G101" s="15">
        <v>113000</v>
      </c>
      <c r="H101" s="15">
        <v>93999.99999999999</v>
      </c>
      <c r="I101" s="15">
        <v>80000</v>
      </c>
      <c r="J101" s="15">
        <v>96000.00000000001</v>
      </c>
      <c r="K101" s="15">
        <v>129000</v>
      </c>
      <c r="L101" s="15">
        <v>107000</v>
      </c>
      <c r="M101" s="15"/>
    </row>
    <row r="102" spans="1:13" ht="12">
      <c r="A102" s="2" t="s">
        <v>229</v>
      </c>
      <c r="B102" s="15">
        <v>230999.99999999997</v>
      </c>
      <c r="C102" s="15">
        <v>287000.00000000006</v>
      </c>
      <c r="D102" s="15">
        <v>298000</v>
      </c>
      <c r="E102" s="15">
        <v>274000</v>
      </c>
      <c r="F102" s="15">
        <v>249000</v>
      </c>
      <c r="G102" s="15">
        <v>268000</v>
      </c>
      <c r="H102" s="15">
        <v>211000.00000000003</v>
      </c>
      <c r="I102" s="15">
        <v>173000.00000000003</v>
      </c>
      <c r="J102" s="15">
        <v>197999.99999999997</v>
      </c>
      <c r="K102" s="15">
        <v>445000</v>
      </c>
      <c r="L102" s="15">
        <v>188000</v>
      </c>
      <c r="M102" s="15"/>
    </row>
    <row r="103" spans="1:13" ht="12">
      <c r="A103" s="2" t="s">
        <v>149</v>
      </c>
      <c r="B103" s="15">
        <v>269000</v>
      </c>
      <c r="C103" s="15">
        <v>431000.00000000006</v>
      </c>
      <c r="D103" s="15">
        <v>522000</v>
      </c>
      <c r="E103" s="15">
        <v>550999.9999999999</v>
      </c>
      <c r="F103" s="15">
        <v>524000</v>
      </c>
      <c r="G103" s="15">
        <v>597000</v>
      </c>
      <c r="H103" s="15">
        <v>601999.9999999999</v>
      </c>
      <c r="I103" s="15">
        <v>537000</v>
      </c>
      <c r="J103" s="15">
        <v>575000.0000000001</v>
      </c>
      <c r="K103" s="15">
        <v>595000</v>
      </c>
      <c r="L103" s="15">
        <v>717000</v>
      </c>
      <c r="M103" s="15"/>
    </row>
    <row r="104" spans="1:13" ht="12">
      <c r="A104" s="2" t="s">
        <v>230</v>
      </c>
      <c r="B104" s="15">
        <v>57000</v>
      </c>
      <c r="C104" s="15">
        <v>84000</v>
      </c>
      <c r="D104" s="15">
        <v>95000</v>
      </c>
      <c r="E104" s="15">
        <v>212000</v>
      </c>
      <c r="F104" s="15">
        <v>268999.99999999994</v>
      </c>
      <c r="G104" s="15">
        <v>230000</v>
      </c>
      <c r="H104" s="15">
        <v>298000.00000000006</v>
      </c>
      <c r="I104" s="15">
        <v>265999.99999999994</v>
      </c>
      <c r="J104" s="15">
        <v>248000</v>
      </c>
      <c r="K104" s="15">
        <v>289000</v>
      </c>
      <c r="L104" s="15">
        <v>273000</v>
      </c>
      <c r="M104" s="15"/>
    </row>
    <row r="105" spans="1:13" ht="12">
      <c r="A105" s="2" t="s">
        <v>198</v>
      </c>
      <c r="B105" s="15">
        <v>0</v>
      </c>
      <c r="C105" s="15">
        <v>0</v>
      </c>
      <c r="D105" s="15">
        <v>0</v>
      </c>
      <c r="E105" s="15">
        <v>0</v>
      </c>
      <c r="F105" s="15">
        <v>1000</v>
      </c>
      <c r="G105" s="15">
        <v>0</v>
      </c>
      <c r="H105" s="15">
        <v>0</v>
      </c>
      <c r="I105" s="15">
        <v>0</v>
      </c>
      <c r="J105" s="15">
        <v>0</v>
      </c>
      <c r="K105" s="15">
        <v>0</v>
      </c>
      <c r="L105" s="15">
        <v>0</v>
      </c>
      <c r="M105" s="15"/>
    </row>
    <row r="106" spans="1:13" ht="12">
      <c r="A106" s="2" t="s">
        <v>258</v>
      </c>
      <c r="B106" s="15">
        <v>0</v>
      </c>
      <c r="C106" s="15">
        <v>0</v>
      </c>
      <c r="D106" s="15">
        <v>0</v>
      </c>
      <c r="E106" s="15">
        <v>0</v>
      </c>
      <c r="F106" s="15">
        <v>0</v>
      </c>
      <c r="G106" s="15">
        <v>13000.000000000002</v>
      </c>
      <c r="H106" s="15">
        <v>68000</v>
      </c>
      <c r="I106" s="15">
        <v>822000.0000000001</v>
      </c>
      <c r="J106" s="15">
        <v>816000.0000000001</v>
      </c>
      <c r="K106" s="15">
        <v>896000</v>
      </c>
      <c r="L106" s="15">
        <v>814000</v>
      </c>
      <c r="M106" s="15"/>
    </row>
    <row r="107" spans="1:13" ht="12">
      <c r="A107" s="2" t="s">
        <v>158</v>
      </c>
      <c r="B107" s="15">
        <v>119000.00000000001</v>
      </c>
      <c r="C107" s="15">
        <v>59000</v>
      </c>
      <c r="D107" s="15">
        <v>57999.99999999999</v>
      </c>
      <c r="E107" s="15">
        <v>57000.00000000001</v>
      </c>
      <c r="F107" s="15">
        <v>23000</v>
      </c>
      <c r="G107" s="15">
        <v>15000</v>
      </c>
      <c r="H107" s="15">
        <v>14000</v>
      </c>
      <c r="I107" s="15">
        <v>10000</v>
      </c>
      <c r="J107" s="15">
        <v>20000.000000000004</v>
      </c>
      <c r="K107" s="15">
        <v>56000</v>
      </c>
      <c r="L107" s="15">
        <v>16000</v>
      </c>
      <c r="M107" s="15"/>
    </row>
    <row r="108" spans="1:13" ht="12">
      <c r="A108" s="2" t="s">
        <v>166</v>
      </c>
      <c r="B108" s="15">
        <v>4000</v>
      </c>
      <c r="C108" s="15">
        <v>15000</v>
      </c>
      <c r="D108" s="15">
        <v>12000</v>
      </c>
      <c r="E108" s="15">
        <v>16000</v>
      </c>
      <c r="F108" s="15">
        <v>19000</v>
      </c>
      <c r="G108" s="15">
        <v>34000</v>
      </c>
      <c r="H108" s="15">
        <v>59000</v>
      </c>
      <c r="I108" s="15">
        <v>34000</v>
      </c>
      <c r="J108" s="15">
        <v>36000.00000000001</v>
      </c>
      <c r="K108" s="15">
        <v>19000</v>
      </c>
      <c r="L108" s="15">
        <v>13000</v>
      </c>
      <c r="M108" s="15"/>
    </row>
    <row r="109" spans="1:13" ht="12">
      <c r="A109" s="2" t="s">
        <v>245</v>
      </c>
      <c r="B109" s="15">
        <v>0</v>
      </c>
      <c r="C109" s="15">
        <v>0</v>
      </c>
      <c r="D109" s="15">
        <v>0</v>
      </c>
      <c r="E109" s="15">
        <v>0</v>
      </c>
      <c r="F109" s="15">
        <v>0</v>
      </c>
      <c r="G109" s="15">
        <v>0</v>
      </c>
      <c r="H109" s="15">
        <v>2000</v>
      </c>
      <c r="I109" s="15">
        <v>0</v>
      </c>
      <c r="J109" s="15">
        <v>0</v>
      </c>
      <c r="K109" s="15">
        <v>0</v>
      </c>
      <c r="L109" s="15">
        <v>0</v>
      </c>
      <c r="M109" s="15"/>
    </row>
    <row r="110" spans="1:13" ht="12">
      <c r="A110" s="2" t="s">
        <v>219</v>
      </c>
      <c r="B110" s="15">
        <v>317000</v>
      </c>
      <c r="C110" s="15">
        <v>334999.99999999994</v>
      </c>
      <c r="D110" s="15">
        <v>276000</v>
      </c>
      <c r="E110" s="15">
        <v>180000.00000000003</v>
      </c>
      <c r="F110" s="15">
        <v>293000.00000000006</v>
      </c>
      <c r="G110" s="15">
        <v>283000.00000000006</v>
      </c>
      <c r="H110" s="15">
        <v>271000</v>
      </c>
      <c r="I110" s="15">
        <v>174999.99999999997</v>
      </c>
      <c r="J110" s="15">
        <v>127000</v>
      </c>
      <c r="K110" s="15">
        <v>3154000.0000000005</v>
      </c>
      <c r="L110" s="15">
        <v>120000</v>
      </c>
      <c r="M110" s="15"/>
    </row>
    <row r="111" spans="1:13" ht="12">
      <c r="A111" s="2" t="s">
        <v>135</v>
      </c>
      <c r="B111" s="15">
        <v>142000.00000000003</v>
      </c>
      <c r="C111" s="15">
        <v>193000</v>
      </c>
      <c r="D111" s="15">
        <v>208000</v>
      </c>
      <c r="E111" s="15">
        <v>287000.00000000006</v>
      </c>
      <c r="F111" s="15">
        <v>246000</v>
      </c>
      <c r="G111" s="15">
        <v>268000</v>
      </c>
      <c r="H111" s="15">
        <v>243000.00000000006</v>
      </c>
      <c r="I111" s="15">
        <v>217000</v>
      </c>
      <c r="J111" s="15">
        <v>255000</v>
      </c>
      <c r="K111" s="15">
        <v>263000</v>
      </c>
      <c r="L111" s="15">
        <v>201000</v>
      </c>
      <c r="M111" s="15"/>
    </row>
    <row r="112" spans="1:13" ht="12">
      <c r="A112" s="2" t="s">
        <v>95</v>
      </c>
      <c r="B112" s="15">
        <v>45000</v>
      </c>
      <c r="C112" s="15">
        <v>49000</v>
      </c>
      <c r="D112" s="15">
        <v>64000</v>
      </c>
      <c r="E112" s="15">
        <v>18000.000000000004</v>
      </c>
      <c r="F112" s="15">
        <v>26000.000000000004</v>
      </c>
      <c r="G112" s="15">
        <v>23000.000000000004</v>
      </c>
      <c r="H112" s="15">
        <v>20999.999999999996</v>
      </c>
      <c r="I112" s="15">
        <v>35000</v>
      </c>
      <c r="J112" s="15">
        <v>32000</v>
      </c>
      <c r="K112" s="15">
        <v>15000</v>
      </c>
      <c r="L112" s="15">
        <v>22000</v>
      </c>
      <c r="M112" s="15"/>
    </row>
    <row r="113" spans="1:13" ht="12">
      <c r="A113" s="2" t="s">
        <v>96</v>
      </c>
      <c r="B113" s="15">
        <v>9000.000000000002</v>
      </c>
      <c r="C113" s="15">
        <v>455000.00000000006</v>
      </c>
      <c r="D113" s="15">
        <v>576000</v>
      </c>
      <c r="E113" s="15">
        <v>1278000</v>
      </c>
      <c r="F113" s="15">
        <v>1683000</v>
      </c>
      <c r="G113" s="15">
        <v>206000</v>
      </c>
      <c r="H113" s="15">
        <v>21000.000000000004</v>
      </c>
      <c r="I113" s="15">
        <v>87000</v>
      </c>
      <c r="J113" s="15">
        <v>161000.00000000003</v>
      </c>
      <c r="K113" s="15">
        <v>148000.00000000003</v>
      </c>
      <c r="L113" s="15">
        <v>7000</v>
      </c>
      <c r="M113" s="15"/>
    </row>
    <row r="114" spans="1:13" ht="12">
      <c r="A114" s="2" t="s">
        <v>246</v>
      </c>
      <c r="B114" s="15">
        <v>0</v>
      </c>
      <c r="C114" s="15">
        <v>0</v>
      </c>
      <c r="D114" s="15">
        <v>0</v>
      </c>
      <c r="E114" s="15">
        <v>0</v>
      </c>
      <c r="F114" s="15">
        <v>0</v>
      </c>
      <c r="G114" s="15">
        <v>6000</v>
      </c>
      <c r="H114" s="15">
        <v>1000</v>
      </c>
      <c r="I114" s="15">
        <v>3000</v>
      </c>
      <c r="J114" s="15">
        <v>0</v>
      </c>
      <c r="K114" s="15">
        <v>1000</v>
      </c>
      <c r="L114" s="15">
        <v>0</v>
      </c>
      <c r="M114" s="15"/>
    </row>
    <row r="115" spans="1:13" ht="12">
      <c r="A115" s="2" t="s">
        <v>220</v>
      </c>
      <c r="B115" s="15">
        <v>349000.00000000006</v>
      </c>
      <c r="C115" s="15">
        <v>321000</v>
      </c>
      <c r="D115" s="15">
        <v>262000</v>
      </c>
      <c r="E115" s="15">
        <v>297000.00000000006</v>
      </c>
      <c r="F115" s="15">
        <v>309000</v>
      </c>
      <c r="G115" s="15">
        <v>315000.00000000006</v>
      </c>
      <c r="H115" s="15">
        <v>302000</v>
      </c>
      <c r="I115" s="15">
        <v>223000</v>
      </c>
      <c r="J115" s="15">
        <v>213000.00000000003</v>
      </c>
      <c r="K115" s="15">
        <v>169999.99999999997</v>
      </c>
      <c r="L115" s="15">
        <v>157000</v>
      </c>
      <c r="M115" s="15"/>
    </row>
    <row r="116" spans="1:13" ht="12">
      <c r="A116" s="2" t="s">
        <v>133</v>
      </c>
      <c r="B116" s="15">
        <v>10000</v>
      </c>
      <c r="C116" s="15">
        <v>17000</v>
      </c>
      <c r="D116" s="15">
        <v>30000.000000000004</v>
      </c>
      <c r="E116" s="15">
        <v>34000</v>
      </c>
      <c r="F116" s="15">
        <v>26000.000000000004</v>
      </c>
      <c r="G116" s="15">
        <v>79000.00000000001</v>
      </c>
      <c r="H116" s="15">
        <v>28000.000000000004</v>
      </c>
      <c r="I116" s="15">
        <v>16000</v>
      </c>
      <c r="J116" s="15">
        <v>22000.000000000004</v>
      </c>
      <c r="K116" s="15">
        <v>43000.00000000001</v>
      </c>
      <c r="L116" s="15">
        <v>21000</v>
      </c>
      <c r="M116" s="15"/>
    </row>
    <row r="117" spans="1:13" ht="12">
      <c r="A117" s="2" t="s">
        <v>109</v>
      </c>
      <c r="B117" s="15">
        <v>0</v>
      </c>
      <c r="C117" s="15">
        <v>3000</v>
      </c>
      <c r="D117" s="15">
        <v>2000</v>
      </c>
      <c r="E117" s="15">
        <v>8000</v>
      </c>
      <c r="F117" s="15">
        <v>6000</v>
      </c>
      <c r="G117" s="15">
        <v>26000.000000000004</v>
      </c>
      <c r="H117" s="15">
        <v>2000</v>
      </c>
      <c r="I117" s="15">
        <v>3000</v>
      </c>
      <c r="J117" s="15">
        <v>4000</v>
      </c>
      <c r="K117" s="15">
        <v>5000</v>
      </c>
      <c r="L117" s="15">
        <v>5000</v>
      </c>
      <c r="M117" s="15"/>
    </row>
    <row r="118" spans="1:13" ht="12">
      <c r="A118" s="2" t="s">
        <v>238</v>
      </c>
      <c r="B118" s="15">
        <v>2682000</v>
      </c>
      <c r="C118" s="15">
        <v>3182000.0000000005</v>
      </c>
      <c r="D118" s="15">
        <v>2999000.0000000005</v>
      </c>
      <c r="E118" s="15">
        <v>2690000</v>
      </c>
      <c r="F118" s="15">
        <v>2260000</v>
      </c>
      <c r="G118" s="15">
        <v>2121000</v>
      </c>
      <c r="H118" s="15">
        <v>1780000</v>
      </c>
      <c r="I118" s="15">
        <v>1494000</v>
      </c>
      <c r="J118" s="15">
        <v>1469000</v>
      </c>
      <c r="K118" s="15">
        <v>1375000</v>
      </c>
      <c r="L118" s="15">
        <v>1297000</v>
      </c>
      <c r="M118" s="15"/>
    </row>
    <row r="119" spans="1:13" ht="12">
      <c r="A119" s="2" t="s">
        <v>140</v>
      </c>
      <c r="B119" s="15">
        <v>39000</v>
      </c>
      <c r="C119" s="15">
        <v>138000</v>
      </c>
      <c r="D119" s="15">
        <v>215000</v>
      </c>
      <c r="E119" s="15">
        <v>200000</v>
      </c>
      <c r="F119" s="15">
        <v>179000</v>
      </c>
      <c r="G119" s="15">
        <v>210000</v>
      </c>
      <c r="H119" s="15">
        <v>227999.99999999997</v>
      </c>
      <c r="I119" s="15">
        <v>178000</v>
      </c>
      <c r="J119" s="15">
        <v>239000</v>
      </c>
      <c r="K119" s="15">
        <v>198000</v>
      </c>
      <c r="L119" s="15">
        <v>222000</v>
      </c>
      <c r="M119" s="15"/>
    </row>
    <row r="120" spans="1:13" ht="12">
      <c r="A120" s="2" t="s">
        <v>106</v>
      </c>
      <c r="B120" s="15">
        <v>0</v>
      </c>
      <c r="C120" s="15">
        <v>1000</v>
      </c>
      <c r="D120" s="15">
        <v>17000</v>
      </c>
      <c r="E120" s="15">
        <v>23000</v>
      </c>
      <c r="F120" s="15">
        <v>13999.999999999998</v>
      </c>
      <c r="G120" s="15">
        <v>16000</v>
      </c>
      <c r="H120" s="15">
        <v>13000.000000000002</v>
      </c>
      <c r="I120" s="15">
        <v>8000</v>
      </c>
      <c r="J120" s="15">
        <v>10000.000000000002</v>
      </c>
      <c r="K120" s="15">
        <v>10000</v>
      </c>
      <c r="L120" s="15">
        <v>7000</v>
      </c>
      <c r="M120" s="15"/>
    </row>
    <row r="121" spans="1:13" ht="12">
      <c r="A121" s="2" t="s">
        <v>142</v>
      </c>
      <c r="B121" s="15">
        <v>37000</v>
      </c>
      <c r="C121" s="15">
        <v>45000.00000000001</v>
      </c>
      <c r="D121" s="15">
        <v>71000.00000000001</v>
      </c>
      <c r="E121" s="15">
        <v>46000</v>
      </c>
      <c r="F121" s="15">
        <v>41000</v>
      </c>
      <c r="G121" s="15">
        <v>64000</v>
      </c>
      <c r="H121" s="15">
        <v>109000</v>
      </c>
      <c r="I121" s="15">
        <v>201000</v>
      </c>
      <c r="J121" s="15">
        <v>137000</v>
      </c>
      <c r="K121" s="15">
        <v>155000.00000000003</v>
      </c>
      <c r="L121" s="15">
        <v>295000</v>
      </c>
      <c r="M121" s="15"/>
    </row>
    <row r="122" spans="1:13" ht="12">
      <c r="A122" s="2" t="s">
        <v>159</v>
      </c>
      <c r="B122" s="15">
        <v>4000</v>
      </c>
      <c r="C122" s="15">
        <v>1000</v>
      </c>
      <c r="D122" s="15">
        <v>5000</v>
      </c>
      <c r="E122" s="15">
        <v>6000</v>
      </c>
      <c r="F122" s="15">
        <v>1000</v>
      </c>
      <c r="G122" s="15">
        <v>2000</v>
      </c>
      <c r="H122" s="15">
        <v>6000</v>
      </c>
      <c r="I122" s="15">
        <v>4000</v>
      </c>
      <c r="J122" s="15">
        <v>0</v>
      </c>
      <c r="K122" s="15">
        <v>2000</v>
      </c>
      <c r="L122" s="15">
        <v>1000</v>
      </c>
      <c r="M122" s="15"/>
    </row>
    <row r="123" spans="1:13" ht="12">
      <c r="A123" s="2" t="s">
        <v>174</v>
      </c>
      <c r="B123" s="15">
        <v>267999.99999999994</v>
      </c>
      <c r="C123" s="15">
        <v>365000.00000000006</v>
      </c>
      <c r="D123" s="15">
        <v>685000</v>
      </c>
      <c r="E123" s="15">
        <v>1053000</v>
      </c>
      <c r="F123" s="15">
        <v>551000</v>
      </c>
      <c r="G123" s="15">
        <v>619000.0000000001</v>
      </c>
      <c r="H123" s="15">
        <v>909000</v>
      </c>
      <c r="I123" s="15">
        <v>877000.0000000001</v>
      </c>
      <c r="J123" s="15">
        <v>923000</v>
      </c>
      <c r="K123" s="15">
        <v>1089000</v>
      </c>
      <c r="L123" s="15">
        <v>1380000</v>
      </c>
      <c r="M123" s="15"/>
    </row>
    <row r="124" spans="1:13" ht="12">
      <c r="A124" s="2" t="s">
        <v>141</v>
      </c>
      <c r="B124" s="15">
        <v>19000.000000000004</v>
      </c>
      <c r="C124" s="15">
        <v>28999.999999999996</v>
      </c>
      <c r="D124" s="15">
        <v>13000.000000000002</v>
      </c>
      <c r="E124" s="15">
        <v>13000.000000000002</v>
      </c>
      <c r="F124" s="15">
        <v>40000</v>
      </c>
      <c r="G124" s="15">
        <v>47000</v>
      </c>
      <c r="H124" s="15">
        <v>41000.00000000001</v>
      </c>
      <c r="I124" s="15">
        <v>31000.000000000004</v>
      </c>
      <c r="J124" s="15">
        <v>43000</v>
      </c>
      <c r="K124" s="15">
        <v>80000</v>
      </c>
      <c r="L124" s="15">
        <v>84000</v>
      </c>
      <c r="M124" s="15"/>
    </row>
    <row r="125" spans="1:13" ht="12">
      <c r="A125" s="2" t="s">
        <v>143</v>
      </c>
      <c r="B125" s="15">
        <v>30872000</v>
      </c>
      <c r="C125" s="15">
        <v>41491000.00000001</v>
      </c>
      <c r="D125" s="15">
        <v>48139999.99999999</v>
      </c>
      <c r="E125" s="15">
        <v>45907000</v>
      </c>
      <c r="F125" s="15">
        <v>35073000</v>
      </c>
      <c r="G125" s="15">
        <v>37347000</v>
      </c>
      <c r="H125" s="15">
        <v>39870000.00000001</v>
      </c>
      <c r="I125" s="15">
        <v>33595000</v>
      </c>
      <c r="J125" s="15">
        <v>33379000.000000004</v>
      </c>
      <c r="K125" s="15">
        <v>34069000</v>
      </c>
      <c r="L125" s="15">
        <v>34738000</v>
      </c>
      <c r="M125" s="15"/>
    </row>
    <row r="126" spans="1:13" ht="12">
      <c r="A126" s="2" t="s">
        <v>208</v>
      </c>
      <c r="B126" s="15">
        <v>6000</v>
      </c>
      <c r="C126" s="15">
        <v>2000</v>
      </c>
      <c r="D126" s="15">
        <v>3000</v>
      </c>
      <c r="E126" s="15">
        <v>2000</v>
      </c>
      <c r="F126" s="15">
        <v>4000</v>
      </c>
      <c r="G126" s="15">
        <v>7000</v>
      </c>
      <c r="H126" s="15">
        <v>2000</v>
      </c>
      <c r="I126" s="15">
        <v>4000</v>
      </c>
      <c r="J126" s="15">
        <v>1000</v>
      </c>
      <c r="K126" s="15">
        <v>1000</v>
      </c>
      <c r="L126" s="15">
        <v>6000</v>
      </c>
      <c r="M126" s="15"/>
    </row>
    <row r="127" spans="1:13" ht="12">
      <c r="A127" s="2" t="s">
        <v>168</v>
      </c>
      <c r="B127" s="15">
        <v>7000</v>
      </c>
      <c r="C127" s="15">
        <v>32000</v>
      </c>
      <c r="D127" s="15">
        <v>61000</v>
      </c>
      <c r="E127" s="15">
        <v>49000.00000000001</v>
      </c>
      <c r="F127" s="15">
        <v>28000</v>
      </c>
      <c r="G127" s="15">
        <v>61000</v>
      </c>
      <c r="H127" s="15">
        <v>65000</v>
      </c>
      <c r="I127" s="15">
        <v>50000</v>
      </c>
      <c r="J127" s="15">
        <v>42000.00000000001</v>
      </c>
      <c r="K127" s="15">
        <v>43000</v>
      </c>
      <c r="L127" s="15">
        <v>53000</v>
      </c>
      <c r="M127" s="15"/>
    </row>
    <row r="128" spans="1:13" ht="12">
      <c r="A128" s="2" t="s">
        <v>265</v>
      </c>
      <c r="B128" s="15">
        <v>34000</v>
      </c>
      <c r="C128" s="15">
        <v>49999.99999999999</v>
      </c>
      <c r="D128" s="15">
        <v>64000</v>
      </c>
      <c r="E128" s="15">
        <v>101000</v>
      </c>
      <c r="F128" s="15">
        <v>81000</v>
      </c>
      <c r="G128" s="15">
        <v>92000</v>
      </c>
      <c r="H128" s="15">
        <v>92000</v>
      </c>
      <c r="I128" s="15">
        <v>136000</v>
      </c>
      <c r="J128" s="15">
        <v>141000</v>
      </c>
      <c r="K128" s="15">
        <v>156000</v>
      </c>
      <c r="L128" s="15">
        <v>135000</v>
      </c>
      <c r="M128" s="15"/>
    </row>
    <row r="129" spans="1:13" ht="12">
      <c r="A129" s="2" t="s">
        <v>214</v>
      </c>
      <c r="B129" s="15">
        <v>0</v>
      </c>
      <c r="C129" s="15">
        <v>461000</v>
      </c>
      <c r="D129" s="15">
        <v>477000.00000000006</v>
      </c>
      <c r="E129" s="15">
        <v>392000</v>
      </c>
      <c r="F129" s="15">
        <v>374000</v>
      </c>
      <c r="G129" s="15">
        <v>399000</v>
      </c>
      <c r="H129" s="15">
        <v>371000</v>
      </c>
      <c r="I129" s="15">
        <v>332000.00000000006</v>
      </c>
      <c r="J129" s="15">
        <v>278000</v>
      </c>
      <c r="K129" s="15">
        <v>0</v>
      </c>
      <c r="L129" s="15">
        <v>0</v>
      </c>
      <c r="M129" s="15"/>
    </row>
    <row r="130" spans="1:13" ht="12">
      <c r="A130" s="2" t="s">
        <v>97</v>
      </c>
      <c r="B130" s="15">
        <v>270000.00000000006</v>
      </c>
      <c r="C130" s="15">
        <v>316000.00000000006</v>
      </c>
      <c r="D130" s="15">
        <v>426999.99999999994</v>
      </c>
      <c r="E130" s="15">
        <v>375000</v>
      </c>
      <c r="F130" s="15">
        <v>383000</v>
      </c>
      <c r="G130" s="15">
        <v>479000</v>
      </c>
      <c r="H130" s="15">
        <v>465999.99999999994</v>
      </c>
      <c r="I130" s="15">
        <v>415000</v>
      </c>
      <c r="J130" s="15">
        <v>609000</v>
      </c>
      <c r="K130" s="15">
        <v>871999.9999999999</v>
      </c>
      <c r="L130" s="15">
        <v>500000</v>
      </c>
      <c r="M130" s="15"/>
    </row>
    <row r="131" spans="1:13" ht="12">
      <c r="A131" s="2" t="s">
        <v>210</v>
      </c>
      <c r="B131" s="15">
        <v>0</v>
      </c>
      <c r="C131" s="15">
        <v>0</v>
      </c>
      <c r="D131" s="15">
        <v>0</v>
      </c>
      <c r="E131" s="15">
        <v>13000.000000000002</v>
      </c>
      <c r="F131" s="15">
        <v>0</v>
      </c>
      <c r="G131" s="15">
        <v>0</v>
      </c>
      <c r="H131" s="15">
        <v>0</v>
      </c>
      <c r="I131" s="15">
        <v>0</v>
      </c>
      <c r="J131" s="15">
        <v>1000</v>
      </c>
      <c r="K131" s="15">
        <v>0</v>
      </c>
      <c r="L131" s="15">
        <v>0</v>
      </c>
      <c r="M131" s="15"/>
    </row>
    <row r="132" spans="1:13" ht="12">
      <c r="A132" s="2" t="s">
        <v>225</v>
      </c>
      <c r="B132" s="15">
        <v>5910000</v>
      </c>
      <c r="C132" s="15">
        <v>8175000.000000001</v>
      </c>
      <c r="D132" s="15">
        <v>8638000</v>
      </c>
      <c r="E132" s="15">
        <v>8311999.999999999</v>
      </c>
      <c r="F132" s="15">
        <v>8993000</v>
      </c>
      <c r="G132" s="15">
        <v>16706999.999999996</v>
      </c>
      <c r="H132" s="15">
        <v>19939999.999999993</v>
      </c>
      <c r="I132" s="15">
        <v>14171000</v>
      </c>
      <c r="J132" s="15">
        <v>14162000</v>
      </c>
      <c r="K132" s="15">
        <v>16637000</v>
      </c>
      <c r="L132" s="15">
        <v>17661000</v>
      </c>
      <c r="M132" s="15"/>
    </row>
    <row r="133" spans="1:13" ht="12">
      <c r="A133" s="2" t="s">
        <v>144</v>
      </c>
      <c r="B133" s="15">
        <v>1000</v>
      </c>
      <c r="C133" s="15">
        <v>1000</v>
      </c>
      <c r="D133" s="15">
        <v>11000</v>
      </c>
      <c r="E133" s="15">
        <v>6000</v>
      </c>
      <c r="F133" s="15">
        <v>6000</v>
      </c>
      <c r="G133" s="15">
        <v>11000</v>
      </c>
      <c r="H133" s="15">
        <v>12000</v>
      </c>
      <c r="I133" s="15">
        <v>4000</v>
      </c>
      <c r="J133" s="15">
        <v>17000</v>
      </c>
      <c r="K133" s="15">
        <v>19000</v>
      </c>
      <c r="L133" s="15">
        <v>16000</v>
      </c>
      <c r="M133" s="15"/>
    </row>
    <row r="134" spans="1:13" ht="12">
      <c r="A134" s="2" t="s">
        <v>242</v>
      </c>
      <c r="B134" s="15">
        <v>0</v>
      </c>
      <c r="C134" s="15">
        <v>0</v>
      </c>
      <c r="D134" s="15">
        <v>43000</v>
      </c>
      <c r="E134" s="15">
        <v>77000</v>
      </c>
      <c r="F134" s="15">
        <v>37000.00000000001</v>
      </c>
      <c r="G134" s="15">
        <v>15000</v>
      </c>
      <c r="H134" s="15">
        <v>11000</v>
      </c>
      <c r="I134" s="15">
        <v>192000.00000000003</v>
      </c>
      <c r="J134" s="15">
        <v>177000.00000000003</v>
      </c>
      <c r="K134" s="15">
        <v>211000</v>
      </c>
      <c r="L134" s="15">
        <v>155000</v>
      </c>
      <c r="M134" s="15"/>
    </row>
    <row r="135" spans="1:13" ht="12">
      <c r="A135" s="2" t="s">
        <v>205</v>
      </c>
      <c r="B135" s="15">
        <v>0</v>
      </c>
      <c r="C135" s="15">
        <v>0</v>
      </c>
      <c r="D135" s="15">
        <v>1000</v>
      </c>
      <c r="E135" s="15">
        <v>0</v>
      </c>
      <c r="F135" s="15">
        <v>0</v>
      </c>
      <c r="G135" s="15">
        <v>0</v>
      </c>
      <c r="H135" s="15">
        <v>0</v>
      </c>
      <c r="I135" s="15">
        <v>0</v>
      </c>
      <c r="J135" s="15">
        <v>0</v>
      </c>
      <c r="K135" s="15">
        <v>0</v>
      </c>
      <c r="L135" s="15">
        <v>0</v>
      </c>
      <c r="M135" s="15"/>
    </row>
    <row r="136" spans="1:13" ht="12">
      <c r="A136" s="2" t="s">
        <v>165</v>
      </c>
      <c r="B136" s="15">
        <v>52000.00000000001</v>
      </c>
      <c r="C136" s="15">
        <v>48000</v>
      </c>
      <c r="D136" s="15">
        <v>35000</v>
      </c>
      <c r="E136" s="15">
        <v>59000.00000000001</v>
      </c>
      <c r="F136" s="15">
        <v>60000</v>
      </c>
      <c r="G136" s="15">
        <v>92000</v>
      </c>
      <c r="H136" s="15">
        <v>62000.00000000001</v>
      </c>
      <c r="I136" s="15">
        <v>41999.99999999999</v>
      </c>
      <c r="J136" s="15">
        <v>49000</v>
      </c>
      <c r="K136" s="15">
        <v>48000</v>
      </c>
      <c r="L136" s="15">
        <v>82000</v>
      </c>
      <c r="M136" s="15"/>
    </row>
    <row r="137" spans="1:13" ht="12">
      <c r="A137" s="2" t="s">
        <v>204</v>
      </c>
      <c r="B137" s="15">
        <v>0</v>
      </c>
      <c r="C137" s="15">
        <v>0</v>
      </c>
      <c r="D137" s="15">
        <v>0</v>
      </c>
      <c r="E137" s="15">
        <v>0</v>
      </c>
      <c r="F137" s="15">
        <v>17000</v>
      </c>
      <c r="G137" s="15">
        <v>0</v>
      </c>
      <c r="H137" s="15">
        <v>0</v>
      </c>
      <c r="I137" s="15">
        <v>1000</v>
      </c>
      <c r="J137" s="15">
        <v>0</v>
      </c>
      <c r="K137" s="15">
        <v>2000</v>
      </c>
      <c r="L137" s="15">
        <v>1000</v>
      </c>
      <c r="M137" s="15"/>
    </row>
    <row r="138" spans="1:13" ht="12">
      <c r="A138" s="2" t="s">
        <v>148</v>
      </c>
      <c r="B138" s="15">
        <v>26000.000000000004</v>
      </c>
      <c r="C138" s="15">
        <v>31000</v>
      </c>
      <c r="D138" s="15">
        <v>127000</v>
      </c>
      <c r="E138" s="15">
        <v>71000</v>
      </c>
      <c r="F138" s="15">
        <v>61000</v>
      </c>
      <c r="G138" s="15">
        <v>63000</v>
      </c>
      <c r="H138" s="15">
        <v>84000</v>
      </c>
      <c r="I138" s="15">
        <v>80000</v>
      </c>
      <c r="J138" s="15">
        <v>86000</v>
      </c>
      <c r="K138" s="15">
        <v>99000</v>
      </c>
      <c r="L138" s="15">
        <v>190000</v>
      </c>
      <c r="M138" s="15"/>
    </row>
    <row r="139" spans="1:13" ht="12">
      <c r="A139" s="2" t="s">
        <v>98</v>
      </c>
      <c r="B139" s="15">
        <v>44000.00000000001</v>
      </c>
      <c r="C139" s="15">
        <v>86000</v>
      </c>
      <c r="D139" s="15">
        <v>81999.99999999999</v>
      </c>
      <c r="E139" s="15">
        <v>89000.00000000001</v>
      </c>
      <c r="F139" s="15">
        <v>75000.00000000001</v>
      </c>
      <c r="G139" s="15">
        <v>64000</v>
      </c>
      <c r="H139" s="15">
        <v>69000</v>
      </c>
      <c r="I139" s="15">
        <v>80999.99999999999</v>
      </c>
      <c r="J139" s="15">
        <v>68000</v>
      </c>
      <c r="K139" s="15">
        <v>83000</v>
      </c>
      <c r="L139" s="15">
        <v>106000</v>
      </c>
      <c r="M139" s="15"/>
    </row>
    <row r="140" spans="1:13" ht="12">
      <c r="A140" s="2" t="s">
        <v>175</v>
      </c>
      <c r="B140" s="15">
        <v>28000.000000000007</v>
      </c>
      <c r="C140" s="15">
        <v>40000</v>
      </c>
      <c r="D140" s="15">
        <v>39000</v>
      </c>
      <c r="E140" s="15">
        <v>87000.00000000001</v>
      </c>
      <c r="F140" s="15">
        <v>107000</v>
      </c>
      <c r="G140" s="15">
        <v>19000</v>
      </c>
      <c r="H140" s="15">
        <v>74000</v>
      </c>
      <c r="I140" s="15">
        <v>39000.00000000001</v>
      </c>
      <c r="J140" s="15">
        <v>40000.00000000001</v>
      </c>
      <c r="K140" s="15">
        <v>46000</v>
      </c>
      <c r="L140" s="15">
        <v>77000</v>
      </c>
      <c r="M140" s="15"/>
    </row>
    <row r="141" spans="1:13" ht="12">
      <c r="A141" s="2" t="s">
        <v>150</v>
      </c>
      <c r="B141" s="15">
        <v>3237000</v>
      </c>
      <c r="C141" s="15">
        <v>4013000</v>
      </c>
      <c r="D141" s="15">
        <v>10929000</v>
      </c>
      <c r="E141" s="15">
        <v>13972999.999999996</v>
      </c>
      <c r="F141" s="15">
        <v>16162000.000000002</v>
      </c>
      <c r="G141" s="15">
        <v>11710000</v>
      </c>
      <c r="H141" s="15">
        <v>14050000</v>
      </c>
      <c r="I141" s="15">
        <v>10831000</v>
      </c>
      <c r="J141" s="15">
        <v>9918000</v>
      </c>
      <c r="K141" s="15">
        <v>10283000</v>
      </c>
      <c r="L141" s="15">
        <v>8052000</v>
      </c>
      <c r="M141" s="15"/>
    </row>
    <row r="142" spans="1:13" ht="12">
      <c r="A142" s="2" t="s">
        <v>99</v>
      </c>
      <c r="B142" s="15">
        <v>22000.000000000004</v>
      </c>
      <c r="C142" s="15">
        <v>74000.00000000001</v>
      </c>
      <c r="D142" s="15">
        <v>59000</v>
      </c>
      <c r="E142" s="15">
        <v>37000.00000000001</v>
      </c>
      <c r="F142" s="15">
        <v>32999.99999999999</v>
      </c>
      <c r="G142" s="15">
        <v>49000</v>
      </c>
      <c r="H142" s="15">
        <v>63000.000000000015</v>
      </c>
      <c r="I142" s="15">
        <v>46000.000000000015</v>
      </c>
      <c r="J142" s="15">
        <v>53000.00000000001</v>
      </c>
      <c r="K142" s="15">
        <v>53000</v>
      </c>
      <c r="L142" s="15">
        <v>57000</v>
      </c>
      <c r="M142" s="15"/>
    </row>
    <row r="143" spans="1:13" ht="12">
      <c r="A143" s="2" t="s">
        <v>251</v>
      </c>
      <c r="B143" s="15">
        <v>0</v>
      </c>
      <c r="C143" s="15">
        <v>0</v>
      </c>
      <c r="D143" s="15">
        <v>0</v>
      </c>
      <c r="E143" s="15">
        <v>0</v>
      </c>
      <c r="F143" s="15">
        <v>0</v>
      </c>
      <c r="G143" s="15">
        <v>1000</v>
      </c>
      <c r="H143" s="15">
        <v>0</v>
      </c>
      <c r="I143" s="15">
        <v>0</v>
      </c>
      <c r="J143" s="15">
        <v>0</v>
      </c>
      <c r="K143" s="15">
        <v>0</v>
      </c>
      <c r="L143" s="15">
        <v>0</v>
      </c>
      <c r="M143" s="15"/>
    </row>
    <row r="144" spans="1:13" ht="12">
      <c r="A144" s="2" t="s">
        <v>100</v>
      </c>
      <c r="B144" s="15">
        <v>17000</v>
      </c>
      <c r="C144" s="15">
        <v>40000.00000000001</v>
      </c>
      <c r="D144" s="15">
        <v>31000</v>
      </c>
      <c r="E144" s="15">
        <v>40000</v>
      </c>
      <c r="F144" s="15">
        <v>77000.00000000001</v>
      </c>
      <c r="G144" s="15">
        <v>60000</v>
      </c>
      <c r="H144" s="15">
        <v>43000</v>
      </c>
      <c r="I144" s="15">
        <v>28000.000000000004</v>
      </c>
      <c r="J144" s="15">
        <v>20999.999999999996</v>
      </c>
      <c r="K144" s="15">
        <v>24999.999999999996</v>
      </c>
      <c r="L144" s="15">
        <v>39000</v>
      </c>
      <c r="M144" s="15"/>
    </row>
    <row r="145" spans="1:13" ht="12">
      <c r="A145" s="2" t="s">
        <v>187</v>
      </c>
      <c r="B145" s="15">
        <v>3000</v>
      </c>
      <c r="C145" s="15">
        <v>5000</v>
      </c>
      <c r="D145" s="15">
        <v>25000</v>
      </c>
      <c r="E145" s="15">
        <v>20999.999999999996</v>
      </c>
      <c r="F145" s="15">
        <v>24000</v>
      </c>
      <c r="G145" s="15">
        <v>8000</v>
      </c>
      <c r="H145" s="15">
        <v>16000</v>
      </c>
      <c r="I145" s="15">
        <v>7000</v>
      </c>
      <c r="J145" s="15">
        <v>23000</v>
      </c>
      <c r="K145" s="15">
        <v>37000.00000000001</v>
      </c>
      <c r="L145" s="15">
        <v>18000</v>
      </c>
      <c r="M145" s="15"/>
    </row>
    <row r="146" spans="1:13" ht="12">
      <c r="A146" s="2" t="s">
        <v>266</v>
      </c>
      <c r="B146" s="15">
        <v>2009000</v>
      </c>
      <c r="C146" s="15">
        <v>1778000</v>
      </c>
      <c r="D146" s="15">
        <v>1641000</v>
      </c>
      <c r="E146" s="15">
        <v>1261000.0000000002</v>
      </c>
      <c r="F146" s="15">
        <v>854000.0000000001</v>
      </c>
      <c r="G146" s="15">
        <v>698000.0000000002</v>
      </c>
      <c r="H146" s="15">
        <v>677000</v>
      </c>
      <c r="I146" s="15">
        <v>679000.0000000001</v>
      </c>
      <c r="J146" s="15">
        <v>749000.0000000001</v>
      </c>
      <c r="K146" s="15">
        <v>762000.0000000001</v>
      </c>
      <c r="L146" s="15">
        <v>623000</v>
      </c>
      <c r="M146" s="15"/>
    </row>
    <row r="147" spans="1:13" ht="12">
      <c r="A147" s="2" t="s">
        <v>243</v>
      </c>
      <c r="B147" s="15">
        <v>0</v>
      </c>
      <c r="C147" s="15">
        <v>596000.0000000001</v>
      </c>
      <c r="D147" s="15">
        <v>430000</v>
      </c>
      <c r="E147" s="15">
        <v>409000</v>
      </c>
      <c r="F147" s="15">
        <v>200000</v>
      </c>
      <c r="G147" s="15">
        <v>334000</v>
      </c>
      <c r="H147" s="15">
        <v>37000</v>
      </c>
      <c r="I147" s="15">
        <v>0</v>
      </c>
      <c r="J147" s="15">
        <v>0</v>
      </c>
      <c r="K147" s="15">
        <v>22000.000000000004</v>
      </c>
      <c r="L147" s="15">
        <v>0</v>
      </c>
      <c r="M147" s="15"/>
    </row>
    <row r="148" spans="1:13" ht="12">
      <c r="A148" s="2" t="s">
        <v>89</v>
      </c>
      <c r="B148" s="15">
        <v>908000</v>
      </c>
      <c r="C148" s="15">
        <v>2382000</v>
      </c>
      <c r="D148" s="15">
        <v>9404000.000000002</v>
      </c>
      <c r="E148" s="15">
        <v>15020000.000000002</v>
      </c>
      <c r="F148" s="15">
        <v>15572000</v>
      </c>
      <c r="G148" s="15">
        <v>13253000</v>
      </c>
      <c r="H148" s="15">
        <v>11134000</v>
      </c>
      <c r="I148" s="15">
        <v>10068999.999999998</v>
      </c>
      <c r="J148" s="15">
        <v>20723000.000000004</v>
      </c>
      <c r="K148" s="15">
        <v>23470999.999999996</v>
      </c>
      <c r="L148" s="15">
        <v>32292000</v>
      </c>
      <c r="M148" s="15"/>
    </row>
    <row r="149" spans="1:13" ht="12">
      <c r="A149" s="2" t="s">
        <v>239</v>
      </c>
      <c r="B149" s="15">
        <v>7000</v>
      </c>
      <c r="C149" s="15">
        <v>20000</v>
      </c>
      <c r="D149" s="15">
        <v>34000</v>
      </c>
      <c r="E149" s="15">
        <v>29000</v>
      </c>
      <c r="F149" s="15">
        <v>25000</v>
      </c>
      <c r="G149" s="15">
        <v>25000</v>
      </c>
      <c r="H149" s="15">
        <v>16000</v>
      </c>
      <c r="I149" s="15">
        <v>47000.00000000001</v>
      </c>
      <c r="J149" s="15">
        <v>42000.00000000001</v>
      </c>
      <c r="K149" s="15">
        <v>36000.00000000001</v>
      </c>
      <c r="L149" s="15">
        <v>47000</v>
      </c>
      <c r="M149" s="15"/>
    </row>
    <row r="150" spans="1:13" ht="12">
      <c r="A150" s="2" t="s">
        <v>101</v>
      </c>
      <c r="B150" s="15">
        <v>54000.00000000001</v>
      </c>
      <c r="C150" s="15">
        <v>83000</v>
      </c>
      <c r="D150" s="15">
        <v>93000</v>
      </c>
      <c r="E150" s="15">
        <v>82000.00000000001</v>
      </c>
      <c r="F150" s="15">
        <v>67000</v>
      </c>
      <c r="G150" s="15">
        <v>126000</v>
      </c>
      <c r="H150" s="15">
        <v>118000.00000000001</v>
      </c>
      <c r="I150" s="15">
        <v>126000</v>
      </c>
      <c r="J150" s="15">
        <v>89000.00000000001</v>
      </c>
      <c r="K150" s="15">
        <v>120000.00000000001</v>
      </c>
      <c r="L150" s="15">
        <v>119000</v>
      </c>
      <c r="M150" s="15"/>
    </row>
    <row r="151" spans="1:13" ht="12">
      <c r="A151" s="2" t="s">
        <v>193</v>
      </c>
      <c r="B151" s="15">
        <v>0</v>
      </c>
      <c r="C151" s="15">
        <v>0</v>
      </c>
      <c r="D151" s="15">
        <v>1000</v>
      </c>
      <c r="E151" s="15">
        <v>1000</v>
      </c>
      <c r="F151" s="15">
        <v>0</v>
      </c>
      <c r="G151" s="15">
        <v>2000</v>
      </c>
      <c r="H151" s="15">
        <v>4000</v>
      </c>
      <c r="I151" s="15">
        <v>1000</v>
      </c>
      <c r="J151" s="15">
        <v>0</v>
      </c>
      <c r="K151" s="15">
        <v>0</v>
      </c>
      <c r="L151" s="15">
        <v>0</v>
      </c>
      <c r="M151" s="15"/>
    </row>
    <row r="152" spans="1:13" ht="12">
      <c r="A152" s="2" t="s">
        <v>102</v>
      </c>
      <c r="B152" s="15">
        <v>272000</v>
      </c>
      <c r="C152" s="15">
        <v>388000</v>
      </c>
      <c r="D152" s="15">
        <v>426000</v>
      </c>
      <c r="E152" s="15">
        <v>392000</v>
      </c>
      <c r="F152" s="15">
        <v>423000</v>
      </c>
      <c r="G152" s="15">
        <v>543000</v>
      </c>
      <c r="H152" s="15">
        <v>599000.0000000001</v>
      </c>
      <c r="I152" s="15">
        <v>569000.0000000001</v>
      </c>
      <c r="J152" s="15">
        <v>652000.0000000001</v>
      </c>
      <c r="K152" s="15">
        <v>535000</v>
      </c>
      <c r="L152" s="15">
        <v>440000</v>
      </c>
      <c r="M152" s="15"/>
    </row>
    <row r="153" spans="1:13" ht="12">
      <c r="A153" s="2" t="s">
        <v>103</v>
      </c>
      <c r="B153" s="15">
        <v>2912000</v>
      </c>
      <c r="C153" s="15">
        <v>5319000</v>
      </c>
      <c r="D153" s="15">
        <v>5093000</v>
      </c>
      <c r="E153" s="15">
        <v>5961999.999999999</v>
      </c>
      <c r="F153" s="15">
        <v>6183000</v>
      </c>
      <c r="G153" s="15">
        <v>6017000</v>
      </c>
      <c r="H153" s="15">
        <v>6518999.999999999</v>
      </c>
      <c r="I153" s="15">
        <v>7178000.000000001</v>
      </c>
      <c r="J153" s="15">
        <v>7113000</v>
      </c>
      <c r="K153" s="15">
        <v>7194000</v>
      </c>
      <c r="L153" s="15">
        <v>7067000</v>
      </c>
      <c r="M153" s="15"/>
    </row>
    <row r="154" spans="1:13" ht="12">
      <c r="A154" s="2" t="s">
        <v>213</v>
      </c>
      <c r="B154" s="15">
        <v>0</v>
      </c>
      <c r="C154" s="15">
        <v>7000</v>
      </c>
      <c r="D154" s="15">
        <v>2000</v>
      </c>
      <c r="E154" s="15">
        <v>0</v>
      </c>
      <c r="F154" s="15">
        <v>1000</v>
      </c>
      <c r="G154" s="15">
        <v>0</v>
      </c>
      <c r="H154" s="15">
        <v>0</v>
      </c>
      <c r="I154" s="15">
        <v>1000</v>
      </c>
      <c r="J154" s="15">
        <v>0</v>
      </c>
      <c r="K154" s="15">
        <v>0</v>
      </c>
      <c r="L154" s="15">
        <v>0</v>
      </c>
      <c r="M154" s="15"/>
    </row>
    <row r="155" spans="1:13" ht="12">
      <c r="A155" s="2" t="s">
        <v>104</v>
      </c>
      <c r="B155" s="15">
        <v>5648000</v>
      </c>
      <c r="C155" s="15">
        <v>7109999.999999999</v>
      </c>
      <c r="D155" s="15">
        <v>7883000</v>
      </c>
      <c r="E155" s="15">
        <v>9125000</v>
      </c>
      <c r="F155" s="15">
        <v>9615000</v>
      </c>
      <c r="G155" s="15">
        <v>10198000</v>
      </c>
      <c r="H155" s="15">
        <v>9759999.999999998</v>
      </c>
      <c r="I155" s="15">
        <v>8294000.000000001</v>
      </c>
      <c r="J155" s="15">
        <v>7186000.000000001</v>
      </c>
      <c r="K155" s="15">
        <v>6635000</v>
      </c>
      <c r="L155" s="15">
        <v>5747000</v>
      </c>
      <c r="M155" s="15"/>
    </row>
    <row r="156" spans="1:13" ht="12">
      <c r="A156" s="2" t="s">
        <v>105</v>
      </c>
      <c r="B156" s="15">
        <v>299000</v>
      </c>
      <c r="C156" s="15">
        <v>505000</v>
      </c>
      <c r="D156" s="15">
        <v>834000.0000000001</v>
      </c>
      <c r="E156" s="15">
        <v>637000</v>
      </c>
      <c r="F156" s="15">
        <v>576000</v>
      </c>
      <c r="G156" s="15">
        <v>585000</v>
      </c>
      <c r="H156" s="15">
        <v>504000.0000000001</v>
      </c>
      <c r="I156" s="15">
        <v>386000.00000000006</v>
      </c>
      <c r="J156" s="15">
        <v>358000</v>
      </c>
      <c r="K156" s="15">
        <v>353000</v>
      </c>
      <c r="L156" s="15">
        <v>350000</v>
      </c>
      <c r="M156" s="15"/>
    </row>
    <row r="157" spans="1:13" ht="12">
      <c r="A157" s="2" t="s">
        <v>211</v>
      </c>
      <c r="B157" s="15">
        <v>15000</v>
      </c>
      <c r="C157" s="15">
        <v>12000</v>
      </c>
      <c r="D157" s="15">
        <v>13000</v>
      </c>
      <c r="E157" s="15">
        <v>20000</v>
      </c>
      <c r="F157" s="15">
        <v>19000</v>
      </c>
      <c r="G157" s="15">
        <v>14000</v>
      </c>
      <c r="H157" s="15">
        <v>14000.000000000002</v>
      </c>
      <c r="I157" s="15">
        <v>8000</v>
      </c>
      <c r="J157" s="15">
        <v>15000</v>
      </c>
      <c r="K157" s="15">
        <v>30000.000000000004</v>
      </c>
      <c r="L157" s="15">
        <v>25000</v>
      </c>
      <c r="M157" s="15"/>
    </row>
    <row r="158" spans="1:13" ht="12">
      <c r="A158" s="2" t="s">
        <v>132</v>
      </c>
      <c r="B158" s="15">
        <v>0</v>
      </c>
      <c r="C158" s="15">
        <v>0</v>
      </c>
      <c r="D158" s="15">
        <v>0</v>
      </c>
      <c r="E158" s="15">
        <v>0</v>
      </c>
      <c r="F158" s="15">
        <v>2000</v>
      </c>
      <c r="G158" s="15">
        <v>12000</v>
      </c>
      <c r="H158" s="15">
        <v>7000</v>
      </c>
      <c r="I158" s="15">
        <v>6000</v>
      </c>
      <c r="J158" s="15">
        <v>6000</v>
      </c>
      <c r="K158" s="15">
        <v>0</v>
      </c>
      <c r="L158" s="15">
        <v>6000</v>
      </c>
      <c r="M158" s="15"/>
    </row>
    <row r="159" spans="1:13" ht="12">
      <c r="A159" s="2" t="s">
        <v>190</v>
      </c>
      <c r="B159" s="15">
        <v>12000</v>
      </c>
      <c r="C159" s="15">
        <v>11000.000000000002</v>
      </c>
      <c r="D159" s="15">
        <v>13000.000000000002</v>
      </c>
      <c r="E159" s="15">
        <v>42000</v>
      </c>
      <c r="F159" s="15">
        <v>79000</v>
      </c>
      <c r="G159" s="15">
        <v>20000</v>
      </c>
      <c r="H159" s="15">
        <v>23000</v>
      </c>
      <c r="I159" s="15">
        <v>47999.99999999999</v>
      </c>
      <c r="J159" s="15">
        <v>31000</v>
      </c>
      <c r="K159" s="15">
        <v>47000</v>
      </c>
      <c r="L159" s="15">
        <v>35000</v>
      </c>
      <c r="M159" s="15"/>
    </row>
    <row r="160" spans="1:13" ht="12">
      <c r="A160" s="2" t="s">
        <v>84</v>
      </c>
      <c r="B160" s="15">
        <v>1120000</v>
      </c>
      <c r="C160" s="15">
        <v>1455000</v>
      </c>
      <c r="D160" s="15">
        <v>1797000</v>
      </c>
      <c r="E160" s="15">
        <v>1766000.0000000002</v>
      </c>
      <c r="F160" s="15">
        <v>1992000</v>
      </c>
      <c r="G160" s="15">
        <v>2548999.9999999995</v>
      </c>
      <c r="H160" s="15">
        <v>2395000</v>
      </c>
      <c r="I160" s="15">
        <v>1803000.0000000005</v>
      </c>
      <c r="J160" s="15">
        <v>1744000</v>
      </c>
      <c r="K160" s="15">
        <v>2215000</v>
      </c>
      <c r="L160" s="15">
        <v>2017000</v>
      </c>
      <c r="M160" s="15"/>
    </row>
    <row r="161" spans="1:13" ht="12">
      <c r="A161" s="2" t="s">
        <v>215</v>
      </c>
      <c r="B161" s="15">
        <v>6000</v>
      </c>
      <c r="C161" s="15">
        <v>29000</v>
      </c>
      <c r="D161" s="15">
        <v>8000</v>
      </c>
      <c r="E161" s="15">
        <v>2000</v>
      </c>
      <c r="F161" s="15">
        <v>0</v>
      </c>
      <c r="G161" s="15">
        <v>0</v>
      </c>
      <c r="H161" s="15">
        <v>5000</v>
      </c>
      <c r="I161" s="15">
        <v>3000</v>
      </c>
      <c r="J161" s="15">
        <v>2000</v>
      </c>
      <c r="K161" s="15">
        <v>2000</v>
      </c>
      <c r="L161" s="15">
        <v>5000</v>
      </c>
      <c r="M161" s="15"/>
    </row>
    <row r="162" spans="1:13" ht="12">
      <c r="A162" s="2" t="s">
        <v>110</v>
      </c>
      <c r="B162" s="15">
        <v>37089000</v>
      </c>
      <c r="C162" s="15">
        <v>49884000</v>
      </c>
      <c r="D162" s="15">
        <v>54592000</v>
      </c>
      <c r="E162" s="15">
        <v>54311000.00000001</v>
      </c>
      <c r="F162" s="15">
        <v>54065000</v>
      </c>
      <c r="G162" s="15">
        <v>57935999.99999999</v>
      </c>
      <c r="H162" s="15">
        <v>61062000</v>
      </c>
      <c r="I162" s="15">
        <v>55845000</v>
      </c>
      <c r="J162" s="15">
        <v>58089000</v>
      </c>
      <c r="K162" s="15">
        <v>60116999.99999999</v>
      </c>
      <c r="L162" s="15">
        <v>59401000</v>
      </c>
      <c r="M162" s="15"/>
    </row>
    <row r="163" spans="1:13" ht="12">
      <c r="A163" s="2" t="s">
        <v>267</v>
      </c>
      <c r="B163" s="15">
        <v>2124000</v>
      </c>
      <c r="C163" s="15">
        <v>2727000</v>
      </c>
      <c r="D163" s="15">
        <v>2502000</v>
      </c>
      <c r="E163" s="15">
        <v>2525000</v>
      </c>
      <c r="F163" s="15">
        <v>2890000</v>
      </c>
      <c r="G163" s="15">
        <v>3058000.0000000005</v>
      </c>
      <c r="H163" s="15">
        <v>3270000.0000000005</v>
      </c>
      <c r="I163" s="15">
        <v>4098000</v>
      </c>
      <c r="J163" s="15">
        <v>4022999.9999999995</v>
      </c>
      <c r="K163" s="15">
        <v>9218000</v>
      </c>
      <c r="L163" s="15">
        <v>5538000</v>
      </c>
      <c r="M163" s="15"/>
    </row>
    <row r="164" spans="1:13" ht="12">
      <c r="A164" s="2" t="s">
        <v>176</v>
      </c>
      <c r="B164" s="15">
        <v>32000</v>
      </c>
      <c r="C164" s="15">
        <v>42000</v>
      </c>
      <c r="D164" s="15">
        <v>21000</v>
      </c>
      <c r="E164" s="15">
        <v>31000</v>
      </c>
      <c r="F164" s="15">
        <v>25000</v>
      </c>
      <c r="G164" s="15">
        <v>27000.000000000004</v>
      </c>
      <c r="H164" s="15">
        <v>37000</v>
      </c>
      <c r="I164" s="15">
        <v>47000</v>
      </c>
      <c r="J164" s="15">
        <v>63000</v>
      </c>
      <c r="K164" s="15">
        <v>58999.99999999999</v>
      </c>
      <c r="L164" s="15">
        <v>54000</v>
      </c>
      <c r="M164" s="15"/>
    </row>
    <row r="165" spans="1:13" ht="12">
      <c r="A165" s="2" t="s">
        <v>203</v>
      </c>
      <c r="B165" s="15">
        <v>1000</v>
      </c>
      <c r="C165" s="15">
        <v>6000</v>
      </c>
      <c r="D165" s="15">
        <v>7000</v>
      </c>
      <c r="E165" s="15">
        <v>8000</v>
      </c>
      <c r="F165" s="15">
        <v>2000</v>
      </c>
      <c r="G165" s="15">
        <v>4000</v>
      </c>
      <c r="H165" s="15">
        <v>8000</v>
      </c>
      <c r="I165" s="15">
        <v>4000</v>
      </c>
      <c r="J165" s="15">
        <v>2000</v>
      </c>
      <c r="K165" s="15">
        <v>0</v>
      </c>
      <c r="L165" s="15">
        <v>0</v>
      </c>
      <c r="M165" s="15"/>
    </row>
    <row r="166" spans="1:13" ht="12">
      <c r="A166" s="2" t="s">
        <v>212</v>
      </c>
      <c r="B166" s="15">
        <v>10000</v>
      </c>
      <c r="C166" s="15">
        <v>222000.00000000003</v>
      </c>
      <c r="D166" s="15">
        <v>156000.00000000003</v>
      </c>
      <c r="E166" s="15">
        <v>215000</v>
      </c>
      <c r="F166" s="15">
        <v>30000.000000000004</v>
      </c>
      <c r="G166" s="15">
        <v>1000</v>
      </c>
      <c r="H166" s="15">
        <v>0</v>
      </c>
      <c r="I166" s="15">
        <v>0</v>
      </c>
      <c r="J166" s="15">
        <v>0</v>
      </c>
      <c r="K166" s="15">
        <v>1000</v>
      </c>
      <c r="L166" s="15">
        <v>2000</v>
      </c>
      <c r="M166" s="15"/>
    </row>
    <row r="167" spans="1:13" ht="12">
      <c r="A167" s="2" t="s">
        <v>112</v>
      </c>
      <c r="B167" s="15">
        <v>53000.00000000001</v>
      </c>
      <c r="C167" s="15">
        <v>59000.00000000001</v>
      </c>
      <c r="D167" s="15">
        <v>82000</v>
      </c>
      <c r="E167" s="15">
        <v>106000.00000000001</v>
      </c>
      <c r="F167" s="15">
        <v>124000</v>
      </c>
      <c r="G167" s="15">
        <v>157000</v>
      </c>
      <c r="H167" s="15">
        <v>145000.00000000003</v>
      </c>
      <c r="I167" s="15">
        <v>186000</v>
      </c>
      <c r="J167" s="15">
        <v>213000.00000000003</v>
      </c>
      <c r="K167" s="15">
        <v>181000</v>
      </c>
      <c r="L167" s="15">
        <v>230000</v>
      </c>
      <c r="M167" s="15"/>
    </row>
    <row r="168" spans="1:13" ht="12">
      <c r="A168" s="2" t="s">
        <v>162</v>
      </c>
      <c r="B168" s="15">
        <v>0</v>
      </c>
      <c r="C168" s="15">
        <v>0</v>
      </c>
      <c r="D168" s="15">
        <v>2000</v>
      </c>
      <c r="E168" s="15">
        <v>2000</v>
      </c>
      <c r="F168" s="15">
        <v>5000</v>
      </c>
      <c r="G168" s="15">
        <v>5000</v>
      </c>
      <c r="H168" s="15">
        <v>1000</v>
      </c>
      <c r="I168" s="15">
        <v>4000</v>
      </c>
      <c r="J168" s="15">
        <v>0</v>
      </c>
      <c r="K168" s="15">
        <v>0</v>
      </c>
      <c r="L168" s="15">
        <v>13000</v>
      </c>
      <c r="M168" s="15"/>
    </row>
    <row r="169" spans="1:13" ht="12">
      <c r="A169" s="2" t="s">
        <v>244</v>
      </c>
      <c r="B169" s="15">
        <v>0</v>
      </c>
      <c r="C169" s="15">
        <v>0</v>
      </c>
      <c r="D169" s="15">
        <v>0</v>
      </c>
      <c r="E169" s="15">
        <v>0</v>
      </c>
      <c r="F169" s="15">
        <v>0</v>
      </c>
      <c r="G169" s="15">
        <v>156000</v>
      </c>
      <c r="H169" s="15">
        <v>4000</v>
      </c>
      <c r="I169" s="15">
        <v>0</v>
      </c>
      <c r="J169" s="15">
        <v>68000</v>
      </c>
      <c r="K169" s="15">
        <v>82000</v>
      </c>
      <c r="L169" s="15">
        <v>85000</v>
      </c>
      <c r="M169" s="15"/>
    </row>
    <row r="170" spans="1:13" ht="12">
      <c r="A170" s="2" t="s">
        <v>194</v>
      </c>
      <c r="B170" s="15">
        <v>0</v>
      </c>
      <c r="C170" s="15">
        <v>0</v>
      </c>
      <c r="D170" s="15">
        <v>4000</v>
      </c>
      <c r="E170" s="15">
        <v>1000</v>
      </c>
      <c r="F170" s="15">
        <v>3000</v>
      </c>
      <c r="G170" s="15">
        <v>1000</v>
      </c>
      <c r="H170" s="15">
        <v>7000</v>
      </c>
      <c r="I170" s="15">
        <v>3000</v>
      </c>
      <c r="J170" s="15">
        <v>2000</v>
      </c>
      <c r="K170" s="15">
        <v>3000</v>
      </c>
      <c r="L170" s="15">
        <v>5000</v>
      </c>
      <c r="M170" s="15"/>
    </row>
    <row r="171" spans="1:13" ht="12">
      <c r="A171" s="2" t="s">
        <v>177</v>
      </c>
      <c r="B171" s="15">
        <v>12426000</v>
      </c>
      <c r="C171" s="15">
        <v>19917000</v>
      </c>
      <c r="D171" s="15">
        <v>24834000.000000004</v>
      </c>
      <c r="E171" s="15">
        <v>26050000.000000004</v>
      </c>
      <c r="F171" s="15">
        <v>23320999.999999996</v>
      </c>
      <c r="G171" s="15">
        <v>23756000</v>
      </c>
      <c r="H171" s="15">
        <v>24740999.999999996</v>
      </c>
      <c r="I171" s="15">
        <v>23893000</v>
      </c>
      <c r="J171" s="15">
        <v>25708000</v>
      </c>
      <c r="K171" s="15">
        <v>28022000</v>
      </c>
      <c r="L171" s="15">
        <v>28493000</v>
      </c>
      <c r="M171" s="15"/>
    </row>
    <row r="172" spans="1:13" ht="12">
      <c r="A172" s="2" t="s">
        <v>241</v>
      </c>
      <c r="B172" s="15">
        <v>0</v>
      </c>
      <c r="C172" s="15">
        <v>0</v>
      </c>
      <c r="D172" s="15">
        <v>2936000.0000000005</v>
      </c>
      <c r="E172" s="15">
        <v>2621000</v>
      </c>
      <c r="F172" s="15">
        <v>2373999.9999999995</v>
      </c>
      <c r="G172" s="15">
        <v>2053999.9999999998</v>
      </c>
      <c r="H172" s="15">
        <v>1619000.0000000005</v>
      </c>
      <c r="I172" s="15">
        <v>1307000.0000000002</v>
      </c>
      <c r="J172" s="15">
        <v>1415000</v>
      </c>
      <c r="K172" s="15">
        <v>1463000</v>
      </c>
      <c r="L172" s="15">
        <v>1459000</v>
      </c>
      <c r="M172" s="15"/>
    </row>
    <row r="173" spans="1:13" ht="12">
      <c r="A173" s="2" t="s">
        <v>240</v>
      </c>
      <c r="B173" s="15">
        <v>1164000.0000000002</v>
      </c>
      <c r="C173" s="15">
        <v>1526000</v>
      </c>
      <c r="D173" s="15">
        <v>0</v>
      </c>
      <c r="E173" s="15">
        <v>0</v>
      </c>
      <c r="F173" s="15">
        <v>0</v>
      </c>
      <c r="G173" s="15">
        <v>0</v>
      </c>
      <c r="H173" s="15">
        <v>0</v>
      </c>
      <c r="I173" s="15">
        <v>0</v>
      </c>
      <c r="J173" s="15">
        <v>0</v>
      </c>
      <c r="K173" s="15">
        <v>0</v>
      </c>
      <c r="L173" s="15">
        <v>0</v>
      </c>
      <c r="M173" s="15"/>
    </row>
    <row r="174" spans="1:13" ht="12">
      <c r="A174" s="2" t="s">
        <v>196</v>
      </c>
      <c r="B174" s="15">
        <v>0</v>
      </c>
      <c r="C174" s="15">
        <v>0</v>
      </c>
      <c r="D174" s="15">
        <v>0</v>
      </c>
      <c r="E174" s="15">
        <v>0</v>
      </c>
      <c r="F174" s="15">
        <v>1000</v>
      </c>
      <c r="G174" s="15">
        <v>3000</v>
      </c>
      <c r="H174" s="15">
        <v>13000</v>
      </c>
      <c r="I174" s="15">
        <v>7000</v>
      </c>
      <c r="J174" s="15">
        <v>20000.000000000004</v>
      </c>
      <c r="K174" s="15">
        <v>15000</v>
      </c>
      <c r="L174" s="15">
        <v>36000</v>
      </c>
      <c r="M174" s="15"/>
    </row>
    <row r="175" spans="1:13" ht="12">
      <c r="A175" s="2" t="s">
        <v>178</v>
      </c>
      <c r="B175" s="15">
        <v>14000</v>
      </c>
      <c r="C175" s="15">
        <v>20000</v>
      </c>
      <c r="D175" s="15">
        <v>18000.000000000004</v>
      </c>
      <c r="E175" s="15">
        <v>47000</v>
      </c>
      <c r="F175" s="15">
        <v>25000</v>
      </c>
      <c r="G175" s="15">
        <v>52000.00000000001</v>
      </c>
      <c r="H175" s="15">
        <v>32000</v>
      </c>
      <c r="I175" s="15">
        <v>45000.00000000001</v>
      </c>
      <c r="J175" s="15">
        <v>59000.00000000001</v>
      </c>
      <c r="K175" s="15">
        <v>59000.00000000001</v>
      </c>
      <c r="L175" s="15">
        <v>44000</v>
      </c>
      <c r="M175" s="15"/>
    </row>
    <row r="176" spans="1:13" ht="12">
      <c r="A176" s="2" t="s">
        <v>173</v>
      </c>
      <c r="B176" s="15">
        <v>36000.00000000001</v>
      </c>
      <c r="C176" s="15">
        <v>26000.000000000004</v>
      </c>
      <c r="D176" s="15">
        <v>15000.000000000002</v>
      </c>
      <c r="E176" s="15">
        <v>46000.00000000001</v>
      </c>
      <c r="F176" s="15">
        <v>31000</v>
      </c>
      <c r="G176" s="15">
        <v>45000</v>
      </c>
      <c r="H176" s="15">
        <v>64000</v>
      </c>
      <c r="I176" s="15">
        <v>21000</v>
      </c>
      <c r="J176" s="15">
        <v>16000</v>
      </c>
      <c r="K176" s="15">
        <v>156000</v>
      </c>
      <c r="L176" s="15">
        <v>25000</v>
      </c>
      <c r="M176" s="15"/>
    </row>
    <row r="177" spans="1:13" ht="12">
      <c r="A177" s="2" t="s">
        <v>113</v>
      </c>
      <c r="B177" s="15">
        <v>75000</v>
      </c>
      <c r="C177" s="15">
        <v>133000</v>
      </c>
      <c r="D177" s="15">
        <v>72000.00000000001</v>
      </c>
      <c r="E177" s="15">
        <v>159000</v>
      </c>
      <c r="F177" s="15">
        <v>91000.00000000001</v>
      </c>
      <c r="G177" s="15">
        <v>123000.00000000003</v>
      </c>
      <c r="H177" s="15">
        <v>84000</v>
      </c>
      <c r="I177" s="15">
        <v>77000.00000000001</v>
      </c>
      <c r="J177" s="15">
        <v>44000</v>
      </c>
      <c r="K177" s="15">
        <v>35000</v>
      </c>
      <c r="L177" s="15">
        <v>43000</v>
      </c>
      <c r="M177" s="15"/>
    </row>
    <row r="178" spans="1:13" ht="12">
      <c r="A178" s="2" t="s">
        <v>236</v>
      </c>
      <c r="B178" s="15">
        <v>166999.99999999997</v>
      </c>
      <c r="C178" s="15">
        <v>186000</v>
      </c>
      <c r="D178" s="15">
        <v>254000</v>
      </c>
      <c r="E178" s="15">
        <v>232000</v>
      </c>
      <c r="F178" s="15">
        <v>150000.00000000003</v>
      </c>
      <c r="G178" s="15">
        <v>267000</v>
      </c>
      <c r="H178" s="15">
        <v>220000</v>
      </c>
      <c r="I178" s="15">
        <v>214000</v>
      </c>
      <c r="J178" s="15">
        <v>209999.99999999997</v>
      </c>
      <c r="K178" s="15">
        <v>190000.00000000003</v>
      </c>
      <c r="L178" s="15">
        <v>228000</v>
      </c>
      <c r="M178" s="15"/>
    </row>
    <row r="179" spans="1:13" ht="12">
      <c r="A179" s="2" t="s">
        <v>221</v>
      </c>
      <c r="B179" s="15">
        <v>42000</v>
      </c>
      <c r="C179" s="15">
        <v>39000</v>
      </c>
      <c r="D179" s="15">
        <v>26000.000000000004</v>
      </c>
      <c r="E179" s="15">
        <v>47000</v>
      </c>
      <c r="F179" s="15">
        <v>74000.00000000001</v>
      </c>
      <c r="G179" s="15">
        <v>75000</v>
      </c>
      <c r="H179" s="15">
        <v>82999.99999999999</v>
      </c>
      <c r="I179" s="15">
        <v>65000</v>
      </c>
      <c r="J179" s="15">
        <v>56000.00000000001</v>
      </c>
      <c r="K179" s="15">
        <v>51000</v>
      </c>
      <c r="L179" s="15">
        <v>48000</v>
      </c>
      <c r="M179" s="15"/>
    </row>
    <row r="180" spans="1:13" ht="12">
      <c r="A180" s="2" t="s">
        <v>270</v>
      </c>
      <c r="B180" s="15">
        <v>0</v>
      </c>
      <c r="C180" s="15">
        <v>0</v>
      </c>
      <c r="D180" s="15">
        <v>0</v>
      </c>
      <c r="E180" s="15">
        <v>0</v>
      </c>
      <c r="F180" s="15">
        <v>0</v>
      </c>
      <c r="G180" s="15">
        <v>0</v>
      </c>
      <c r="H180" s="15">
        <v>0</v>
      </c>
      <c r="I180" s="15">
        <v>1000</v>
      </c>
      <c r="J180" s="15">
        <v>0</v>
      </c>
      <c r="K180" s="15">
        <v>0</v>
      </c>
      <c r="L180" s="15">
        <v>0</v>
      </c>
      <c r="M180" s="15"/>
    </row>
    <row r="181" spans="1:13" ht="12">
      <c r="A181" s="2" t="s">
        <v>114</v>
      </c>
      <c r="B181" s="15">
        <v>3170000</v>
      </c>
      <c r="C181" s="15">
        <v>3383000.0000000005</v>
      </c>
      <c r="D181" s="15">
        <v>3790000</v>
      </c>
      <c r="E181" s="15">
        <v>5092000.000000001</v>
      </c>
      <c r="F181" s="15">
        <v>5086000</v>
      </c>
      <c r="G181" s="15">
        <v>4821999.999999999</v>
      </c>
      <c r="H181" s="15">
        <v>4892000</v>
      </c>
      <c r="I181" s="15">
        <v>4043000</v>
      </c>
      <c r="J181" s="15">
        <v>3623000</v>
      </c>
      <c r="K181" s="15">
        <v>3953000.0000000005</v>
      </c>
      <c r="L181" s="15">
        <v>3555000</v>
      </c>
      <c r="M181" s="15"/>
    </row>
    <row r="182" spans="1:13" ht="12">
      <c r="A182" s="2" t="s">
        <v>129</v>
      </c>
      <c r="B182" s="15">
        <v>415000.00000000006</v>
      </c>
      <c r="C182" s="15">
        <v>1477999.9999999998</v>
      </c>
      <c r="D182" s="15">
        <v>1938999.9999999998</v>
      </c>
      <c r="E182" s="15">
        <v>5125999.999999999</v>
      </c>
      <c r="F182" s="15">
        <v>7071000.000000001</v>
      </c>
      <c r="G182" s="15">
        <v>6751000</v>
      </c>
      <c r="H182" s="15">
        <v>7329000</v>
      </c>
      <c r="I182" s="15">
        <v>9587000</v>
      </c>
      <c r="J182" s="15">
        <v>12028999.999999998</v>
      </c>
      <c r="K182" s="15">
        <v>11678999.999999998</v>
      </c>
      <c r="L182" s="15">
        <v>12359000</v>
      </c>
      <c r="M182" s="15"/>
    </row>
    <row r="183" spans="1:13" ht="12">
      <c r="A183" s="2" t="s">
        <v>199</v>
      </c>
      <c r="B183" s="15">
        <v>0</v>
      </c>
      <c r="C183" s="15">
        <v>0</v>
      </c>
      <c r="D183" s="15">
        <v>0</v>
      </c>
      <c r="E183" s="15">
        <v>0</v>
      </c>
      <c r="F183" s="15">
        <v>2000</v>
      </c>
      <c r="G183" s="15">
        <v>0</v>
      </c>
      <c r="H183" s="15">
        <v>0</v>
      </c>
      <c r="I183" s="15">
        <v>1000</v>
      </c>
      <c r="J183" s="15">
        <v>0</v>
      </c>
      <c r="K183" s="15">
        <v>0</v>
      </c>
      <c r="L183" s="15">
        <v>0</v>
      </c>
      <c r="M183" s="15"/>
    </row>
    <row r="184" spans="1:13" ht="12">
      <c r="A184" s="2" t="s">
        <v>200</v>
      </c>
      <c r="B184" s="15">
        <v>1000</v>
      </c>
      <c r="C184" s="15">
        <v>2000</v>
      </c>
      <c r="D184" s="15">
        <v>34000</v>
      </c>
      <c r="E184" s="15">
        <v>16000</v>
      </c>
      <c r="F184" s="15">
        <v>13000.000000000002</v>
      </c>
      <c r="G184" s="15">
        <v>19000</v>
      </c>
      <c r="H184" s="15">
        <v>44000.00000000001</v>
      </c>
      <c r="I184" s="15">
        <v>17000</v>
      </c>
      <c r="J184" s="15">
        <v>20000</v>
      </c>
      <c r="K184" s="15">
        <v>9000.000000000002</v>
      </c>
      <c r="L184" s="15">
        <v>3000</v>
      </c>
      <c r="M184" s="15"/>
    </row>
    <row r="185" spans="1:13" ht="12">
      <c r="A185" s="2" t="s">
        <v>116</v>
      </c>
      <c r="B185" s="15">
        <v>1135000</v>
      </c>
      <c r="C185" s="15">
        <v>1302000</v>
      </c>
      <c r="D185" s="15">
        <v>1340000</v>
      </c>
      <c r="E185" s="15">
        <v>1427000.0000000002</v>
      </c>
      <c r="F185" s="15">
        <v>1407000</v>
      </c>
      <c r="G185" s="15">
        <v>1640000.0000000002</v>
      </c>
      <c r="H185" s="15">
        <v>1463000</v>
      </c>
      <c r="I185" s="15">
        <v>1684000.0000000002</v>
      </c>
      <c r="J185" s="15">
        <v>1734000</v>
      </c>
      <c r="K185" s="15">
        <v>2227000.0000000005</v>
      </c>
      <c r="L185" s="15">
        <v>1892000</v>
      </c>
      <c r="M185" s="15"/>
    </row>
    <row r="186" spans="1:13" ht="12">
      <c r="A186" s="2" t="s">
        <v>124</v>
      </c>
      <c r="B186" s="15">
        <v>92000</v>
      </c>
      <c r="C186" s="15">
        <v>98000</v>
      </c>
      <c r="D186" s="15">
        <v>86000.00000000001</v>
      </c>
      <c r="E186" s="15">
        <v>113000.00000000001</v>
      </c>
      <c r="F186" s="15">
        <v>49000.00000000001</v>
      </c>
      <c r="G186" s="15">
        <v>84000</v>
      </c>
      <c r="H186" s="15">
        <v>55000.00000000001</v>
      </c>
      <c r="I186" s="15">
        <v>83000</v>
      </c>
      <c r="J186" s="15">
        <v>84000</v>
      </c>
      <c r="K186" s="15">
        <v>2570999.9999999995</v>
      </c>
      <c r="L186" s="15">
        <v>168000</v>
      </c>
      <c r="M186" s="15"/>
    </row>
    <row r="187" spans="1:13" ht="12">
      <c r="A187" s="2" t="s">
        <v>117</v>
      </c>
      <c r="B187" s="15">
        <v>1000</v>
      </c>
      <c r="C187" s="15">
        <v>40000</v>
      </c>
      <c r="D187" s="15">
        <v>132000</v>
      </c>
      <c r="E187" s="15">
        <v>126000</v>
      </c>
      <c r="F187" s="15">
        <v>155000</v>
      </c>
      <c r="G187" s="15">
        <v>121000</v>
      </c>
      <c r="H187" s="15">
        <v>54000</v>
      </c>
      <c r="I187" s="15">
        <v>33000</v>
      </c>
      <c r="J187" s="15">
        <v>29000.000000000004</v>
      </c>
      <c r="K187" s="15">
        <v>19000</v>
      </c>
      <c r="L187" s="15">
        <v>14000</v>
      </c>
      <c r="M187" s="15"/>
    </row>
    <row r="188" spans="1:13" ht="12">
      <c r="A188" s="2" t="s">
        <v>156</v>
      </c>
      <c r="B188" s="15">
        <v>20000</v>
      </c>
      <c r="C188" s="15">
        <v>4000</v>
      </c>
      <c r="D188" s="15">
        <v>11000</v>
      </c>
      <c r="E188" s="15">
        <v>0</v>
      </c>
      <c r="F188" s="15">
        <v>8000</v>
      </c>
      <c r="G188" s="15">
        <v>2000</v>
      </c>
      <c r="H188" s="15">
        <v>0</v>
      </c>
      <c r="I188" s="15">
        <v>4000</v>
      </c>
      <c r="J188" s="15">
        <v>0</v>
      </c>
      <c r="K188" s="15">
        <v>4000</v>
      </c>
      <c r="L188" s="15">
        <v>19000</v>
      </c>
      <c r="M188" s="15"/>
    </row>
    <row r="189" spans="1:13" ht="12">
      <c r="A189" s="2" t="s">
        <v>115</v>
      </c>
      <c r="B189" s="15">
        <v>76000</v>
      </c>
      <c r="C189" s="15">
        <v>112000</v>
      </c>
      <c r="D189" s="15">
        <v>116000</v>
      </c>
      <c r="E189" s="15">
        <v>91000</v>
      </c>
      <c r="F189" s="15">
        <v>140000</v>
      </c>
      <c r="G189" s="15">
        <v>198000</v>
      </c>
      <c r="H189" s="15">
        <v>148000.00000000003</v>
      </c>
      <c r="I189" s="15">
        <v>110000</v>
      </c>
      <c r="J189" s="15">
        <v>129000</v>
      </c>
      <c r="K189" s="15">
        <v>185000</v>
      </c>
      <c r="L189" s="15">
        <v>172000</v>
      </c>
      <c r="M189" s="15"/>
    </row>
    <row r="190" spans="1:13" ht="12">
      <c r="A190" s="2" t="s">
        <v>118</v>
      </c>
      <c r="B190" s="15">
        <v>271000</v>
      </c>
      <c r="C190" s="15">
        <v>515000</v>
      </c>
      <c r="D190" s="15">
        <v>978000.0000000001</v>
      </c>
      <c r="E190" s="15">
        <v>853000</v>
      </c>
      <c r="F190" s="15">
        <v>728000.0000000001</v>
      </c>
      <c r="G190" s="15">
        <v>746000</v>
      </c>
      <c r="H190" s="15">
        <v>676000</v>
      </c>
      <c r="I190" s="15">
        <v>483000</v>
      </c>
      <c r="J190" s="15">
        <v>436000.00000000006</v>
      </c>
      <c r="K190" s="15">
        <v>961000.0000000001</v>
      </c>
      <c r="L190" s="15">
        <v>419000</v>
      </c>
      <c r="M190" s="15"/>
    </row>
    <row r="191" spans="1:13" ht="12">
      <c r="A191" s="2" t="s">
        <v>232</v>
      </c>
      <c r="B191" s="15">
        <v>0</v>
      </c>
      <c r="C191" s="15">
        <v>0</v>
      </c>
      <c r="D191" s="15">
        <v>0</v>
      </c>
      <c r="E191" s="15">
        <v>1000</v>
      </c>
      <c r="F191" s="15">
        <v>17000</v>
      </c>
      <c r="G191" s="15">
        <v>7000</v>
      </c>
      <c r="H191" s="15">
        <v>20999.999999999996</v>
      </c>
      <c r="I191" s="15">
        <v>8000</v>
      </c>
      <c r="J191" s="15">
        <v>5000</v>
      </c>
      <c r="K191" s="15">
        <v>9999.999999999998</v>
      </c>
      <c r="L191" s="15">
        <v>5000</v>
      </c>
      <c r="M191" s="15"/>
    </row>
    <row r="192" spans="1:13" ht="12">
      <c r="A192" s="2" t="s">
        <v>76</v>
      </c>
      <c r="B192" s="15">
        <v>4000</v>
      </c>
      <c r="C192" s="15">
        <v>3000</v>
      </c>
      <c r="D192" s="15">
        <v>12000</v>
      </c>
      <c r="E192" s="15">
        <v>33000</v>
      </c>
      <c r="F192" s="15">
        <v>6000</v>
      </c>
      <c r="G192" s="15">
        <v>12000</v>
      </c>
      <c r="H192" s="15">
        <v>6000</v>
      </c>
      <c r="I192" s="15">
        <v>11000.000000000002</v>
      </c>
      <c r="J192" s="15">
        <v>12999.999999999998</v>
      </c>
      <c r="K192" s="15">
        <v>11000</v>
      </c>
      <c r="L192" s="15">
        <v>10000</v>
      </c>
      <c r="M192" s="15"/>
    </row>
    <row r="193" spans="1:13" ht="12">
      <c r="A193" s="2" t="s">
        <v>107</v>
      </c>
      <c r="B193" s="15">
        <v>141000</v>
      </c>
      <c r="C193" s="15">
        <v>226999.99999999997</v>
      </c>
      <c r="D193" s="15">
        <v>807000</v>
      </c>
      <c r="E193" s="15">
        <v>677000.0000000001</v>
      </c>
      <c r="F193" s="15">
        <v>348000.00000000006</v>
      </c>
      <c r="G193" s="15">
        <v>362000</v>
      </c>
      <c r="H193" s="15">
        <v>395000.0000000001</v>
      </c>
      <c r="I193" s="15">
        <v>279000.00000000006</v>
      </c>
      <c r="J193" s="15">
        <v>294000.00000000006</v>
      </c>
      <c r="K193" s="15">
        <v>356000.0000000001</v>
      </c>
      <c r="L193" s="15">
        <v>419000</v>
      </c>
      <c r="M193" s="15"/>
    </row>
    <row r="194" spans="1:13" ht="12">
      <c r="A194" s="2" t="s">
        <v>281</v>
      </c>
      <c r="B194" s="15">
        <v>0</v>
      </c>
      <c r="C194" s="15">
        <v>0</v>
      </c>
      <c r="D194" s="15">
        <v>0</v>
      </c>
      <c r="E194" s="15">
        <v>0</v>
      </c>
      <c r="F194" s="15">
        <v>0</v>
      </c>
      <c r="G194" s="15">
        <v>0</v>
      </c>
      <c r="H194" s="15">
        <v>0</v>
      </c>
      <c r="I194" s="15">
        <v>1000</v>
      </c>
      <c r="J194" s="15">
        <v>0</v>
      </c>
      <c r="K194" s="15">
        <v>0</v>
      </c>
      <c r="L194" s="15">
        <v>0</v>
      </c>
      <c r="M194" s="15"/>
    </row>
    <row r="195" spans="1:13" ht="12">
      <c r="A195" s="2" t="s">
        <v>271</v>
      </c>
      <c r="B195" s="15">
        <v>0</v>
      </c>
      <c r="C195" s="15">
        <v>0</v>
      </c>
      <c r="D195" s="15">
        <v>0</v>
      </c>
      <c r="E195" s="15">
        <v>0</v>
      </c>
      <c r="F195" s="15">
        <v>0</v>
      </c>
      <c r="G195" s="15">
        <v>0</v>
      </c>
      <c r="H195" s="15">
        <v>0</v>
      </c>
      <c r="I195" s="15">
        <v>1000</v>
      </c>
      <c r="J195" s="15">
        <v>0</v>
      </c>
      <c r="K195" s="15">
        <v>0</v>
      </c>
      <c r="L195" s="15">
        <v>0</v>
      </c>
      <c r="M195" s="15"/>
    </row>
    <row r="196" spans="1:13" ht="12">
      <c r="A196" s="2" t="s">
        <v>119</v>
      </c>
      <c r="B196" s="15">
        <v>853999.9999999999</v>
      </c>
      <c r="C196" s="15">
        <v>1027000.0000000001</v>
      </c>
      <c r="D196" s="15">
        <v>1092000</v>
      </c>
      <c r="E196" s="15">
        <v>1249000</v>
      </c>
      <c r="F196" s="15">
        <v>1211000</v>
      </c>
      <c r="G196" s="15">
        <v>1101000.0000000002</v>
      </c>
      <c r="H196" s="15">
        <v>1066000</v>
      </c>
      <c r="I196" s="15">
        <v>1259000.0000000002</v>
      </c>
      <c r="J196" s="15">
        <v>1263000</v>
      </c>
      <c r="K196" s="15">
        <v>1384000.0000000002</v>
      </c>
      <c r="L196" s="15">
        <v>1248000</v>
      </c>
      <c r="M196" s="15"/>
    </row>
    <row r="197" spans="1:13" ht="12">
      <c r="A197" s="2" t="s">
        <v>179</v>
      </c>
      <c r="B197" s="15">
        <v>482000.00000000006</v>
      </c>
      <c r="C197" s="15">
        <v>607000</v>
      </c>
      <c r="D197" s="15">
        <v>967000.0000000001</v>
      </c>
      <c r="E197" s="15">
        <v>623000</v>
      </c>
      <c r="F197" s="15">
        <v>458000</v>
      </c>
      <c r="G197" s="15">
        <v>551000</v>
      </c>
      <c r="H197" s="15">
        <v>587000.0000000001</v>
      </c>
      <c r="I197" s="15">
        <v>555000</v>
      </c>
      <c r="J197" s="15">
        <v>495000.00000000006</v>
      </c>
      <c r="K197" s="15">
        <v>620000</v>
      </c>
      <c r="L197" s="15">
        <v>610000</v>
      </c>
      <c r="M197" s="15"/>
    </row>
    <row r="198" spans="1:13" ht="12">
      <c r="A198" s="2" t="s">
        <v>186</v>
      </c>
      <c r="B198" s="15">
        <v>0</v>
      </c>
      <c r="C198" s="15">
        <v>1000</v>
      </c>
      <c r="D198" s="15">
        <v>0</v>
      </c>
      <c r="E198" s="15">
        <v>2000</v>
      </c>
      <c r="F198" s="15">
        <v>5000</v>
      </c>
      <c r="G198" s="15">
        <v>3000</v>
      </c>
      <c r="H198" s="15">
        <v>1000</v>
      </c>
      <c r="I198" s="15">
        <v>1000</v>
      </c>
      <c r="J198" s="15">
        <v>3000</v>
      </c>
      <c r="K198" s="15">
        <v>3000</v>
      </c>
      <c r="L198" s="15">
        <v>1000</v>
      </c>
      <c r="M198" s="15"/>
    </row>
    <row r="199" spans="1:13" ht="12">
      <c r="A199" s="2" t="s">
        <v>153</v>
      </c>
      <c r="B199" s="15">
        <v>23000</v>
      </c>
      <c r="C199" s="15">
        <v>18000.000000000004</v>
      </c>
      <c r="D199" s="15">
        <v>22000</v>
      </c>
      <c r="E199" s="15">
        <v>18000</v>
      </c>
      <c r="F199" s="15">
        <v>13999.999999999998</v>
      </c>
      <c r="G199" s="15">
        <v>17000</v>
      </c>
      <c r="H199" s="15">
        <v>13000.000000000002</v>
      </c>
      <c r="I199" s="15">
        <v>13000</v>
      </c>
      <c r="J199" s="15">
        <v>15000</v>
      </c>
      <c r="K199" s="15">
        <v>7000</v>
      </c>
      <c r="L199" s="15">
        <v>3000</v>
      </c>
      <c r="M199" s="15"/>
    </row>
    <row r="200" spans="1:13" ht="12">
      <c r="A200" s="2" t="s">
        <v>121</v>
      </c>
      <c r="B200" s="15">
        <v>10279000</v>
      </c>
      <c r="C200" s="15">
        <v>14491000.000000002</v>
      </c>
      <c r="D200" s="15">
        <v>22520000</v>
      </c>
      <c r="E200" s="15">
        <v>21314999.999999996</v>
      </c>
      <c r="F200" s="15">
        <v>17151000</v>
      </c>
      <c r="G200" s="15">
        <v>14693999.999999998</v>
      </c>
      <c r="H200" s="15">
        <v>12256000</v>
      </c>
      <c r="I200" s="15">
        <v>9600000</v>
      </c>
      <c r="J200" s="15">
        <v>8424999.999999998</v>
      </c>
      <c r="K200" s="15">
        <v>8769000</v>
      </c>
      <c r="L200" s="15">
        <v>9400000</v>
      </c>
      <c r="M200" s="15"/>
    </row>
    <row r="201" spans="1:13" ht="12">
      <c r="A201" s="2" t="s">
        <v>122</v>
      </c>
      <c r="B201" s="15">
        <v>1523999.9999999998</v>
      </c>
      <c r="C201" s="15">
        <v>2976000.0000000005</v>
      </c>
      <c r="D201" s="15">
        <v>2599999.9999999995</v>
      </c>
      <c r="E201" s="15">
        <v>2551000</v>
      </c>
      <c r="F201" s="15">
        <v>2297000</v>
      </c>
      <c r="G201" s="15">
        <v>2055000.0000000002</v>
      </c>
      <c r="H201" s="15">
        <v>2117000</v>
      </c>
      <c r="I201" s="15">
        <v>1594000</v>
      </c>
      <c r="J201" s="15">
        <v>1586000</v>
      </c>
      <c r="K201" s="15">
        <v>1999000</v>
      </c>
      <c r="L201" s="15">
        <v>1753000</v>
      </c>
      <c r="M201" s="15"/>
    </row>
    <row r="202" spans="1:13" ht="12">
      <c r="A202" s="2" t="s">
        <v>233</v>
      </c>
      <c r="B202" s="15">
        <v>0</v>
      </c>
      <c r="C202" s="15">
        <v>0</v>
      </c>
      <c r="D202" s="15">
        <v>4000</v>
      </c>
      <c r="E202" s="15">
        <v>1000</v>
      </c>
      <c r="F202" s="15">
        <v>1000</v>
      </c>
      <c r="G202" s="15">
        <v>1000</v>
      </c>
      <c r="H202" s="15">
        <v>9000.000000000002</v>
      </c>
      <c r="I202" s="15">
        <v>0</v>
      </c>
      <c r="J202" s="15">
        <v>0</v>
      </c>
      <c r="K202" s="15">
        <v>6000</v>
      </c>
      <c r="L202" s="15">
        <v>8000</v>
      </c>
      <c r="M202" s="15"/>
    </row>
    <row r="203" spans="1:13" ht="12">
      <c r="A203" s="2" t="s">
        <v>206</v>
      </c>
      <c r="B203" s="15">
        <v>0</v>
      </c>
      <c r="C203" s="15">
        <v>0</v>
      </c>
      <c r="D203" s="15">
        <v>1000</v>
      </c>
      <c r="E203" s="15">
        <v>0</v>
      </c>
      <c r="F203" s="15">
        <v>0</v>
      </c>
      <c r="G203" s="15">
        <v>0</v>
      </c>
      <c r="H203" s="15">
        <v>0</v>
      </c>
      <c r="I203" s="15">
        <v>0</v>
      </c>
      <c r="J203" s="15">
        <v>0</v>
      </c>
      <c r="K203" s="15">
        <v>0</v>
      </c>
      <c r="L203" s="15">
        <v>0</v>
      </c>
      <c r="M203" s="15"/>
    </row>
    <row r="204" spans="1:13" ht="12">
      <c r="A204" s="2" t="s">
        <v>223</v>
      </c>
      <c r="B204" s="15">
        <v>7230000</v>
      </c>
      <c r="C204" s="15">
        <v>10095000</v>
      </c>
      <c r="D204" s="15">
        <v>11437999.999999998</v>
      </c>
      <c r="E204" s="15">
        <v>12718999.999999998</v>
      </c>
      <c r="F204" s="15">
        <v>14860000</v>
      </c>
      <c r="G204" s="15">
        <v>18528000</v>
      </c>
      <c r="H204" s="15">
        <v>21447000</v>
      </c>
      <c r="I204" s="15">
        <v>19745000</v>
      </c>
      <c r="J204" s="15">
        <v>20428000</v>
      </c>
      <c r="K204" s="15">
        <v>18553000</v>
      </c>
      <c r="L204" s="15">
        <v>15587000</v>
      </c>
      <c r="M204" s="15"/>
    </row>
    <row r="205" spans="1:13" ht="12">
      <c r="A205" s="2" t="s">
        <v>163</v>
      </c>
      <c r="B205" s="15">
        <v>56000</v>
      </c>
      <c r="C205" s="15">
        <v>100000</v>
      </c>
      <c r="D205" s="15">
        <v>117000.00000000001</v>
      </c>
      <c r="E205" s="15">
        <v>86000</v>
      </c>
      <c r="F205" s="15">
        <v>162000</v>
      </c>
      <c r="G205" s="15">
        <v>121000</v>
      </c>
      <c r="H205" s="15">
        <v>130000</v>
      </c>
      <c r="I205" s="15">
        <v>103000.00000000003</v>
      </c>
      <c r="J205" s="15">
        <v>159000</v>
      </c>
      <c r="K205" s="15">
        <v>151999.99999999997</v>
      </c>
      <c r="L205" s="15">
        <v>182000</v>
      </c>
      <c r="M205" s="15"/>
    </row>
    <row r="206" spans="1:13" ht="12">
      <c r="A206" s="2" t="s">
        <v>123</v>
      </c>
      <c r="B206" s="15">
        <v>623000</v>
      </c>
      <c r="C206" s="15">
        <v>778000</v>
      </c>
      <c r="D206" s="15">
        <v>722000</v>
      </c>
      <c r="E206" s="15">
        <v>699000.0000000001</v>
      </c>
      <c r="F206" s="15">
        <v>646000</v>
      </c>
      <c r="G206" s="15">
        <v>744000.0000000001</v>
      </c>
      <c r="H206" s="15">
        <v>711000.0000000001</v>
      </c>
      <c r="I206" s="15">
        <v>632000.0000000001</v>
      </c>
      <c r="J206" s="15">
        <v>573000.0000000001</v>
      </c>
      <c r="K206" s="15">
        <v>559000</v>
      </c>
      <c r="L206" s="15">
        <v>497000</v>
      </c>
      <c r="M206" s="15"/>
    </row>
    <row r="207" spans="1:13" ht="12">
      <c r="A207" s="2" t="s">
        <v>125</v>
      </c>
      <c r="B207" s="15">
        <v>779000</v>
      </c>
      <c r="C207" s="15">
        <v>1012000</v>
      </c>
      <c r="D207" s="15">
        <v>952000.0000000002</v>
      </c>
      <c r="E207" s="15">
        <v>680000</v>
      </c>
      <c r="F207" s="15">
        <v>476000.00000000006</v>
      </c>
      <c r="G207" s="15">
        <v>315000.00000000006</v>
      </c>
      <c r="H207" s="15">
        <v>296000</v>
      </c>
      <c r="I207" s="15">
        <v>205000</v>
      </c>
      <c r="J207" s="15">
        <v>198000</v>
      </c>
      <c r="K207" s="15">
        <v>161000</v>
      </c>
      <c r="L207" s="15">
        <v>166000</v>
      </c>
      <c r="M207" s="15"/>
    </row>
    <row r="208" spans="1:13" ht="12">
      <c r="A208" s="2" t="s">
        <v>231</v>
      </c>
      <c r="B208" s="15">
        <v>141000</v>
      </c>
      <c r="C208" s="15">
        <v>167000</v>
      </c>
      <c r="D208" s="15">
        <v>126000</v>
      </c>
      <c r="E208" s="15">
        <v>123000.00000000001</v>
      </c>
      <c r="F208" s="15">
        <v>127000.00000000003</v>
      </c>
      <c r="G208" s="15">
        <v>137000.00000000003</v>
      </c>
      <c r="H208" s="15">
        <v>106000</v>
      </c>
      <c r="I208" s="15">
        <v>99999.99999999999</v>
      </c>
      <c r="J208" s="15">
        <v>96999.99999999999</v>
      </c>
      <c r="K208" s="15">
        <v>62000</v>
      </c>
      <c r="L208" s="15">
        <v>52000</v>
      </c>
      <c r="M208" s="15"/>
    </row>
    <row r="209" spans="1:13" ht="12">
      <c r="A209" s="2" t="s">
        <v>154</v>
      </c>
      <c r="B209" s="15">
        <v>0</v>
      </c>
      <c r="C209" s="15">
        <v>0</v>
      </c>
      <c r="D209" s="15">
        <v>0</v>
      </c>
      <c r="E209" s="15">
        <v>0</v>
      </c>
      <c r="F209" s="15">
        <v>1000</v>
      </c>
      <c r="G209" s="15">
        <v>0</v>
      </c>
      <c r="H209" s="15">
        <v>0</v>
      </c>
      <c r="I209" s="15">
        <v>0</v>
      </c>
      <c r="J209" s="15">
        <v>0</v>
      </c>
      <c r="K209" s="15">
        <v>0</v>
      </c>
      <c r="L209" s="15">
        <v>0</v>
      </c>
      <c r="M209" s="15"/>
    </row>
    <row r="210" spans="1:13" ht="12">
      <c r="A210" s="2" t="s">
        <v>126</v>
      </c>
      <c r="B210" s="15">
        <v>557000</v>
      </c>
      <c r="C210" s="15">
        <v>672000</v>
      </c>
      <c r="D210" s="15">
        <v>311000</v>
      </c>
      <c r="E210" s="15">
        <v>161000</v>
      </c>
      <c r="F210" s="15">
        <v>93000</v>
      </c>
      <c r="G210" s="15">
        <v>107000</v>
      </c>
      <c r="H210" s="15">
        <v>102000.00000000001</v>
      </c>
      <c r="I210" s="15">
        <v>90000</v>
      </c>
      <c r="J210" s="15">
        <v>71000.00000000001</v>
      </c>
      <c r="K210" s="15">
        <v>50000</v>
      </c>
      <c r="L210" s="15">
        <v>45000</v>
      </c>
      <c r="M210" s="15"/>
    </row>
    <row r="211" spans="1:13" ht="12">
      <c r="A211" s="2" t="s">
        <v>249</v>
      </c>
      <c r="B211" s="15">
        <v>0</v>
      </c>
      <c r="C211" s="15">
        <v>0</v>
      </c>
      <c r="D211" s="15">
        <v>0</v>
      </c>
      <c r="E211" s="15">
        <v>0</v>
      </c>
      <c r="F211" s="15">
        <v>0</v>
      </c>
      <c r="G211" s="15">
        <v>0</v>
      </c>
      <c r="H211" s="15">
        <v>2000</v>
      </c>
      <c r="I211" s="15">
        <v>0</v>
      </c>
      <c r="J211" s="15">
        <v>0</v>
      </c>
      <c r="K211" s="15">
        <v>0</v>
      </c>
      <c r="L211" s="15">
        <v>0</v>
      </c>
      <c r="M211" s="15"/>
    </row>
    <row r="212" spans="1:13" ht="12">
      <c r="A212" s="2" t="s">
        <v>250</v>
      </c>
      <c r="B212" s="15">
        <v>0</v>
      </c>
      <c r="C212" s="15">
        <v>0</v>
      </c>
      <c r="D212" s="15">
        <v>0</v>
      </c>
      <c r="E212" s="15">
        <v>0</v>
      </c>
      <c r="F212" s="15">
        <v>0</v>
      </c>
      <c r="G212" s="15">
        <v>3000</v>
      </c>
      <c r="H212" s="15">
        <v>1000</v>
      </c>
      <c r="I212" s="15">
        <v>0</v>
      </c>
      <c r="J212" s="15">
        <v>0</v>
      </c>
      <c r="K212" s="15">
        <v>0</v>
      </c>
      <c r="L212" s="15">
        <v>0</v>
      </c>
      <c r="M212" s="15"/>
    </row>
    <row r="213" spans="1:13" ht="12">
      <c r="A213" s="2" t="s">
        <v>111</v>
      </c>
      <c r="B213" s="15">
        <v>55000</v>
      </c>
      <c r="C213" s="15">
        <v>137999.99999999997</v>
      </c>
      <c r="D213" s="15">
        <v>178000</v>
      </c>
      <c r="E213" s="15">
        <v>199000</v>
      </c>
      <c r="F213" s="15">
        <v>236000</v>
      </c>
      <c r="G213" s="15">
        <v>263000</v>
      </c>
      <c r="H213" s="15">
        <v>283000.00000000006</v>
      </c>
      <c r="I213" s="15">
        <v>244000.00000000006</v>
      </c>
      <c r="J213" s="15">
        <v>249000</v>
      </c>
      <c r="K213" s="15">
        <v>243000</v>
      </c>
      <c r="L213" s="15">
        <v>215000</v>
      </c>
      <c r="M213" s="15"/>
    </row>
    <row r="214" spans="1:13" ht="12">
      <c r="A214" s="2" t="s">
        <v>94</v>
      </c>
      <c r="B214" s="15">
        <v>26000.000000000004</v>
      </c>
      <c r="C214" s="15">
        <v>34000</v>
      </c>
      <c r="D214" s="15">
        <v>24000</v>
      </c>
      <c r="E214" s="15">
        <v>23000</v>
      </c>
      <c r="F214" s="15">
        <v>19000.000000000004</v>
      </c>
      <c r="G214" s="15">
        <v>23000.000000000004</v>
      </c>
      <c r="H214" s="15">
        <v>20000.000000000004</v>
      </c>
      <c r="I214" s="15">
        <v>15000</v>
      </c>
      <c r="J214" s="15">
        <v>17000</v>
      </c>
      <c r="K214" s="15">
        <v>17000</v>
      </c>
      <c r="L214" s="15">
        <v>23000</v>
      </c>
      <c r="M214" s="15"/>
    </row>
    <row r="215" spans="1:13" ht="12">
      <c r="A215" s="2" t="s">
        <v>108</v>
      </c>
      <c r="B215" s="15">
        <v>41000</v>
      </c>
      <c r="C215" s="15">
        <v>31000</v>
      </c>
      <c r="D215" s="15">
        <v>50000</v>
      </c>
      <c r="E215" s="15">
        <v>26000.000000000004</v>
      </c>
      <c r="F215" s="15">
        <v>43000</v>
      </c>
      <c r="G215" s="15">
        <v>55000</v>
      </c>
      <c r="H215" s="15">
        <v>40000</v>
      </c>
      <c r="I215" s="15">
        <v>34000</v>
      </c>
      <c r="J215" s="15">
        <v>30000</v>
      </c>
      <c r="K215" s="15">
        <v>35000</v>
      </c>
      <c r="L215" s="15">
        <v>44000</v>
      </c>
      <c r="M215" s="15"/>
    </row>
    <row r="216" spans="1:13" ht="12">
      <c r="A216" s="2" t="s">
        <v>120</v>
      </c>
      <c r="B216" s="15">
        <v>2000</v>
      </c>
      <c r="C216" s="15">
        <v>1000</v>
      </c>
      <c r="D216" s="15">
        <v>2000</v>
      </c>
      <c r="E216" s="15">
        <v>20000</v>
      </c>
      <c r="F216" s="15">
        <v>35000</v>
      </c>
      <c r="G216" s="15">
        <v>44000</v>
      </c>
      <c r="H216" s="15">
        <v>46000</v>
      </c>
      <c r="I216" s="15">
        <v>40999.99999999999</v>
      </c>
      <c r="J216" s="15">
        <v>41000</v>
      </c>
      <c r="K216" s="15">
        <v>43000</v>
      </c>
      <c r="L216" s="15">
        <v>41000</v>
      </c>
      <c r="M216" s="15"/>
    </row>
    <row r="217" spans="1:13" ht="12">
      <c r="A217" s="2" t="s">
        <v>259</v>
      </c>
      <c r="B217" s="15">
        <f aca="true" t="shared" si="0" ref="B217:J217">SUM(B8:B216)</f>
        <v>227460000</v>
      </c>
      <c r="C217" s="15">
        <f t="shared" si="0"/>
        <v>325577000</v>
      </c>
      <c r="D217" s="15">
        <f t="shared" si="0"/>
        <v>398216000</v>
      </c>
      <c r="E217" s="15">
        <f t="shared" si="0"/>
        <v>428998000</v>
      </c>
      <c r="F217" s="15">
        <f t="shared" si="0"/>
        <v>410619000</v>
      </c>
      <c r="G217" s="15">
        <f t="shared" si="0"/>
        <v>439963000</v>
      </c>
      <c r="H217" s="15">
        <f t="shared" si="0"/>
        <v>476142000</v>
      </c>
      <c r="I217" s="15">
        <f t="shared" si="0"/>
        <v>422954000</v>
      </c>
      <c r="J217" s="15">
        <f t="shared" si="0"/>
        <v>443460000</v>
      </c>
      <c r="K217" s="15">
        <f>SUM(K8:K216)</f>
        <v>459720000</v>
      </c>
      <c r="L217" s="15">
        <f>SUM(L8:L216)</f>
        <v>449706000</v>
      </c>
      <c r="M217" s="15"/>
    </row>
    <row r="218" spans="1:13" ht="12.75" thickBot="1">
      <c r="A218" s="21"/>
      <c r="B218" s="24"/>
      <c r="C218" s="24"/>
      <c r="D218" s="24"/>
      <c r="E218" s="24"/>
      <c r="F218" s="24"/>
      <c r="G218" s="24"/>
      <c r="H218" s="24"/>
      <c r="I218" s="24"/>
      <c r="J218" s="24"/>
      <c r="K218" s="24"/>
      <c r="L218" s="24"/>
      <c r="M218" s="24"/>
    </row>
    <row r="220" ht="12">
      <c r="A220" s="22" t="s">
        <v>254</v>
      </c>
    </row>
    <row r="221" ht="12.75">
      <c r="A221"/>
    </row>
    <row r="222" ht="12">
      <c r="A222" s="2" t="s">
        <v>253</v>
      </c>
    </row>
  </sheetData>
  <sheetProtection/>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M242"/>
  <sheetViews>
    <sheetView zoomScalePageLayoutView="0" workbookViewId="0" topLeftCell="A1">
      <pane xSplit="1" ySplit="7" topLeftCell="B8" activePane="bottomRight" state="frozen"/>
      <selection pane="topLeft" activeCell="A1" sqref="A1"/>
      <selection pane="topRight" activeCell="B1" sqref="B1"/>
      <selection pane="bottomLeft" activeCell="A9" sqref="A9"/>
      <selection pane="bottomRight" activeCell="M8" sqref="M8"/>
    </sheetView>
  </sheetViews>
  <sheetFormatPr defaultColWidth="9.00390625" defaultRowHeight="12.75"/>
  <cols>
    <col min="1" max="1" width="29.625" style="2" customWidth="1"/>
    <col min="2" max="3" width="10.75390625" style="2" bestFit="1" customWidth="1"/>
    <col min="4" max="10" width="10.875" style="2" bestFit="1" customWidth="1"/>
    <col min="11" max="13" width="10.625" style="2" customWidth="1"/>
    <col min="14" max="16384" width="9.00390625" style="2" customWidth="1"/>
  </cols>
  <sheetData>
    <row r="1" ht="12">
      <c r="A1" s="2" t="s">
        <v>255</v>
      </c>
    </row>
    <row r="2" ht="12">
      <c r="A2" s="28" t="s">
        <v>303</v>
      </c>
    </row>
    <row r="3" ht="12">
      <c r="A3" s="2" t="s">
        <v>268</v>
      </c>
    </row>
    <row r="4" ht="12.75" thickBot="1">
      <c r="A4" s="2" t="s">
        <v>306</v>
      </c>
    </row>
    <row r="5" spans="1:13" ht="12.75" thickTop="1">
      <c r="A5" s="20"/>
      <c r="B5" s="20"/>
      <c r="C5" s="20"/>
      <c r="D5" s="20"/>
      <c r="E5" s="20"/>
      <c r="F5" s="20"/>
      <c r="G5" s="20"/>
      <c r="H5" s="20"/>
      <c r="I5" s="20"/>
      <c r="J5" s="20"/>
      <c r="K5" s="20"/>
      <c r="L5" s="20"/>
      <c r="M5" s="20"/>
    </row>
    <row r="6" spans="1:13" ht="12">
      <c r="A6" s="2" t="s">
        <v>55</v>
      </c>
      <c r="B6" s="2">
        <v>2005</v>
      </c>
      <c r="C6" s="2">
        <v>2006</v>
      </c>
      <c r="D6" s="2">
        <v>2007</v>
      </c>
      <c r="E6" s="2">
        <v>2008</v>
      </c>
      <c r="F6" s="2">
        <v>2009</v>
      </c>
      <c r="G6" s="2">
        <v>2010</v>
      </c>
      <c r="H6" s="2">
        <v>2011</v>
      </c>
      <c r="I6" s="2">
        <v>2012</v>
      </c>
      <c r="J6" s="2">
        <v>2013</v>
      </c>
      <c r="K6" s="2">
        <v>2014</v>
      </c>
      <c r="L6" s="2">
        <v>2015</v>
      </c>
      <c r="M6" s="2">
        <v>2016</v>
      </c>
    </row>
    <row r="7" spans="1:13" ht="12.75" thickBot="1">
      <c r="A7" s="21"/>
      <c r="B7" s="21" t="s">
        <v>56</v>
      </c>
      <c r="C7" s="21" t="s">
        <v>56</v>
      </c>
      <c r="D7" s="21" t="s">
        <v>56</v>
      </c>
      <c r="E7" s="21" t="s">
        <v>56</v>
      </c>
      <c r="F7" s="21" t="s">
        <v>56</v>
      </c>
      <c r="G7" s="21" t="s">
        <v>56</v>
      </c>
      <c r="H7" s="21" t="s">
        <v>56</v>
      </c>
      <c r="I7" s="21" t="s">
        <v>56</v>
      </c>
      <c r="J7" s="21" t="s">
        <v>56</v>
      </c>
      <c r="K7" s="21" t="s">
        <v>56</v>
      </c>
      <c r="L7" s="21" t="s">
        <v>56</v>
      </c>
      <c r="M7" s="21" t="s">
        <v>56</v>
      </c>
    </row>
    <row r="8" spans="1:13" ht="12">
      <c r="A8" s="2" t="s">
        <v>57</v>
      </c>
      <c r="B8" s="15">
        <v>121000.00000000003</v>
      </c>
      <c r="C8" s="15">
        <v>352000.0000000001</v>
      </c>
      <c r="D8" s="15">
        <v>542000.0000000002</v>
      </c>
      <c r="E8" s="15">
        <v>666000.0000000002</v>
      </c>
      <c r="F8" s="15">
        <v>760000.0000000003</v>
      </c>
      <c r="G8" s="15">
        <v>1017000.0000000006</v>
      </c>
      <c r="H8" s="15">
        <v>1713999.999999999</v>
      </c>
      <c r="I8" s="15">
        <v>1539999.9999999984</v>
      </c>
      <c r="J8" s="15">
        <v>1824999.999999999</v>
      </c>
      <c r="K8" s="15">
        <v>2348999.999999998</v>
      </c>
      <c r="L8" s="15">
        <v>3119999.9999999986</v>
      </c>
      <c r="M8" s="15"/>
    </row>
    <row r="9" spans="1:13" ht="12">
      <c r="A9" s="2" t="s">
        <v>130</v>
      </c>
      <c r="B9" s="15">
        <v>119113999.99999996</v>
      </c>
      <c r="C9" s="15">
        <v>138576000</v>
      </c>
      <c r="D9" s="15">
        <v>143660000.00000006</v>
      </c>
      <c r="E9" s="15">
        <v>143205999.9999999</v>
      </c>
      <c r="F9" s="15">
        <v>133633999.99999996</v>
      </c>
      <c r="G9" s="15">
        <v>137352999.99999997</v>
      </c>
      <c r="H9" s="15">
        <v>131099000.00000004</v>
      </c>
      <c r="I9" s="15">
        <v>115713000.00000001</v>
      </c>
      <c r="J9" s="15">
        <v>121179999.99999996</v>
      </c>
      <c r="K9" s="15">
        <v>126830999.99999999</v>
      </c>
      <c r="L9" s="15">
        <v>128623000.00000004</v>
      </c>
      <c r="M9" s="15"/>
    </row>
    <row r="10" spans="1:13" ht="12">
      <c r="A10" s="2" t="s">
        <v>58</v>
      </c>
      <c r="B10" s="15">
        <v>1408999.9999999984</v>
      </c>
      <c r="C10" s="15">
        <v>2725999.9999999995</v>
      </c>
      <c r="D10" s="15">
        <v>4213999.999999997</v>
      </c>
      <c r="E10" s="15">
        <v>3241999.999999997</v>
      </c>
      <c r="F10" s="15">
        <v>2334999.9999999977</v>
      </c>
      <c r="G10" s="15">
        <v>2203999.9999999986</v>
      </c>
      <c r="H10" s="15">
        <v>1498999.9999999981</v>
      </c>
      <c r="I10" s="15">
        <v>881000.0000000005</v>
      </c>
      <c r="J10" s="15">
        <v>842000.0000000003</v>
      </c>
      <c r="K10" s="15">
        <v>768000.0000000002</v>
      </c>
      <c r="L10" s="15">
        <v>674000.0000000003</v>
      </c>
      <c r="M10" s="15"/>
    </row>
    <row r="11" spans="1:13" ht="12">
      <c r="A11" s="2" t="s">
        <v>269</v>
      </c>
      <c r="B11" s="15">
        <v>0</v>
      </c>
      <c r="C11" s="15">
        <v>0</v>
      </c>
      <c r="D11" s="15">
        <v>0</v>
      </c>
      <c r="E11" s="15">
        <v>0</v>
      </c>
      <c r="F11" s="15">
        <v>0</v>
      </c>
      <c r="G11" s="15">
        <v>0</v>
      </c>
      <c r="H11" s="15">
        <v>1000</v>
      </c>
      <c r="I11" s="15">
        <v>5000</v>
      </c>
      <c r="J11" s="15">
        <v>1000</v>
      </c>
      <c r="K11" s="15">
        <v>1000</v>
      </c>
      <c r="L11" s="15">
        <v>2000</v>
      </c>
      <c r="M11" s="15"/>
    </row>
    <row r="12" spans="1:13" ht="12">
      <c r="A12" s="2" t="s">
        <v>59</v>
      </c>
      <c r="B12" s="15">
        <v>22000.000000000004</v>
      </c>
      <c r="C12" s="15">
        <v>3000</v>
      </c>
      <c r="D12" s="15">
        <v>0</v>
      </c>
      <c r="E12" s="15">
        <v>0</v>
      </c>
      <c r="F12" s="15">
        <v>0</v>
      </c>
      <c r="G12" s="15">
        <v>2000</v>
      </c>
      <c r="H12" s="15">
        <v>4000</v>
      </c>
      <c r="I12" s="15">
        <v>15000</v>
      </c>
      <c r="J12" s="15">
        <v>1000</v>
      </c>
      <c r="K12" s="15">
        <v>0</v>
      </c>
      <c r="L12" s="15">
        <v>0</v>
      </c>
      <c r="M12" s="15"/>
    </row>
    <row r="13" spans="1:13" ht="12">
      <c r="A13" s="2" t="s">
        <v>164</v>
      </c>
      <c r="B13" s="15">
        <v>468000.00000000006</v>
      </c>
      <c r="C13" s="15">
        <v>624000.0000000001</v>
      </c>
      <c r="D13" s="15">
        <v>619000.0000000002</v>
      </c>
      <c r="E13" s="15">
        <v>562000.0000000001</v>
      </c>
      <c r="F13" s="15">
        <v>718000.0000000002</v>
      </c>
      <c r="G13" s="15">
        <v>705000.0000000003</v>
      </c>
      <c r="H13" s="15">
        <v>718000.0000000002</v>
      </c>
      <c r="I13" s="15">
        <v>454000.0000000001</v>
      </c>
      <c r="J13" s="15">
        <v>380000.0000000001</v>
      </c>
      <c r="K13" s="15">
        <v>331000.0000000001</v>
      </c>
      <c r="L13" s="15">
        <v>184000.0000000001</v>
      </c>
      <c r="M13" s="15"/>
    </row>
    <row r="14" spans="1:13" ht="12">
      <c r="A14" s="2" t="s">
        <v>248</v>
      </c>
      <c r="B14" s="15">
        <v>4000</v>
      </c>
      <c r="C14" s="15">
        <v>4000</v>
      </c>
      <c r="D14" s="15">
        <v>6000</v>
      </c>
      <c r="E14" s="15">
        <v>1000</v>
      </c>
      <c r="F14" s="15">
        <v>3000</v>
      </c>
      <c r="G14" s="15">
        <v>3000</v>
      </c>
      <c r="H14" s="15">
        <v>2000</v>
      </c>
      <c r="I14" s="15">
        <v>0</v>
      </c>
      <c r="J14" s="15">
        <v>1000</v>
      </c>
      <c r="K14" s="15">
        <v>3000</v>
      </c>
      <c r="L14" s="15">
        <v>2000</v>
      </c>
      <c r="M14" s="15"/>
    </row>
    <row r="15" spans="1:13" ht="12">
      <c r="A15" s="2" t="s">
        <v>201</v>
      </c>
      <c r="B15" s="15">
        <v>46000.00000000001</v>
      </c>
      <c r="C15" s="15">
        <v>29000.000000000004</v>
      </c>
      <c r="D15" s="15">
        <v>29000.000000000007</v>
      </c>
      <c r="E15" s="15">
        <v>41000.00000000001</v>
      </c>
      <c r="F15" s="15">
        <v>52000</v>
      </c>
      <c r="G15" s="15">
        <v>83000.00000000001</v>
      </c>
      <c r="H15" s="15">
        <v>67000</v>
      </c>
      <c r="I15" s="15">
        <v>48000.000000000015</v>
      </c>
      <c r="J15" s="15">
        <v>48000</v>
      </c>
      <c r="K15" s="15">
        <v>50000</v>
      </c>
      <c r="L15" s="15">
        <v>40000.00000000001</v>
      </c>
      <c r="M15" s="15"/>
    </row>
    <row r="16" spans="1:13" ht="12">
      <c r="A16" s="2" t="s">
        <v>216</v>
      </c>
      <c r="B16" s="15">
        <v>4000</v>
      </c>
      <c r="C16" s="15">
        <v>27000.000000000004</v>
      </c>
      <c r="D16" s="15">
        <v>16000</v>
      </c>
      <c r="E16" s="15">
        <v>22000.000000000007</v>
      </c>
      <c r="F16" s="15">
        <v>11000.000000000004</v>
      </c>
      <c r="G16" s="15">
        <v>39000.00000000001</v>
      </c>
      <c r="H16" s="15">
        <v>0</v>
      </c>
      <c r="I16" s="15">
        <v>0</v>
      </c>
      <c r="J16" s="15">
        <v>0</v>
      </c>
      <c r="K16" s="15">
        <v>0</v>
      </c>
      <c r="L16" s="15">
        <v>0</v>
      </c>
      <c r="M16" s="15"/>
    </row>
    <row r="17" spans="1:13" ht="12">
      <c r="A17" s="2" t="s">
        <v>60</v>
      </c>
      <c r="B17" s="15">
        <v>1068000.0000000002</v>
      </c>
      <c r="C17" s="15">
        <v>1405999.9999999977</v>
      </c>
      <c r="D17" s="15">
        <v>1441999.9999999981</v>
      </c>
      <c r="E17" s="15">
        <v>1270999.9999999988</v>
      </c>
      <c r="F17" s="15">
        <v>1099000</v>
      </c>
      <c r="G17" s="15">
        <v>1175999.9999999995</v>
      </c>
      <c r="H17" s="15">
        <v>1186999.9999999995</v>
      </c>
      <c r="I17" s="15">
        <v>892000.0000000003</v>
      </c>
      <c r="J17" s="15">
        <v>972000.0000000003</v>
      </c>
      <c r="K17" s="15">
        <v>986000.0000000005</v>
      </c>
      <c r="L17" s="15">
        <v>994000.0000000005</v>
      </c>
      <c r="M17" s="15"/>
    </row>
    <row r="18" spans="1:13" ht="12">
      <c r="A18" s="2" t="s">
        <v>61</v>
      </c>
      <c r="B18" s="15">
        <v>26632999.999999996</v>
      </c>
      <c r="C18" s="15">
        <v>31397000.000000007</v>
      </c>
      <c r="D18" s="15">
        <v>31522999.999999993</v>
      </c>
      <c r="E18" s="15">
        <v>31802000.000000004</v>
      </c>
      <c r="F18" s="15">
        <v>30151999.99999998</v>
      </c>
      <c r="G18" s="15">
        <v>28197000.000000007</v>
      </c>
      <c r="H18" s="15">
        <v>23955000</v>
      </c>
      <c r="I18" s="15">
        <v>16023000</v>
      </c>
      <c r="J18" s="15">
        <v>10875000.000000002</v>
      </c>
      <c r="K18" s="15">
        <v>9713999.999999996</v>
      </c>
      <c r="L18" s="15">
        <v>8539999.999999994</v>
      </c>
      <c r="M18" s="15"/>
    </row>
    <row r="19" spans="1:13" ht="12">
      <c r="A19" s="2" t="s">
        <v>226</v>
      </c>
      <c r="B19" s="15">
        <v>416000.0000000002</v>
      </c>
      <c r="C19" s="15">
        <v>548000.0000000001</v>
      </c>
      <c r="D19" s="15">
        <v>627000.0000000002</v>
      </c>
      <c r="E19" s="15">
        <v>631000.0000000002</v>
      </c>
      <c r="F19" s="15">
        <v>738000.0000000003</v>
      </c>
      <c r="G19" s="15">
        <v>775000.0000000003</v>
      </c>
      <c r="H19" s="15">
        <v>696000.0000000002</v>
      </c>
      <c r="I19" s="15">
        <v>697000.0000000002</v>
      </c>
      <c r="J19" s="15">
        <v>657000.0000000002</v>
      </c>
      <c r="K19" s="15">
        <v>805000.0000000002</v>
      </c>
      <c r="L19" s="15">
        <v>812000.0000000003</v>
      </c>
      <c r="M19" s="15"/>
    </row>
    <row r="20" spans="1:13" ht="12">
      <c r="A20" s="2" t="s">
        <v>207</v>
      </c>
      <c r="B20" s="15">
        <v>59000.000000000015</v>
      </c>
      <c r="C20" s="15">
        <v>71000.00000000001</v>
      </c>
      <c r="D20" s="15">
        <v>102000.00000000001</v>
      </c>
      <c r="E20" s="15">
        <v>71000.00000000001</v>
      </c>
      <c r="F20" s="15">
        <v>85000</v>
      </c>
      <c r="G20" s="15">
        <v>106000.00000000004</v>
      </c>
      <c r="H20" s="15">
        <v>104000.00000000004</v>
      </c>
      <c r="I20" s="15">
        <v>72000.00000000001</v>
      </c>
      <c r="J20" s="15">
        <v>45000.000000000015</v>
      </c>
      <c r="K20" s="15">
        <v>53000.000000000015</v>
      </c>
      <c r="L20" s="15">
        <v>44000.000000000015</v>
      </c>
      <c r="M20" s="15"/>
    </row>
    <row r="21" spans="1:13" ht="12">
      <c r="A21" s="2" t="s">
        <v>62</v>
      </c>
      <c r="B21" s="15">
        <v>2720999.9999999977</v>
      </c>
      <c r="C21" s="15">
        <v>3192999.9999999986</v>
      </c>
      <c r="D21" s="15">
        <v>3149999.999999997</v>
      </c>
      <c r="E21" s="15">
        <v>3048999.999999996</v>
      </c>
      <c r="F21" s="15">
        <v>2980999.999999996</v>
      </c>
      <c r="G21" s="15">
        <v>2764999.9999999977</v>
      </c>
      <c r="H21" s="15">
        <v>2517999.999999999</v>
      </c>
      <c r="I21" s="15">
        <v>2068999.9999999977</v>
      </c>
      <c r="J21" s="15">
        <v>2284999.999999998</v>
      </c>
      <c r="K21" s="15">
        <v>2361999.9999999986</v>
      </c>
      <c r="L21" s="15">
        <v>2364999.9999999963</v>
      </c>
      <c r="M21" s="15"/>
    </row>
    <row r="22" spans="1:13" ht="12">
      <c r="A22" s="2" t="s">
        <v>63</v>
      </c>
      <c r="B22" s="15">
        <v>4026999.9999999977</v>
      </c>
      <c r="C22" s="15">
        <v>4692999.999999997</v>
      </c>
      <c r="D22" s="15">
        <v>5884999.999999999</v>
      </c>
      <c r="E22" s="15">
        <v>5840999.999999998</v>
      </c>
      <c r="F22" s="15">
        <v>7514999.999999997</v>
      </c>
      <c r="G22" s="15">
        <v>8685000.000000002</v>
      </c>
      <c r="H22" s="15">
        <v>12936999.999999998</v>
      </c>
      <c r="I22" s="15">
        <v>10297999.999999993</v>
      </c>
      <c r="J22" s="15">
        <v>8501999.999999998</v>
      </c>
      <c r="K22" s="15">
        <v>8018999.999999998</v>
      </c>
      <c r="L22" s="15">
        <v>3145999.9999999967</v>
      </c>
      <c r="M22" s="15"/>
    </row>
    <row r="23" spans="1:13" ht="12">
      <c r="A23" s="2" t="s">
        <v>228</v>
      </c>
      <c r="B23" s="15">
        <v>282000</v>
      </c>
      <c r="C23" s="15">
        <v>245000.0000000001</v>
      </c>
      <c r="D23" s="15">
        <v>262000.00000000012</v>
      </c>
      <c r="E23" s="15">
        <v>150000.00000000006</v>
      </c>
      <c r="F23" s="15">
        <v>150000.00000000006</v>
      </c>
      <c r="G23" s="15">
        <v>352000.0000000002</v>
      </c>
      <c r="H23" s="15">
        <v>273000.00000000006</v>
      </c>
      <c r="I23" s="15">
        <v>227000.0000000001</v>
      </c>
      <c r="J23" s="15">
        <v>279000.0000000001</v>
      </c>
      <c r="K23" s="15">
        <v>264000.0000000001</v>
      </c>
      <c r="L23" s="15">
        <v>284000.0000000001</v>
      </c>
      <c r="M23" s="15"/>
    </row>
    <row r="24" spans="1:13" ht="12">
      <c r="A24" s="2" t="s">
        <v>184</v>
      </c>
      <c r="B24" s="15">
        <v>33000</v>
      </c>
      <c r="C24" s="15">
        <v>17000.000000000004</v>
      </c>
      <c r="D24" s="15">
        <v>30000.000000000007</v>
      </c>
      <c r="E24" s="15">
        <v>12000.000000000004</v>
      </c>
      <c r="F24" s="15">
        <v>40000.00000000001</v>
      </c>
      <c r="G24" s="15">
        <v>33000.00000000001</v>
      </c>
      <c r="H24" s="15">
        <v>17000</v>
      </c>
      <c r="I24" s="15">
        <v>32000.000000000007</v>
      </c>
      <c r="J24" s="15">
        <v>15000.000000000004</v>
      </c>
      <c r="K24" s="15">
        <v>35000</v>
      </c>
      <c r="L24" s="15">
        <v>39000</v>
      </c>
      <c r="M24" s="15"/>
    </row>
    <row r="25" spans="1:13" ht="12">
      <c r="A25" s="2" t="s">
        <v>261</v>
      </c>
      <c r="B25" s="15">
        <v>126000.00000000003</v>
      </c>
      <c r="C25" s="15">
        <v>102000.00000000001</v>
      </c>
      <c r="D25" s="15">
        <v>337000.00000000006</v>
      </c>
      <c r="E25" s="15">
        <v>117000.00000000001</v>
      </c>
      <c r="F25" s="15">
        <v>160000.00000000006</v>
      </c>
      <c r="G25" s="15">
        <v>134000.00000000003</v>
      </c>
      <c r="H25" s="15">
        <v>126000.00000000006</v>
      </c>
      <c r="I25" s="15">
        <v>112000.00000000003</v>
      </c>
      <c r="J25" s="15">
        <v>129000.00000000006</v>
      </c>
      <c r="K25" s="15">
        <v>145000.00000000006</v>
      </c>
      <c r="L25" s="15">
        <v>147000.0000000001</v>
      </c>
      <c r="M25" s="15"/>
    </row>
    <row r="26" spans="1:13" ht="12">
      <c r="A26" s="2" t="s">
        <v>161</v>
      </c>
      <c r="B26" s="15">
        <v>8593000</v>
      </c>
      <c r="C26" s="15">
        <v>108099000.00000003</v>
      </c>
      <c r="D26" s="15">
        <v>143072000.00000003</v>
      </c>
      <c r="E26" s="15">
        <v>180429999.99999994</v>
      </c>
      <c r="F26" s="15">
        <v>227975000.00000003</v>
      </c>
      <c r="G26" s="15">
        <v>221059000.00000003</v>
      </c>
      <c r="H26" s="15">
        <v>290472000</v>
      </c>
      <c r="I26" s="15">
        <v>228178000</v>
      </c>
      <c r="J26" s="15">
        <v>346050999.9999999</v>
      </c>
      <c r="K26" s="15">
        <v>360762999.9999999</v>
      </c>
      <c r="L26" s="15">
        <v>435332999.99999994</v>
      </c>
      <c r="M26" s="15"/>
    </row>
    <row r="27" spans="1:13" ht="12">
      <c r="A27" s="2" t="s">
        <v>151</v>
      </c>
      <c r="B27" s="15">
        <v>45000.000000000015</v>
      </c>
      <c r="C27" s="15">
        <v>15000</v>
      </c>
      <c r="D27" s="15">
        <v>28000</v>
      </c>
      <c r="E27" s="15">
        <v>45000</v>
      </c>
      <c r="F27" s="15">
        <v>736000</v>
      </c>
      <c r="G27" s="15">
        <v>30000.000000000007</v>
      </c>
      <c r="H27" s="15">
        <v>36000.00000000001</v>
      </c>
      <c r="I27" s="15">
        <v>38000.000000000015</v>
      </c>
      <c r="J27" s="15">
        <v>31000</v>
      </c>
      <c r="K27" s="15">
        <v>33000</v>
      </c>
      <c r="L27" s="15">
        <v>34000</v>
      </c>
      <c r="M27" s="15"/>
    </row>
    <row r="28" spans="1:13" ht="12">
      <c r="A28" s="2" t="s">
        <v>64</v>
      </c>
      <c r="B28" s="15">
        <v>7750999.999999998</v>
      </c>
      <c r="C28" s="15">
        <v>7902999.999999999</v>
      </c>
      <c r="D28" s="15">
        <v>8032000</v>
      </c>
      <c r="E28" s="15">
        <v>7326999.999999996</v>
      </c>
      <c r="F28" s="15">
        <v>7444999.999999998</v>
      </c>
      <c r="G28" s="15">
        <v>7659000.000000003</v>
      </c>
      <c r="H28" s="15">
        <v>7868000</v>
      </c>
      <c r="I28" s="15">
        <v>6423999.999999998</v>
      </c>
      <c r="J28" s="15">
        <v>6250999.999999999</v>
      </c>
      <c r="K28" s="15">
        <v>6708000.000000002</v>
      </c>
      <c r="L28" s="15">
        <v>6330999.999999999</v>
      </c>
      <c r="M28" s="15"/>
    </row>
    <row r="29" spans="1:13" ht="12">
      <c r="A29" s="2" t="s">
        <v>202</v>
      </c>
      <c r="B29" s="15">
        <v>41000.00000000001</v>
      </c>
      <c r="C29" s="15">
        <v>46000.00000000001</v>
      </c>
      <c r="D29" s="15">
        <v>59000.00000000001</v>
      </c>
      <c r="E29" s="15">
        <v>58000.00000000001</v>
      </c>
      <c r="F29" s="15">
        <v>38000.00000000001</v>
      </c>
      <c r="G29" s="15">
        <v>56000.000000000015</v>
      </c>
      <c r="H29" s="15">
        <v>58000.00000000001</v>
      </c>
      <c r="I29" s="15">
        <v>67000.00000000001</v>
      </c>
      <c r="J29" s="15">
        <v>58000</v>
      </c>
      <c r="K29" s="15">
        <v>35000</v>
      </c>
      <c r="L29" s="15">
        <v>37000.00000000001</v>
      </c>
      <c r="M29" s="15"/>
    </row>
    <row r="30" spans="1:13" ht="12">
      <c r="A30" s="2" t="s">
        <v>182</v>
      </c>
      <c r="B30" s="15">
        <v>4336999.999999998</v>
      </c>
      <c r="C30" s="15">
        <v>4532999.999999997</v>
      </c>
      <c r="D30" s="15">
        <v>5566000.000000001</v>
      </c>
      <c r="E30" s="15">
        <v>5091999.999999998</v>
      </c>
      <c r="F30" s="15">
        <v>4849999.999999997</v>
      </c>
      <c r="G30" s="15">
        <v>5602999.999999999</v>
      </c>
      <c r="H30" s="15">
        <v>7037999.999999997</v>
      </c>
      <c r="I30" s="15">
        <v>6310999.999999998</v>
      </c>
      <c r="J30" s="15">
        <v>7806000</v>
      </c>
      <c r="K30" s="15">
        <v>7512999.999999998</v>
      </c>
      <c r="L30" s="15">
        <v>8119000.000000002</v>
      </c>
      <c r="M30" s="15"/>
    </row>
    <row r="31" spans="1:13" ht="12">
      <c r="A31" s="2" t="s">
        <v>247</v>
      </c>
      <c r="B31" s="15">
        <v>0</v>
      </c>
      <c r="C31" s="15">
        <v>0</v>
      </c>
      <c r="D31" s="15">
        <v>0</v>
      </c>
      <c r="E31" s="15">
        <v>1000</v>
      </c>
      <c r="F31" s="15">
        <v>3000</v>
      </c>
      <c r="G31" s="15">
        <v>4000</v>
      </c>
      <c r="H31" s="15">
        <v>4000</v>
      </c>
      <c r="I31" s="15">
        <v>3000</v>
      </c>
      <c r="J31" s="15">
        <v>4000</v>
      </c>
      <c r="K31" s="15">
        <v>0</v>
      </c>
      <c r="L31" s="15">
        <v>4000</v>
      </c>
      <c r="M31" s="15"/>
    </row>
    <row r="32" spans="1:13" ht="12">
      <c r="A32" s="2" t="s">
        <v>282</v>
      </c>
      <c r="B32" s="15">
        <v>4000</v>
      </c>
      <c r="C32" s="15">
        <v>0</v>
      </c>
      <c r="D32" s="15">
        <v>0</v>
      </c>
      <c r="E32" s="15">
        <v>0</v>
      </c>
      <c r="F32" s="15">
        <v>0</v>
      </c>
      <c r="G32" s="15">
        <v>0</v>
      </c>
      <c r="H32" s="15">
        <v>1000</v>
      </c>
      <c r="I32" s="15">
        <v>2000</v>
      </c>
      <c r="J32" s="15">
        <v>0</v>
      </c>
      <c r="K32" s="15">
        <v>1000</v>
      </c>
      <c r="L32" s="15">
        <v>1000</v>
      </c>
      <c r="M32" s="15"/>
    </row>
    <row r="33" spans="1:13" ht="12">
      <c r="A33" s="2" t="s">
        <v>224</v>
      </c>
      <c r="B33" s="15">
        <v>3285999.9999999986</v>
      </c>
      <c r="C33" s="15">
        <v>3478999.999999998</v>
      </c>
      <c r="D33" s="15">
        <v>3571999.9999999977</v>
      </c>
      <c r="E33" s="15">
        <v>3714999.9999999977</v>
      </c>
      <c r="F33" s="15">
        <v>4484999.999999999</v>
      </c>
      <c r="G33" s="15">
        <v>4964999.999999999</v>
      </c>
      <c r="H33" s="15">
        <v>4205999.999999997</v>
      </c>
      <c r="I33" s="15">
        <v>3635999.999999997</v>
      </c>
      <c r="J33" s="15">
        <v>3782999.9999999967</v>
      </c>
      <c r="K33" s="15">
        <v>4025999.999999997</v>
      </c>
      <c r="L33" s="15">
        <v>4200999.999999996</v>
      </c>
      <c r="M33" s="15"/>
    </row>
    <row r="34" spans="1:13" ht="12">
      <c r="A34" s="2" t="s">
        <v>65</v>
      </c>
      <c r="B34" s="15">
        <v>11650999.999999996</v>
      </c>
      <c r="C34" s="15">
        <v>38280999.99999999</v>
      </c>
      <c r="D34" s="15">
        <v>40204000</v>
      </c>
      <c r="E34" s="15">
        <v>36013000.00000001</v>
      </c>
      <c r="F34" s="15">
        <v>40764000.000000015</v>
      </c>
      <c r="G34" s="15">
        <v>32374000.000000022</v>
      </c>
      <c r="H34" s="15">
        <v>33096000.000000004</v>
      </c>
      <c r="I34" s="15">
        <v>27310000</v>
      </c>
      <c r="J34" s="15">
        <v>22684999.999999996</v>
      </c>
      <c r="K34" s="15">
        <v>24904000.000000004</v>
      </c>
      <c r="L34" s="15">
        <v>27386000</v>
      </c>
      <c r="M34" s="15"/>
    </row>
    <row r="35" spans="1:13" ht="12">
      <c r="A35" s="2" t="s">
        <v>234</v>
      </c>
      <c r="B35" s="15">
        <v>5671999.999999999</v>
      </c>
      <c r="C35" s="15">
        <v>3114999.9999999986</v>
      </c>
      <c r="D35" s="15">
        <v>3012999.999999998</v>
      </c>
      <c r="E35" s="15">
        <v>2810999.999999998</v>
      </c>
      <c r="F35" s="15">
        <v>2938999.9999999977</v>
      </c>
      <c r="G35" s="15">
        <v>3666999.9999999953</v>
      </c>
      <c r="H35" s="15">
        <v>2275999.9999999977</v>
      </c>
      <c r="I35" s="15">
        <v>3973999.9999999967</v>
      </c>
      <c r="J35" s="15">
        <v>4089999.999999997</v>
      </c>
      <c r="K35" s="15">
        <v>3916999.999999998</v>
      </c>
      <c r="L35" s="15">
        <v>3996999.9999999967</v>
      </c>
      <c r="M35" s="15"/>
    </row>
    <row r="36" spans="1:13" ht="12">
      <c r="A36" s="2" t="s">
        <v>136</v>
      </c>
      <c r="B36" s="15">
        <v>46000</v>
      </c>
      <c r="C36" s="15">
        <v>59000.00000000001</v>
      </c>
      <c r="D36" s="15">
        <v>52000.000000000015</v>
      </c>
      <c r="E36" s="15">
        <v>53000.00000000001</v>
      </c>
      <c r="F36" s="15">
        <v>88000.00000000003</v>
      </c>
      <c r="G36" s="15">
        <v>78000.00000000001</v>
      </c>
      <c r="H36" s="15">
        <v>64000</v>
      </c>
      <c r="I36" s="15">
        <v>29000</v>
      </c>
      <c r="J36" s="15">
        <v>35000</v>
      </c>
      <c r="K36" s="15">
        <v>59000.00000000001</v>
      </c>
      <c r="L36" s="15">
        <v>40000</v>
      </c>
      <c r="M36" s="15"/>
    </row>
    <row r="37" spans="1:13" ht="12">
      <c r="A37" s="2" t="s">
        <v>66</v>
      </c>
      <c r="B37" s="15">
        <v>101001000.00000003</v>
      </c>
      <c r="C37" s="15">
        <v>151001000</v>
      </c>
      <c r="D37" s="15">
        <v>152765000.00000003</v>
      </c>
      <c r="E37" s="15">
        <v>160506000.00000006</v>
      </c>
      <c r="F37" s="15">
        <v>176236999.99999994</v>
      </c>
      <c r="G37" s="15">
        <v>143006000.00000003</v>
      </c>
      <c r="H37" s="15">
        <v>182855000</v>
      </c>
      <c r="I37" s="15">
        <v>136182000</v>
      </c>
      <c r="J37" s="15">
        <v>114835000.00000001</v>
      </c>
      <c r="K37" s="15">
        <v>106849000.00000001</v>
      </c>
      <c r="L37" s="15">
        <v>112425000.00000006</v>
      </c>
      <c r="M37" s="15"/>
    </row>
    <row r="38" spans="1:13" ht="12">
      <c r="A38" s="2" t="s">
        <v>157</v>
      </c>
      <c r="B38" s="15">
        <v>51000.00000000001</v>
      </c>
      <c r="C38" s="15">
        <v>20000.000000000004</v>
      </c>
      <c r="D38" s="15">
        <v>10000.000000000002</v>
      </c>
      <c r="E38" s="15">
        <v>9000.000000000002</v>
      </c>
      <c r="F38" s="15">
        <v>127000</v>
      </c>
      <c r="G38" s="15">
        <v>26000.000000000004</v>
      </c>
      <c r="H38" s="15">
        <v>14000.000000000002</v>
      </c>
      <c r="I38" s="15">
        <v>10000.000000000002</v>
      </c>
      <c r="J38" s="15">
        <v>9000.000000000002</v>
      </c>
      <c r="K38" s="15">
        <v>19000</v>
      </c>
      <c r="L38" s="15">
        <v>2000</v>
      </c>
      <c r="M38" s="15"/>
    </row>
    <row r="39" spans="1:13" ht="12">
      <c r="A39" s="2" t="s">
        <v>67</v>
      </c>
      <c r="B39" s="15">
        <v>40706999.99999999</v>
      </c>
      <c r="C39" s="15">
        <v>47221999.99999997</v>
      </c>
      <c r="D39" s="15">
        <v>43503000.000000015</v>
      </c>
      <c r="E39" s="15">
        <v>129646999.99999994</v>
      </c>
      <c r="F39" s="15">
        <v>43902999.99999999</v>
      </c>
      <c r="G39" s="15">
        <v>44631999.99999999</v>
      </c>
      <c r="H39" s="15">
        <v>42604000</v>
      </c>
      <c r="I39" s="15">
        <v>37712999.999999985</v>
      </c>
      <c r="J39" s="15">
        <v>39047000</v>
      </c>
      <c r="K39" s="15">
        <v>41728999.99999999</v>
      </c>
      <c r="L39" s="15">
        <v>41939999.99999999</v>
      </c>
      <c r="M39" s="15"/>
    </row>
    <row r="40" spans="1:13" ht="12">
      <c r="A40" s="2" t="s">
        <v>169</v>
      </c>
      <c r="B40" s="15">
        <v>9582000.000000002</v>
      </c>
      <c r="C40" s="15">
        <v>10228000</v>
      </c>
      <c r="D40" s="15">
        <v>12059000</v>
      </c>
      <c r="E40" s="15">
        <v>12409000</v>
      </c>
      <c r="F40" s="15">
        <v>12256000.000000002</v>
      </c>
      <c r="G40" s="15">
        <v>14027999.999999998</v>
      </c>
      <c r="H40" s="15">
        <v>14826999.999999994</v>
      </c>
      <c r="I40" s="15">
        <v>13245999.999999996</v>
      </c>
      <c r="J40" s="15">
        <v>14708000</v>
      </c>
      <c r="K40" s="15">
        <v>16362999.999999996</v>
      </c>
      <c r="L40" s="15">
        <v>18196000.00000001</v>
      </c>
      <c r="M40" s="15"/>
    </row>
    <row r="41" spans="1:13" ht="12">
      <c r="A41" s="2" t="s">
        <v>79</v>
      </c>
      <c r="B41" s="15">
        <v>291000.00000000006</v>
      </c>
      <c r="C41" s="15">
        <v>424000.0000000001</v>
      </c>
      <c r="D41" s="15">
        <v>504000.0000000001</v>
      </c>
      <c r="E41" s="15">
        <v>457000.0000000001</v>
      </c>
      <c r="F41" s="15">
        <v>438000.0000000002</v>
      </c>
      <c r="G41" s="15">
        <v>518000.00000000023</v>
      </c>
      <c r="H41" s="15">
        <v>578000.0000000003</v>
      </c>
      <c r="I41" s="15">
        <v>482000.00000000023</v>
      </c>
      <c r="J41" s="15">
        <v>550000</v>
      </c>
      <c r="K41" s="15">
        <v>657000.0000000002</v>
      </c>
      <c r="L41" s="15">
        <v>591000.0000000003</v>
      </c>
      <c r="M41" s="15"/>
    </row>
    <row r="42" spans="1:13" ht="12">
      <c r="A42" s="2" t="s">
        <v>260</v>
      </c>
      <c r="B42" s="15">
        <v>347000.00000000006</v>
      </c>
      <c r="C42" s="15">
        <v>329000.00000000006</v>
      </c>
      <c r="D42" s="15">
        <v>360000.0000000001</v>
      </c>
      <c r="E42" s="15">
        <v>500000.0000000001</v>
      </c>
      <c r="F42" s="15">
        <v>450000.0000000002</v>
      </c>
      <c r="G42" s="15">
        <v>483000.0000000001</v>
      </c>
      <c r="H42" s="15">
        <v>519000.0000000001</v>
      </c>
      <c r="I42" s="15">
        <v>401000.0000000001</v>
      </c>
      <c r="J42" s="15">
        <v>485000.00000000023</v>
      </c>
      <c r="K42" s="15">
        <v>580000.0000000002</v>
      </c>
      <c r="L42" s="15">
        <v>661000.0000000002</v>
      </c>
      <c r="M42" s="15"/>
    </row>
    <row r="43" spans="1:13" ht="12">
      <c r="A43" s="2" t="s">
        <v>152</v>
      </c>
      <c r="B43" s="15">
        <v>10210000</v>
      </c>
      <c r="C43" s="15">
        <v>11222000</v>
      </c>
      <c r="D43" s="15">
        <v>12922999.999999994</v>
      </c>
      <c r="E43" s="15">
        <v>14210000</v>
      </c>
      <c r="F43" s="15">
        <v>14262999.999999994</v>
      </c>
      <c r="G43" s="15">
        <v>15463000</v>
      </c>
      <c r="H43" s="15">
        <v>15837999.999999996</v>
      </c>
      <c r="I43" s="15">
        <v>14681000.000000002</v>
      </c>
      <c r="J43" s="15">
        <v>15040999.999999998</v>
      </c>
      <c r="K43" s="15">
        <v>15323000.000000006</v>
      </c>
      <c r="L43" s="15">
        <v>15799000.000000002</v>
      </c>
      <c r="M43" s="15"/>
    </row>
    <row r="44" spans="1:13" ht="12">
      <c r="A44" s="2" t="s">
        <v>68</v>
      </c>
      <c r="B44" s="15">
        <v>6935999.999999997</v>
      </c>
      <c r="C44" s="15">
        <v>6720999.999999998</v>
      </c>
      <c r="D44" s="15">
        <v>6178999.999999999</v>
      </c>
      <c r="E44" s="15">
        <v>6198999.999999996</v>
      </c>
      <c r="F44" s="15">
        <v>6042999.999999996</v>
      </c>
      <c r="G44" s="15">
        <v>6697999.999999997</v>
      </c>
      <c r="H44" s="15">
        <v>6090999.999999998</v>
      </c>
      <c r="I44" s="15">
        <v>5290999.999999995</v>
      </c>
      <c r="J44" s="15">
        <v>5253999.999999998</v>
      </c>
      <c r="K44" s="15">
        <v>5180000.000000001</v>
      </c>
      <c r="L44" s="15">
        <v>4567999.999999998</v>
      </c>
      <c r="M44" s="15"/>
    </row>
    <row r="45" spans="1:13" ht="12">
      <c r="A45" s="2" t="s">
        <v>195</v>
      </c>
      <c r="B45" s="15">
        <v>2847999.999999998</v>
      </c>
      <c r="C45" s="15">
        <v>3078999.999999998</v>
      </c>
      <c r="D45" s="15">
        <v>3721999.999999996</v>
      </c>
      <c r="E45" s="15">
        <v>3874999.999999996</v>
      </c>
      <c r="F45" s="15">
        <v>4404999.999999997</v>
      </c>
      <c r="G45" s="15">
        <v>0</v>
      </c>
      <c r="H45" s="15">
        <v>4557999.999999994</v>
      </c>
      <c r="I45" s="15">
        <v>4670999.999999995</v>
      </c>
      <c r="J45" s="15">
        <v>5305999.999999999</v>
      </c>
      <c r="K45" s="15">
        <v>5461999.999999999</v>
      </c>
      <c r="L45" s="15">
        <v>5877000.000000001</v>
      </c>
      <c r="M45" s="15"/>
    </row>
    <row r="46" spans="1:13" ht="12">
      <c r="A46" s="2" t="s">
        <v>283</v>
      </c>
      <c r="B46" s="15">
        <v>2000</v>
      </c>
      <c r="C46" s="15">
        <v>6000</v>
      </c>
      <c r="D46" s="15">
        <v>3000</v>
      </c>
      <c r="E46" s="15">
        <v>0</v>
      </c>
      <c r="F46" s="15">
        <v>0</v>
      </c>
      <c r="G46" s="15">
        <v>5000</v>
      </c>
      <c r="H46" s="15">
        <v>4000</v>
      </c>
      <c r="I46" s="15">
        <v>10000.000000000002</v>
      </c>
      <c r="J46" s="15">
        <v>7000</v>
      </c>
      <c r="K46" s="15">
        <v>2000</v>
      </c>
      <c r="L46" s="15">
        <v>14000.000000000002</v>
      </c>
      <c r="M46" s="15"/>
    </row>
    <row r="47" spans="1:13" ht="12">
      <c r="A47" s="2" t="s">
        <v>235</v>
      </c>
      <c r="B47" s="15">
        <v>3968999.9999999986</v>
      </c>
      <c r="C47" s="15">
        <v>2506999.999999998</v>
      </c>
      <c r="D47" s="15">
        <v>2267999.9999999986</v>
      </c>
      <c r="E47" s="15">
        <v>2204999.9999999977</v>
      </c>
      <c r="F47" s="15">
        <v>2543999.9999999986</v>
      </c>
      <c r="G47" s="15">
        <v>3991999.999999998</v>
      </c>
      <c r="H47" s="15">
        <v>3356999.9999999986</v>
      </c>
      <c r="I47" s="15">
        <v>2560999.9999999986</v>
      </c>
      <c r="J47" s="15">
        <v>2450999.9999999986</v>
      </c>
      <c r="K47" s="15">
        <v>2455999.999999999</v>
      </c>
      <c r="L47" s="15">
        <v>2247999.999999997</v>
      </c>
      <c r="M47" s="15"/>
    </row>
    <row r="48" spans="1:13" ht="12">
      <c r="A48" s="2" t="s">
        <v>262</v>
      </c>
      <c r="B48" s="15">
        <v>497000.00000000006</v>
      </c>
      <c r="C48" s="15">
        <v>181000.00000000003</v>
      </c>
      <c r="D48" s="15">
        <v>152000.00000000003</v>
      </c>
      <c r="E48" s="15">
        <v>151000.00000000003</v>
      </c>
      <c r="F48" s="15">
        <v>197000.00000000006</v>
      </c>
      <c r="G48" s="15">
        <v>255000.00000000012</v>
      </c>
      <c r="H48" s="15">
        <v>239000.0000000001</v>
      </c>
      <c r="I48" s="15">
        <v>294000.0000000001</v>
      </c>
      <c r="J48" s="15">
        <v>228000.0000000001</v>
      </c>
      <c r="K48" s="15">
        <v>259000.00000000006</v>
      </c>
      <c r="L48" s="15">
        <v>238000.0000000001</v>
      </c>
      <c r="M48" s="15"/>
    </row>
    <row r="49" spans="1:13" ht="12">
      <c r="A49" s="2" t="s">
        <v>284</v>
      </c>
      <c r="B49" s="15">
        <v>0</v>
      </c>
      <c r="C49" s="15">
        <v>5000</v>
      </c>
      <c r="D49" s="15">
        <v>0</v>
      </c>
      <c r="E49" s="15">
        <v>0</v>
      </c>
      <c r="F49" s="15">
        <v>0</v>
      </c>
      <c r="G49" s="15">
        <v>0</v>
      </c>
      <c r="H49" s="15">
        <v>0</v>
      </c>
      <c r="I49" s="15">
        <v>0</v>
      </c>
      <c r="J49" s="15">
        <v>0</v>
      </c>
      <c r="K49" s="15">
        <v>0</v>
      </c>
      <c r="L49" s="15">
        <v>0</v>
      </c>
      <c r="M49" s="15"/>
    </row>
    <row r="50" spans="1:13" ht="12">
      <c r="A50" s="2" t="s">
        <v>170</v>
      </c>
      <c r="B50" s="15">
        <v>238000.00000000003</v>
      </c>
      <c r="C50" s="15">
        <v>1142999.9999999998</v>
      </c>
      <c r="D50" s="15">
        <v>1115999.9999999993</v>
      </c>
      <c r="E50" s="15">
        <v>1305999.9999999993</v>
      </c>
      <c r="F50" s="15">
        <v>311000.0000000001</v>
      </c>
      <c r="G50" s="15">
        <v>285000.00000000006</v>
      </c>
      <c r="H50" s="15">
        <v>269000.00000000006</v>
      </c>
      <c r="I50" s="15">
        <v>428000.0000000002</v>
      </c>
      <c r="J50" s="15">
        <v>407000.0000000002</v>
      </c>
      <c r="K50" s="15">
        <v>399000.0000000001</v>
      </c>
      <c r="L50" s="15">
        <v>437000.00000000023</v>
      </c>
      <c r="M50" s="15"/>
    </row>
    <row r="51" spans="1:13" ht="12">
      <c r="A51" s="2" t="s">
        <v>69</v>
      </c>
      <c r="B51" s="15">
        <v>7131999.999999997</v>
      </c>
      <c r="C51" s="15">
        <v>7647999.999999999</v>
      </c>
      <c r="D51" s="15">
        <v>8318000</v>
      </c>
      <c r="E51" s="15">
        <v>7372999.999999998</v>
      </c>
      <c r="F51" s="15">
        <v>6689999.999999998</v>
      </c>
      <c r="G51" s="15">
        <v>6873999.999999998</v>
      </c>
      <c r="H51" s="15">
        <v>7648999.999999997</v>
      </c>
      <c r="I51" s="15">
        <v>6588999.999999995</v>
      </c>
      <c r="J51" s="15">
        <v>6170000</v>
      </c>
      <c r="K51" s="15">
        <v>5458999.999999997</v>
      </c>
      <c r="L51" s="15">
        <v>5310000.000000001</v>
      </c>
      <c r="M51" s="15"/>
    </row>
    <row r="52" spans="1:13" ht="12">
      <c r="A52" s="2" t="s">
        <v>70</v>
      </c>
      <c r="B52" s="15">
        <v>947532999.9999999</v>
      </c>
      <c r="C52" s="15">
        <v>700502000.0000002</v>
      </c>
      <c r="D52" s="15">
        <v>1687533000.0000002</v>
      </c>
      <c r="E52" s="15">
        <v>1541047000.0000005</v>
      </c>
      <c r="F52" s="15">
        <v>1970766999.9999993</v>
      </c>
      <c r="G52" s="15">
        <v>1816337000.0000002</v>
      </c>
      <c r="H52" s="15">
        <v>2537080999.9999986</v>
      </c>
      <c r="I52" s="15">
        <v>2674452999.9999995</v>
      </c>
      <c r="J52" s="15">
        <v>1097851999.9999995</v>
      </c>
      <c r="K52" s="15">
        <v>819117000</v>
      </c>
      <c r="L52" s="15">
        <v>557317999.9999999</v>
      </c>
      <c r="M52" s="15"/>
    </row>
    <row r="53" spans="1:13" ht="12">
      <c r="A53" s="2" t="s">
        <v>137</v>
      </c>
      <c r="B53" s="15">
        <v>280000.00000000006</v>
      </c>
      <c r="C53" s="15">
        <v>350000.0000000001</v>
      </c>
      <c r="D53" s="15">
        <v>410000.0000000001</v>
      </c>
      <c r="E53" s="15">
        <v>554000.0000000002</v>
      </c>
      <c r="F53" s="15">
        <v>736000.0000000003</v>
      </c>
      <c r="G53" s="15">
        <v>889000.0000000003</v>
      </c>
      <c r="H53" s="15">
        <v>944000.0000000003</v>
      </c>
      <c r="I53" s="15">
        <v>1280999.9999999977</v>
      </c>
      <c r="J53" s="15">
        <v>1245999.9999999998</v>
      </c>
      <c r="K53" s="15">
        <v>1340999.9999999984</v>
      </c>
      <c r="L53" s="15">
        <v>988000.0000000006</v>
      </c>
      <c r="M53" s="15"/>
    </row>
    <row r="54" spans="1:13" ht="12">
      <c r="A54" s="2" t="s">
        <v>71</v>
      </c>
      <c r="B54" s="15">
        <v>147355999.99999997</v>
      </c>
      <c r="C54" s="15">
        <v>94619999.99999997</v>
      </c>
      <c r="D54" s="15">
        <v>92720000.00000003</v>
      </c>
      <c r="E54" s="15">
        <v>102243000.00000003</v>
      </c>
      <c r="F54" s="15">
        <v>101180999.99999997</v>
      </c>
      <c r="G54" s="15">
        <v>98029999.99999994</v>
      </c>
      <c r="H54" s="15">
        <v>96223999.99999996</v>
      </c>
      <c r="I54" s="15">
        <v>83021999.99999999</v>
      </c>
      <c r="J54" s="15">
        <v>77105000.00000003</v>
      </c>
      <c r="K54" s="15">
        <v>75619999.99999997</v>
      </c>
      <c r="L54" s="15">
        <v>77525000.00000001</v>
      </c>
      <c r="M54" s="15"/>
    </row>
    <row r="55" spans="1:13" ht="12">
      <c r="A55" s="2" t="s">
        <v>263</v>
      </c>
      <c r="B55" s="15">
        <v>13000.000000000002</v>
      </c>
      <c r="C55" s="15">
        <v>5000</v>
      </c>
      <c r="D55" s="15">
        <v>4000</v>
      </c>
      <c r="E55" s="15">
        <v>9000</v>
      </c>
      <c r="F55" s="15">
        <v>8000</v>
      </c>
      <c r="G55" s="15">
        <v>12000</v>
      </c>
      <c r="H55" s="15">
        <v>32000</v>
      </c>
      <c r="I55" s="15">
        <v>27000.000000000004</v>
      </c>
      <c r="J55" s="15">
        <v>17000</v>
      </c>
      <c r="K55" s="15">
        <v>29000</v>
      </c>
      <c r="L55" s="15">
        <v>24000</v>
      </c>
      <c r="M55" s="15"/>
    </row>
    <row r="56" spans="1:13" ht="12">
      <c r="A56" s="2" t="s">
        <v>171</v>
      </c>
      <c r="B56" s="15">
        <v>1080000</v>
      </c>
      <c r="C56" s="15">
        <v>1030999.9999999999</v>
      </c>
      <c r="D56" s="15">
        <v>1277999.999999999</v>
      </c>
      <c r="E56" s="15">
        <v>1591999.999999998</v>
      </c>
      <c r="F56" s="15">
        <v>1497999.9999999986</v>
      </c>
      <c r="G56" s="15">
        <v>1978999.9999999977</v>
      </c>
      <c r="H56" s="15">
        <v>1594999.999999998</v>
      </c>
      <c r="I56" s="15">
        <v>1739999.9999999984</v>
      </c>
      <c r="J56" s="15">
        <v>1702999.9999999993</v>
      </c>
      <c r="K56" s="15">
        <v>1648999.9999999995</v>
      </c>
      <c r="L56" s="15">
        <v>1751999.9999999967</v>
      </c>
      <c r="M56" s="15"/>
    </row>
    <row r="57" spans="1:13" ht="12">
      <c r="A57" s="2" t="s">
        <v>72</v>
      </c>
      <c r="B57" s="15">
        <v>7168000</v>
      </c>
      <c r="C57" s="15">
        <v>4428999.999999997</v>
      </c>
      <c r="D57" s="15">
        <v>4770999.999999999</v>
      </c>
      <c r="E57" s="15">
        <v>5284000</v>
      </c>
      <c r="F57" s="15">
        <v>6158999.999999999</v>
      </c>
      <c r="G57" s="15">
        <v>6672999.999999995</v>
      </c>
      <c r="H57" s="15">
        <v>7116999.999999998</v>
      </c>
      <c r="I57" s="15">
        <v>7782000</v>
      </c>
      <c r="J57" s="15">
        <v>8205000.000000002</v>
      </c>
      <c r="K57" s="15">
        <v>8257000</v>
      </c>
      <c r="L57" s="15">
        <v>8831999.999999998</v>
      </c>
      <c r="M57" s="15"/>
    </row>
    <row r="58" spans="1:13" ht="12">
      <c r="A58" s="2" t="s">
        <v>285</v>
      </c>
      <c r="B58" s="15">
        <v>16000</v>
      </c>
      <c r="C58" s="15">
        <v>0</v>
      </c>
      <c r="D58" s="15">
        <v>0</v>
      </c>
      <c r="E58" s="15">
        <v>0</v>
      </c>
      <c r="F58" s="15">
        <v>0</v>
      </c>
      <c r="G58" s="15">
        <v>0</v>
      </c>
      <c r="H58" s="15">
        <v>0</v>
      </c>
      <c r="I58" s="15">
        <v>0</v>
      </c>
      <c r="J58" s="15">
        <v>0</v>
      </c>
      <c r="K58" s="15">
        <v>0</v>
      </c>
      <c r="L58" s="15">
        <v>0</v>
      </c>
      <c r="M58" s="15"/>
    </row>
    <row r="59" spans="1:13" ht="12">
      <c r="A59" s="2" t="s">
        <v>128</v>
      </c>
      <c r="B59" s="15">
        <v>140000.00000000003</v>
      </c>
      <c r="C59" s="15">
        <v>165000.00000000006</v>
      </c>
      <c r="D59" s="15">
        <v>212000.00000000006</v>
      </c>
      <c r="E59" s="15">
        <v>201000.0000000001</v>
      </c>
      <c r="F59" s="15">
        <v>199000.00000000003</v>
      </c>
      <c r="G59" s="15">
        <v>247000.00000000006</v>
      </c>
      <c r="H59" s="15">
        <v>147000.0000000001</v>
      </c>
      <c r="I59" s="15">
        <v>107000.00000000004</v>
      </c>
      <c r="J59" s="15">
        <v>120000.00000000006</v>
      </c>
      <c r="K59" s="15">
        <v>130000</v>
      </c>
      <c r="L59" s="15">
        <v>165000.00000000006</v>
      </c>
      <c r="M59" s="15"/>
    </row>
    <row r="60" spans="1:13" ht="12">
      <c r="A60" s="2" t="s">
        <v>172</v>
      </c>
      <c r="B60" s="15">
        <v>20215000.000000007</v>
      </c>
      <c r="C60" s="15">
        <v>24993000.000000007</v>
      </c>
      <c r="D60" s="15">
        <v>28049999.999999993</v>
      </c>
      <c r="E60" s="15">
        <v>27994000.000000007</v>
      </c>
      <c r="F60" s="15">
        <v>22373000.00000001</v>
      </c>
      <c r="G60" s="15">
        <v>16942999.999999996</v>
      </c>
      <c r="H60" s="15">
        <v>16154000</v>
      </c>
      <c r="I60" s="15">
        <v>23782000.000000004</v>
      </c>
      <c r="J60" s="15">
        <v>26210000.000000004</v>
      </c>
      <c r="K60" s="15">
        <v>29066999.999999993</v>
      </c>
      <c r="L60" s="15">
        <v>35845999.99999999</v>
      </c>
      <c r="M60" s="15"/>
    </row>
    <row r="61" spans="1:13" ht="12">
      <c r="A61" s="2" t="s">
        <v>73</v>
      </c>
      <c r="B61" s="15">
        <v>2643000</v>
      </c>
      <c r="C61" s="15">
        <v>1642999.9999999984</v>
      </c>
      <c r="D61" s="15">
        <v>2057999.9999999977</v>
      </c>
      <c r="E61" s="15">
        <v>2537999.9999999977</v>
      </c>
      <c r="F61" s="15">
        <v>2293999.9999999986</v>
      </c>
      <c r="G61" s="15">
        <v>2244999.999999998</v>
      </c>
      <c r="H61" s="15">
        <v>1706999.9999999981</v>
      </c>
      <c r="I61" s="15">
        <v>2672999.9999999986</v>
      </c>
      <c r="J61" s="15">
        <v>2875999.9999999995</v>
      </c>
      <c r="K61" s="15">
        <v>2703999.9999999977</v>
      </c>
      <c r="L61" s="15">
        <v>2685999.9999999967</v>
      </c>
      <c r="M61" s="15"/>
    </row>
    <row r="62" spans="1:13" ht="12">
      <c r="A62" s="2" t="s">
        <v>222</v>
      </c>
      <c r="B62" s="15">
        <v>4483999.999999997</v>
      </c>
      <c r="C62" s="15">
        <v>4859999.999999998</v>
      </c>
      <c r="D62" s="15">
        <v>5868999.999999998</v>
      </c>
      <c r="E62" s="15">
        <v>5280999.999999999</v>
      </c>
      <c r="F62" s="15">
        <v>5056999.999999998</v>
      </c>
      <c r="G62" s="15">
        <v>5055000</v>
      </c>
      <c r="H62" s="15">
        <v>4998999.999999995</v>
      </c>
      <c r="I62" s="15">
        <v>3994999.999999998</v>
      </c>
      <c r="J62" s="15">
        <v>4072999.9999999967</v>
      </c>
      <c r="K62" s="15">
        <v>3849999.9999999977</v>
      </c>
      <c r="L62" s="15">
        <v>3412999.9999999963</v>
      </c>
      <c r="M62" s="15"/>
    </row>
    <row r="63" spans="1:13" ht="12">
      <c r="A63" s="2" t="s">
        <v>74</v>
      </c>
      <c r="B63" s="15">
        <v>1317999.9999999984</v>
      </c>
      <c r="C63" s="15">
        <v>565000</v>
      </c>
      <c r="D63" s="15">
        <v>136000</v>
      </c>
      <c r="E63" s="15">
        <v>52000.00000000001</v>
      </c>
      <c r="F63" s="15">
        <v>1161000</v>
      </c>
      <c r="G63" s="15">
        <v>431000.0000000002</v>
      </c>
      <c r="H63" s="15">
        <v>1087999.9999999995</v>
      </c>
      <c r="I63" s="15">
        <v>648000.0000000002</v>
      </c>
      <c r="J63" s="15">
        <v>318000.0000000001</v>
      </c>
      <c r="K63" s="15">
        <v>183000.00000000003</v>
      </c>
      <c r="L63" s="15">
        <v>248000.0000000001</v>
      </c>
      <c r="M63" s="15"/>
    </row>
    <row r="64" spans="1:13" ht="12">
      <c r="A64" s="2" t="s">
        <v>75</v>
      </c>
      <c r="B64" s="15">
        <v>441000.00000000023</v>
      </c>
      <c r="C64" s="15">
        <v>465000.0000000002</v>
      </c>
      <c r="D64" s="15">
        <v>465000.00000000023</v>
      </c>
      <c r="E64" s="15">
        <v>518000.0000000001</v>
      </c>
      <c r="F64" s="15">
        <v>573000.0000000002</v>
      </c>
      <c r="G64" s="15">
        <v>669000.0000000002</v>
      </c>
      <c r="H64" s="15">
        <v>780000.0000000002</v>
      </c>
      <c r="I64" s="15">
        <v>551000.0000000001</v>
      </c>
      <c r="J64" s="15">
        <v>571000.0000000002</v>
      </c>
      <c r="K64" s="15">
        <v>635000.0000000003</v>
      </c>
      <c r="L64" s="15">
        <v>564000.0000000002</v>
      </c>
      <c r="M64" s="15"/>
    </row>
    <row r="65" spans="1:13" ht="12">
      <c r="A65" s="2" t="s">
        <v>197</v>
      </c>
      <c r="B65" s="15">
        <v>27000.000000000004</v>
      </c>
      <c r="C65" s="15">
        <v>831000.0000000001</v>
      </c>
      <c r="D65" s="15">
        <v>540000</v>
      </c>
      <c r="E65" s="15">
        <v>25000</v>
      </c>
      <c r="F65" s="15">
        <v>35000</v>
      </c>
      <c r="G65" s="15">
        <v>34000</v>
      </c>
      <c r="H65" s="15">
        <v>25000.000000000007</v>
      </c>
      <c r="I65" s="15">
        <v>50000</v>
      </c>
      <c r="J65" s="15">
        <v>43000</v>
      </c>
      <c r="K65" s="15">
        <v>27000.000000000004</v>
      </c>
      <c r="L65" s="15">
        <v>33000</v>
      </c>
      <c r="M65" s="15"/>
    </row>
    <row r="66" spans="1:13" ht="12">
      <c r="A66" s="2" t="s">
        <v>264</v>
      </c>
      <c r="B66" s="15">
        <v>89077999.99999996</v>
      </c>
      <c r="C66" s="15">
        <v>89144999.99999999</v>
      </c>
      <c r="D66" s="15">
        <v>68681000</v>
      </c>
      <c r="E66" s="15">
        <v>85006999.99999997</v>
      </c>
      <c r="F66" s="15">
        <v>101129999.99999999</v>
      </c>
      <c r="G66" s="15">
        <v>110715000</v>
      </c>
      <c r="H66" s="15">
        <v>113124999.99999993</v>
      </c>
      <c r="I66" s="15">
        <v>103699000</v>
      </c>
      <c r="J66" s="15">
        <v>105941999.99999997</v>
      </c>
      <c r="K66" s="15">
        <v>106266999.99999997</v>
      </c>
      <c r="L66" s="15">
        <v>107773999.99999999</v>
      </c>
      <c r="M66" s="15"/>
    </row>
    <row r="67" spans="1:13" ht="12">
      <c r="A67" s="2" t="s">
        <v>78</v>
      </c>
      <c r="B67" s="15">
        <v>94077000.00000001</v>
      </c>
      <c r="C67" s="15">
        <v>132287000.00000003</v>
      </c>
      <c r="D67" s="15">
        <v>125747999.99999999</v>
      </c>
      <c r="E67" s="15">
        <v>135259000.0000001</v>
      </c>
      <c r="F67" s="15">
        <v>149047999.99999994</v>
      </c>
      <c r="G67" s="15">
        <v>150237999.99999997</v>
      </c>
      <c r="H67" s="15">
        <v>155469999.99999994</v>
      </c>
      <c r="I67" s="15">
        <v>137385000.00000006</v>
      </c>
      <c r="J67" s="15">
        <v>130337000.00000001</v>
      </c>
      <c r="K67" s="15">
        <v>127328000.00000006</v>
      </c>
      <c r="L67" s="15">
        <v>136794999.9999999</v>
      </c>
      <c r="M67" s="15"/>
    </row>
    <row r="68" spans="1:13" ht="12">
      <c r="A68" s="2" t="s">
        <v>77</v>
      </c>
      <c r="B68" s="15">
        <v>10112999.999999998</v>
      </c>
      <c r="C68" s="15">
        <v>11290000</v>
      </c>
      <c r="D68" s="15">
        <v>14732000.000000004</v>
      </c>
      <c r="E68" s="15">
        <v>16000000.000000011</v>
      </c>
      <c r="F68" s="15">
        <v>16970999.999999996</v>
      </c>
      <c r="G68" s="15">
        <v>19212000</v>
      </c>
      <c r="H68" s="15">
        <v>19561000</v>
      </c>
      <c r="I68" s="15">
        <v>18305999.999999996</v>
      </c>
      <c r="J68" s="15">
        <v>19817999.999999993</v>
      </c>
      <c r="K68" s="15">
        <v>21523000</v>
      </c>
      <c r="L68" s="15">
        <v>24199000</v>
      </c>
      <c r="M68" s="15"/>
    </row>
    <row r="69" spans="1:13" ht="12">
      <c r="A69" s="2" t="s">
        <v>280</v>
      </c>
      <c r="B69" s="15">
        <v>3959999.999999997</v>
      </c>
      <c r="C69" s="15">
        <v>2284999.999999998</v>
      </c>
      <c r="D69" s="15">
        <v>2347999.9999999977</v>
      </c>
      <c r="E69" s="15">
        <v>2464999.999999998</v>
      </c>
      <c r="F69" s="15">
        <v>2071999.9999999974</v>
      </c>
      <c r="G69" s="15">
        <v>1959999.999999999</v>
      </c>
      <c r="H69" s="15">
        <v>2284999.999999998</v>
      </c>
      <c r="I69" s="15">
        <v>2671999.9999999967</v>
      </c>
      <c r="J69" s="15">
        <v>3312999.9999999986</v>
      </c>
      <c r="K69" s="15">
        <v>4997999.999999999</v>
      </c>
      <c r="L69" s="15">
        <v>4135999.9999999967</v>
      </c>
      <c r="M69" s="15"/>
    </row>
    <row r="70" spans="1:13" ht="12">
      <c r="A70" s="2" t="s">
        <v>237</v>
      </c>
      <c r="B70" s="15">
        <v>116000.00000000003</v>
      </c>
      <c r="C70" s="15">
        <v>85000.00000000001</v>
      </c>
      <c r="D70" s="15">
        <v>284000.00000000006</v>
      </c>
      <c r="E70" s="15">
        <v>195000.00000000006</v>
      </c>
      <c r="F70" s="15">
        <v>86000.00000000003</v>
      </c>
      <c r="G70" s="15">
        <v>71000.00000000001</v>
      </c>
      <c r="H70" s="15">
        <v>44000.000000000015</v>
      </c>
      <c r="I70" s="15">
        <v>37000.00000000001</v>
      </c>
      <c r="J70" s="15">
        <v>24000.000000000007</v>
      </c>
      <c r="K70" s="15">
        <v>11000.000000000002</v>
      </c>
      <c r="L70" s="15">
        <v>12000</v>
      </c>
      <c r="M70" s="15"/>
    </row>
    <row r="71" spans="1:13" ht="12">
      <c r="A71" s="2" t="s">
        <v>218</v>
      </c>
      <c r="B71" s="15">
        <v>1006000.0000000005</v>
      </c>
      <c r="C71" s="15">
        <v>829000.0000000003</v>
      </c>
      <c r="D71" s="15">
        <v>671000.0000000002</v>
      </c>
      <c r="E71" s="15">
        <v>514000.0000000001</v>
      </c>
      <c r="F71" s="15">
        <v>640000.0000000003</v>
      </c>
      <c r="G71" s="15">
        <v>745000.0000000003</v>
      </c>
      <c r="H71" s="15">
        <v>431000.0000000002</v>
      </c>
      <c r="I71" s="15">
        <v>460000.0000000002</v>
      </c>
      <c r="J71" s="15">
        <v>374000.0000000002</v>
      </c>
      <c r="K71" s="15">
        <v>2031999.9999999974</v>
      </c>
      <c r="L71" s="15">
        <v>254000.00000000012</v>
      </c>
      <c r="M71" s="15"/>
    </row>
    <row r="72" spans="1:13" ht="12">
      <c r="A72" s="2" t="s">
        <v>80</v>
      </c>
      <c r="B72" s="15">
        <v>3085999.999999997</v>
      </c>
      <c r="C72" s="15">
        <v>3471999.999999999</v>
      </c>
      <c r="D72" s="15">
        <v>3711999.999999998</v>
      </c>
      <c r="E72" s="15">
        <v>2451999.999999998</v>
      </c>
      <c r="F72" s="15">
        <v>2743999.9999999986</v>
      </c>
      <c r="G72" s="15">
        <v>2713999.999999999</v>
      </c>
      <c r="H72" s="15">
        <v>3522999.9999999963</v>
      </c>
      <c r="I72" s="15">
        <v>3679999.9999999977</v>
      </c>
      <c r="J72" s="15">
        <v>3430999.9999999995</v>
      </c>
      <c r="K72" s="15">
        <v>3433999.9999999967</v>
      </c>
      <c r="L72" s="15">
        <v>3121999.9999999953</v>
      </c>
      <c r="M72" s="15"/>
    </row>
    <row r="73" spans="1:13" ht="12">
      <c r="A73" s="2" t="s">
        <v>185</v>
      </c>
      <c r="B73" s="15">
        <v>57000</v>
      </c>
      <c r="C73" s="15">
        <v>34000</v>
      </c>
      <c r="D73" s="15">
        <v>38000.00000000001</v>
      </c>
      <c r="E73" s="15">
        <v>57000</v>
      </c>
      <c r="F73" s="15">
        <v>50000</v>
      </c>
      <c r="G73" s="15">
        <v>50000</v>
      </c>
      <c r="H73" s="15">
        <v>62000.000000000015</v>
      </c>
      <c r="I73" s="15">
        <v>50000</v>
      </c>
      <c r="J73" s="15">
        <v>58000</v>
      </c>
      <c r="K73" s="15">
        <v>68000</v>
      </c>
      <c r="L73" s="15">
        <v>60000.00000000001</v>
      </c>
      <c r="M73" s="15"/>
    </row>
    <row r="74" spans="1:13" ht="12">
      <c r="A74" s="2" t="s">
        <v>81</v>
      </c>
      <c r="B74" s="15">
        <v>245424000.00000006</v>
      </c>
      <c r="C74" s="15">
        <v>519898999.9999999</v>
      </c>
      <c r="D74" s="15">
        <v>727929999.9999996</v>
      </c>
      <c r="E74" s="15">
        <v>922563000.0000002</v>
      </c>
      <c r="F74" s="15">
        <v>800746000.0000002</v>
      </c>
      <c r="G74" s="15">
        <v>743454999.9999998</v>
      </c>
      <c r="H74" s="15">
        <v>601584000.0000001</v>
      </c>
      <c r="I74" s="15">
        <v>366807000.0000002</v>
      </c>
      <c r="J74" s="15">
        <v>339920000.00000006</v>
      </c>
      <c r="K74" s="15">
        <v>324067000.0000002</v>
      </c>
      <c r="L74" s="15">
        <v>355360000</v>
      </c>
      <c r="M74" s="15"/>
    </row>
    <row r="75" spans="1:13" ht="12">
      <c r="A75" s="2" t="s">
        <v>82</v>
      </c>
      <c r="B75" s="15">
        <v>519000.0000000001</v>
      </c>
      <c r="C75" s="15">
        <v>438000.00000000023</v>
      </c>
      <c r="D75" s="15">
        <v>726000.0000000002</v>
      </c>
      <c r="E75" s="15">
        <v>388000.0000000002</v>
      </c>
      <c r="F75" s="15">
        <v>2222999.9999999967</v>
      </c>
      <c r="G75" s="15">
        <v>452000.0000000002</v>
      </c>
      <c r="H75" s="15">
        <v>549000.0000000001</v>
      </c>
      <c r="I75" s="15">
        <v>327000.0000000002</v>
      </c>
      <c r="J75" s="15">
        <v>348000.00000000006</v>
      </c>
      <c r="K75" s="15">
        <v>431000.0000000002</v>
      </c>
      <c r="L75" s="15">
        <v>447000.00000000023</v>
      </c>
      <c r="M75" s="15"/>
    </row>
    <row r="76" spans="1:13" ht="12">
      <c r="A76" s="2" t="s">
        <v>83</v>
      </c>
      <c r="B76" s="15">
        <v>25952000.000000007</v>
      </c>
      <c r="C76" s="15">
        <v>33641000</v>
      </c>
      <c r="D76" s="15">
        <v>47711000.00000001</v>
      </c>
      <c r="E76" s="15">
        <v>42287000.000000015</v>
      </c>
      <c r="F76" s="15">
        <v>38079000.000000015</v>
      </c>
      <c r="G76" s="15">
        <v>36591000.00000001</v>
      </c>
      <c r="H76" s="15">
        <v>34185000.000000015</v>
      </c>
      <c r="I76" s="15">
        <v>28185999.999999993</v>
      </c>
      <c r="J76" s="15">
        <v>29051000</v>
      </c>
      <c r="K76" s="15">
        <v>29397000</v>
      </c>
      <c r="L76" s="15">
        <v>27711000</v>
      </c>
      <c r="M76" s="15"/>
    </row>
    <row r="77" spans="1:13" ht="12">
      <c r="A77" s="2" t="s">
        <v>181</v>
      </c>
      <c r="B77" s="15">
        <v>479000.0000000001</v>
      </c>
      <c r="C77" s="15">
        <v>455000.0000000002</v>
      </c>
      <c r="D77" s="15">
        <v>499000.0000000002</v>
      </c>
      <c r="E77" s="15">
        <v>486000.00000000023</v>
      </c>
      <c r="F77" s="15">
        <v>416000.0000000002</v>
      </c>
      <c r="G77" s="15">
        <v>510000.0000000001</v>
      </c>
      <c r="H77" s="15">
        <v>577000.0000000002</v>
      </c>
      <c r="I77" s="15">
        <v>468000.0000000003</v>
      </c>
      <c r="J77" s="15">
        <v>554000.0000000001</v>
      </c>
      <c r="K77" s="15">
        <v>564000.0000000001</v>
      </c>
      <c r="L77" s="15">
        <v>583000.0000000002</v>
      </c>
      <c r="M77" s="15"/>
    </row>
    <row r="78" spans="1:13" ht="12">
      <c r="A78" s="2" t="s">
        <v>188</v>
      </c>
      <c r="B78" s="15">
        <v>1465999.9999999984</v>
      </c>
      <c r="C78" s="15">
        <v>2210999.9999999995</v>
      </c>
      <c r="D78" s="15">
        <v>3068999.999999998</v>
      </c>
      <c r="E78" s="15">
        <v>1718999.999999998</v>
      </c>
      <c r="F78" s="15">
        <v>1478999.9999999984</v>
      </c>
      <c r="G78" s="15">
        <v>1530999.9999999984</v>
      </c>
      <c r="H78" s="15">
        <v>1626999.9999999988</v>
      </c>
      <c r="I78" s="15">
        <v>1634999.999999998</v>
      </c>
      <c r="J78" s="15">
        <v>2027999.9999999981</v>
      </c>
      <c r="K78" s="15">
        <v>4032999.9999999967</v>
      </c>
      <c r="L78" s="15">
        <v>5139000</v>
      </c>
      <c r="M78" s="15"/>
    </row>
    <row r="79" spans="1:13" ht="12">
      <c r="A79" s="2" t="s">
        <v>227</v>
      </c>
      <c r="B79" s="15">
        <v>4139999.9999999986</v>
      </c>
      <c r="C79" s="15">
        <v>7261999.999999996</v>
      </c>
      <c r="D79" s="15">
        <v>11343000.000000007</v>
      </c>
      <c r="E79" s="15">
        <v>29280000.000000004</v>
      </c>
      <c r="F79" s="15">
        <v>45226999.99999999</v>
      </c>
      <c r="G79" s="15">
        <v>58361000.00000001</v>
      </c>
      <c r="H79" s="15">
        <v>70154000</v>
      </c>
      <c r="I79" s="15">
        <v>74181000.00000001</v>
      </c>
      <c r="J79" s="15">
        <v>72649000.00000001</v>
      </c>
      <c r="K79" s="15">
        <v>75795999.99999997</v>
      </c>
      <c r="L79" s="15">
        <v>81088000.00000001</v>
      </c>
      <c r="M79" s="15"/>
    </row>
    <row r="80" spans="1:13" ht="12">
      <c r="A80" s="2" t="s">
        <v>134</v>
      </c>
      <c r="B80" s="15">
        <v>26575000.000000004</v>
      </c>
      <c r="C80" s="15">
        <v>35039000.000000015</v>
      </c>
      <c r="D80" s="15">
        <v>47156000.00000001</v>
      </c>
      <c r="E80" s="15">
        <v>40974000.00000001</v>
      </c>
      <c r="F80" s="15">
        <v>37937999.99999999</v>
      </c>
      <c r="G80" s="15">
        <v>37416999.999999985</v>
      </c>
      <c r="H80" s="15">
        <v>32855000.000000004</v>
      </c>
      <c r="I80" s="15">
        <v>27456000</v>
      </c>
      <c r="J80" s="15">
        <v>27488000.000000004</v>
      </c>
      <c r="K80" s="15">
        <v>27865000.000000004</v>
      </c>
      <c r="L80" s="15">
        <v>29208000.000000007</v>
      </c>
      <c r="M80" s="15"/>
    </row>
    <row r="81" spans="1:13" ht="12">
      <c r="A81" s="2" t="s">
        <v>145</v>
      </c>
      <c r="B81" s="15">
        <v>21686000.000000004</v>
      </c>
      <c r="C81" s="15">
        <v>25666999.999999996</v>
      </c>
      <c r="D81" s="15">
        <v>25025000</v>
      </c>
      <c r="E81" s="15">
        <v>18293999.999999993</v>
      </c>
      <c r="F81" s="15">
        <v>19591000.000000004</v>
      </c>
      <c r="G81" s="15">
        <v>27136999.999999996</v>
      </c>
      <c r="H81" s="15">
        <v>28998000.00000001</v>
      </c>
      <c r="I81" s="15">
        <v>22700999.999999996</v>
      </c>
      <c r="J81" s="15">
        <v>25318999.999999996</v>
      </c>
      <c r="K81" s="15">
        <v>28267000.000000007</v>
      </c>
      <c r="L81" s="15">
        <v>35353999.99999999</v>
      </c>
      <c r="M81" s="15"/>
    </row>
    <row r="82" spans="1:13" ht="12">
      <c r="A82" s="2" t="s">
        <v>127</v>
      </c>
      <c r="B82" s="15">
        <v>744000.0000000003</v>
      </c>
      <c r="C82" s="15">
        <v>994000.0000000003</v>
      </c>
      <c r="D82" s="15">
        <v>1093000.0000000002</v>
      </c>
      <c r="E82" s="15">
        <v>1101999.9999999998</v>
      </c>
      <c r="F82" s="15">
        <v>1134000</v>
      </c>
      <c r="G82" s="15">
        <v>1180999.999999999</v>
      </c>
      <c r="H82" s="15">
        <v>1372999.9999999981</v>
      </c>
      <c r="I82" s="15">
        <v>1807999.9999999972</v>
      </c>
      <c r="J82" s="15">
        <v>1573999.9999999988</v>
      </c>
      <c r="K82" s="15">
        <v>1300999.999999999</v>
      </c>
      <c r="L82" s="15">
        <v>1089999.999999999</v>
      </c>
      <c r="M82" s="15"/>
    </row>
    <row r="83" spans="1:13" ht="12">
      <c r="A83" s="2" t="s">
        <v>131</v>
      </c>
      <c r="B83" s="15">
        <v>298000.0000000001</v>
      </c>
      <c r="C83" s="15">
        <v>470000.0000000002</v>
      </c>
      <c r="D83" s="15">
        <v>824000.0000000002</v>
      </c>
      <c r="E83" s="15">
        <v>658000.0000000002</v>
      </c>
      <c r="F83" s="15">
        <v>609000.0000000001</v>
      </c>
      <c r="G83" s="15">
        <v>672000.0000000001</v>
      </c>
      <c r="H83" s="15">
        <v>713000.0000000002</v>
      </c>
      <c r="I83" s="15">
        <v>523000.0000000001</v>
      </c>
      <c r="J83" s="15">
        <v>679000.0000000002</v>
      </c>
      <c r="K83" s="15">
        <v>670000.0000000002</v>
      </c>
      <c r="L83" s="15">
        <v>679000.0000000002</v>
      </c>
      <c r="M83" s="15"/>
    </row>
    <row r="84" spans="1:13" ht="12">
      <c r="A84" s="2" t="s">
        <v>138</v>
      </c>
      <c r="B84" s="15">
        <v>172000.00000000003</v>
      </c>
      <c r="C84" s="15">
        <v>39000.00000000001</v>
      </c>
      <c r="D84" s="15">
        <v>69000</v>
      </c>
      <c r="E84" s="15">
        <v>16000.000000000007</v>
      </c>
      <c r="F84" s="15">
        <v>2000</v>
      </c>
      <c r="G84" s="15">
        <v>5000</v>
      </c>
      <c r="H84" s="15">
        <v>5000</v>
      </c>
      <c r="I84" s="15">
        <v>12000.000000000004</v>
      </c>
      <c r="J84" s="15">
        <v>5000</v>
      </c>
      <c r="K84" s="15">
        <v>3000</v>
      </c>
      <c r="L84" s="15">
        <v>3000</v>
      </c>
      <c r="M84" s="15"/>
    </row>
    <row r="85" spans="1:13" ht="12">
      <c r="A85" s="2" t="s">
        <v>146</v>
      </c>
      <c r="B85" s="15">
        <v>22000.000000000004</v>
      </c>
      <c r="C85" s="15">
        <v>43000</v>
      </c>
      <c r="D85" s="15">
        <v>100000</v>
      </c>
      <c r="E85" s="15">
        <v>50000.000000000015</v>
      </c>
      <c r="F85" s="15">
        <v>66000.00000000001</v>
      </c>
      <c r="G85" s="15">
        <v>86000</v>
      </c>
      <c r="H85" s="15">
        <v>62000.00000000001</v>
      </c>
      <c r="I85" s="15">
        <v>41000</v>
      </c>
      <c r="J85" s="15">
        <v>81000.00000000001</v>
      </c>
      <c r="K85" s="15">
        <v>57000.00000000001</v>
      </c>
      <c r="L85" s="15">
        <v>61000.000000000015</v>
      </c>
      <c r="M85" s="15"/>
    </row>
    <row r="86" spans="1:13" ht="12">
      <c r="A86" s="2" t="s">
        <v>155</v>
      </c>
      <c r="B86" s="15">
        <v>1233999.9999999998</v>
      </c>
      <c r="C86" s="15">
        <v>1271999.9999999998</v>
      </c>
      <c r="D86" s="15">
        <v>1730999.9999999988</v>
      </c>
      <c r="E86" s="15">
        <v>1747999.9999999984</v>
      </c>
      <c r="F86" s="15">
        <v>1758999.9999999986</v>
      </c>
      <c r="G86" s="15">
        <v>1950999.999999998</v>
      </c>
      <c r="H86" s="15">
        <v>1894999.999999998</v>
      </c>
      <c r="I86" s="15">
        <v>1338999.9999999993</v>
      </c>
      <c r="J86" s="15">
        <v>1525999.9999999993</v>
      </c>
      <c r="K86" s="15">
        <v>1654999.9999999981</v>
      </c>
      <c r="L86" s="15">
        <v>1598999.9999999963</v>
      </c>
      <c r="M86" s="15"/>
    </row>
    <row r="87" spans="1:13" ht="12">
      <c r="A87" s="2" t="s">
        <v>85</v>
      </c>
      <c r="B87" s="15">
        <v>19431999.999999996</v>
      </c>
      <c r="C87" s="15">
        <v>19187000</v>
      </c>
      <c r="D87" s="15">
        <v>20115999.999999996</v>
      </c>
      <c r="E87" s="15">
        <v>17947000.000000004</v>
      </c>
      <c r="F87" s="15">
        <v>31382999.99999999</v>
      </c>
      <c r="G87" s="15">
        <v>25671999.999999996</v>
      </c>
      <c r="H87" s="15">
        <v>21144999.999999985</v>
      </c>
      <c r="I87" s="15">
        <v>25589000.00000001</v>
      </c>
      <c r="J87" s="15">
        <v>12950000.000000007</v>
      </c>
      <c r="K87" s="15">
        <v>12266000.000000002</v>
      </c>
      <c r="L87" s="15">
        <v>8965999.999999996</v>
      </c>
      <c r="M87" s="15"/>
    </row>
    <row r="88" spans="1:13" ht="12">
      <c r="A88" s="2" t="s">
        <v>180</v>
      </c>
      <c r="B88" s="15">
        <v>19000.000000000004</v>
      </c>
      <c r="C88" s="15">
        <v>29000</v>
      </c>
      <c r="D88" s="15">
        <v>31000.000000000004</v>
      </c>
      <c r="E88" s="15">
        <v>21000.000000000004</v>
      </c>
      <c r="F88" s="15">
        <v>30000.000000000007</v>
      </c>
      <c r="G88" s="15">
        <v>27000.00000000001</v>
      </c>
      <c r="H88" s="15">
        <v>21000.000000000004</v>
      </c>
      <c r="I88" s="15">
        <v>24000</v>
      </c>
      <c r="J88" s="15">
        <v>55000</v>
      </c>
      <c r="K88" s="15">
        <v>65000</v>
      </c>
      <c r="L88" s="15">
        <v>68000</v>
      </c>
      <c r="M88" s="15"/>
    </row>
    <row r="89" spans="1:13" ht="12">
      <c r="A89" s="2" t="s">
        <v>209</v>
      </c>
      <c r="B89" s="15">
        <v>40000</v>
      </c>
      <c r="C89" s="15">
        <v>12000</v>
      </c>
      <c r="D89" s="15">
        <v>5000</v>
      </c>
      <c r="E89" s="15">
        <v>5000</v>
      </c>
      <c r="F89" s="15">
        <v>7000</v>
      </c>
      <c r="G89" s="15">
        <v>22000.000000000007</v>
      </c>
      <c r="H89" s="15">
        <v>12000.000000000004</v>
      </c>
      <c r="I89" s="15">
        <v>8000</v>
      </c>
      <c r="J89" s="15">
        <v>5000</v>
      </c>
      <c r="K89" s="15">
        <v>13000.000000000002</v>
      </c>
      <c r="L89" s="15">
        <v>8000</v>
      </c>
      <c r="M89" s="15"/>
    </row>
    <row r="90" spans="1:13" ht="12">
      <c r="A90" s="2" t="s">
        <v>286</v>
      </c>
      <c r="B90" s="15">
        <v>3000</v>
      </c>
      <c r="C90" s="15">
        <v>3000</v>
      </c>
      <c r="D90" s="15">
        <v>3000</v>
      </c>
      <c r="E90" s="15">
        <v>16000</v>
      </c>
      <c r="F90" s="15">
        <v>19000</v>
      </c>
      <c r="G90" s="15">
        <v>2000</v>
      </c>
      <c r="H90" s="15">
        <v>4000</v>
      </c>
      <c r="I90" s="15">
        <v>4000</v>
      </c>
      <c r="J90" s="15">
        <v>1000</v>
      </c>
      <c r="K90" s="15">
        <v>3000</v>
      </c>
      <c r="L90" s="15">
        <v>3000</v>
      </c>
      <c r="M90" s="15"/>
    </row>
    <row r="91" spans="1:13" ht="12">
      <c r="A91" s="2" t="s">
        <v>86</v>
      </c>
      <c r="B91" s="15">
        <v>1441999.9999999984</v>
      </c>
      <c r="C91" s="15">
        <v>1619999.999999998</v>
      </c>
      <c r="D91" s="15">
        <v>2113999.9999999986</v>
      </c>
      <c r="E91" s="15">
        <v>2005999.9999999984</v>
      </c>
      <c r="F91" s="15">
        <v>2144999.999999997</v>
      </c>
      <c r="G91" s="15">
        <v>2974999.999999999</v>
      </c>
      <c r="H91" s="15">
        <v>3017999.999999997</v>
      </c>
      <c r="I91" s="15">
        <v>2356999.999999996</v>
      </c>
      <c r="J91" s="15">
        <v>3238999.999999997</v>
      </c>
      <c r="K91" s="15">
        <v>2226999.9999999995</v>
      </c>
      <c r="L91" s="15">
        <v>2347999.999999996</v>
      </c>
      <c r="M91" s="15"/>
    </row>
    <row r="92" spans="1:13" ht="12">
      <c r="A92" s="2" t="s">
        <v>287</v>
      </c>
      <c r="B92" s="15">
        <v>3000</v>
      </c>
      <c r="C92" s="15">
        <v>3000</v>
      </c>
      <c r="D92" s="15">
        <v>3000</v>
      </c>
      <c r="E92" s="15">
        <v>0</v>
      </c>
      <c r="F92" s="15">
        <v>40000</v>
      </c>
      <c r="G92" s="15">
        <v>1000</v>
      </c>
      <c r="H92" s="15">
        <v>0</v>
      </c>
      <c r="I92" s="15">
        <v>11000</v>
      </c>
      <c r="J92" s="15">
        <v>10000</v>
      </c>
      <c r="K92" s="15">
        <v>2000</v>
      </c>
      <c r="L92" s="15">
        <v>4000</v>
      </c>
      <c r="M92" s="15"/>
    </row>
    <row r="93" spans="1:13" ht="12">
      <c r="A93" s="2" t="s">
        <v>167</v>
      </c>
      <c r="B93" s="15">
        <v>928000.0000000003</v>
      </c>
      <c r="C93" s="15">
        <v>1185999.9999999988</v>
      </c>
      <c r="D93" s="15">
        <v>1680999.9999999988</v>
      </c>
      <c r="E93" s="15">
        <v>2071999.9999999988</v>
      </c>
      <c r="F93" s="15">
        <v>1690999.9999999984</v>
      </c>
      <c r="G93" s="15">
        <v>1548999.9999999988</v>
      </c>
      <c r="H93" s="15">
        <v>1582999.9999999977</v>
      </c>
      <c r="I93" s="15">
        <v>1468999.9999999984</v>
      </c>
      <c r="J93" s="15">
        <v>1839999.9999999984</v>
      </c>
      <c r="K93" s="15">
        <v>2477999.9999999977</v>
      </c>
      <c r="L93" s="15">
        <v>2616999.9999999963</v>
      </c>
      <c r="M93" s="15"/>
    </row>
    <row r="94" spans="1:13" ht="12">
      <c r="A94" s="2" t="s">
        <v>192</v>
      </c>
      <c r="B94" s="15">
        <v>465000.00000000006</v>
      </c>
      <c r="C94" s="15">
        <v>894000.0000000002</v>
      </c>
      <c r="D94" s="15">
        <v>971000.0000000001</v>
      </c>
      <c r="E94" s="15">
        <v>982000.0000000002</v>
      </c>
      <c r="F94" s="15">
        <v>791000.0000000001</v>
      </c>
      <c r="G94" s="15">
        <v>1136999.9999999998</v>
      </c>
      <c r="H94" s="15">
        <v>908000.0000000001</v>
      </c>
      <c r="I94" s="15">
        <v>1055000.0000000002</v>
      </c>
      <c r="J94" s="15">
        <v>1067000.0000000005</v>
      </c>
      <c r="K94" s="15">
        <v>1066000.0000000002</v>
      </c>
      <c r="L94" s="15">
        <v>1228999.9999999995</v>
      </c>
      <c r="M94" s="15"/>
    </row>
    <row r="95" spans="1:13" ht="12">
      <c r="A95" s="2" t="s">
        <v>189</v>
      </c>
      <c r="B95" s="15">
        <v>249000.0000000001</v>
      </c>
      <c r="C95" s="15">
        <v>386000.00000000006</v>
      </c>
      <c r="D95" s="15">
        <v>508000</v>
      </c>
      <c r="E95" s="15">
        <v>263000.00000000006</v>
      </c>
      <c r="F95" s="15">
        <v>172000.00000000006</v>
      </c>
      <c r="G95" s="15">
        <v>241000.0000000001</v>
      </c>
      <c r="H95" s="15">
        <v>227000.0000000001</v>
      </c>
      <c r="I95" s="15">
        <v>218000.0000000001</v>
      </c>
      <c r="J95" s="15">
        <v>167000.00000000006</v>
      </c>
      <c r="K95" s="15">
        <v>243000.00000000006</v>
      </c>
      <c r="L95" s="15">
        <v>287000.00000000006</v>
      </c>
      <c r="M95" s="15"/>
    </row>
    <row r="96" spans="1:13" ht="12">
      <c r="A96" s="2" t="s">
        <v>183</v>
      </c>
      <c r="B96" s="15">
        <v>95000.00000000001</v>
      </c>
      <c r="C96" s="15">
        <v>67000</v>
      </c>
      <c r="D96" s="15">
        <v>78000.00000000001</v>
      </c>
      <c r="E96" s="15">
        <v>77000</v>
      </c>
      <c r="F96" s="15">
        <v>58000.00000000001</v>
      </c>
      <c r="G96" s="15">
        <v>97000</v>
      </c>
      <c r="H96" s="15">
        <v>101000.00000000003</v>
      </c>
      <c r="I96" s="15">
        <v>215000.00000000003</v>
      </c>
      <c r="J96" s="15">
        <v>161000.00000000003</v>
      </c>
      <c r="K96" s="15">
        <v>106000</v>
      </c>
      <c r="L96" s="15">
        <v>111000.00000000001</v>
      </c>
      <c r="M96" s="15"/>
    </row>
    <row r="97" spans="1:13" ht="12">
      <c r="A97" s="2" t="s">
        <v>87</v>
      </c>
      <c r="B97" s="15">
        <v>231000.00000000003</v>
      </c>
      <c r="C97" s="15">
        <v>752000.0000000003</v>
      </c>
      <c r="D97" s="15">
        <v>586000.0000000002</v>
      </c>
      <c r="E97" s="15">
        <v>335000.00000000006</v>
      </c>
      <c r="F97" s="15">
        <v>906000.0000000001</v>
      </c>
      <c r="G97" s="15">
        <v>591000.0000000002</v>
      </c>
      <c r="H97" s="15">
        <v>524000.0000000001</v>
      </c>
      <c r="I97" s="15">
        <v>571000.0000000001</v>
      </c>
      <c r="J97" s="15">
        <v>703000.0000000003</v>
      </c>
      <c r="K97" s="15">
        <v>659000.0000000002</v>
      </c>
      <c r="L97" s="15">
        <v>669000.0000000001</v>
      </c>
      <c r="M97" s="15"/>
    </row>
    <row r="98" spans="1:13" ht="12">
      <c r="A98" s="2" t="s">
        <v>88</v>
      </c>
      <c r="B98" s="15">
        <v>4348999.999999998</v>
      </c>
      <c r="C98" s="15">
        <v>5076999.999999999</v>
      </c>
      <c r="D98" s="15">
        <v>6145999.999999999</v>
      </c>
      <c r="E98" s="15">
        <v>6635000</v>
      </c>
      <c r="F98" s="15">
        <v>7114000</v>
      </c>
      <c r="G98" s="15">
        <v>8427000</v>
      </c>
      <c r="H98" s="15">
        <v>8033999.999999997</v>
      </c>
      <c r="I98" s="15">
        <v>8312000.000000001</v>
      </c>
      <c r="J98" s="15">
        <v>9373000.000000002</v>
      </c>
      <c r="K98" s="15">
        <v>9144999.999999998</v>
      </c>
      <c r="L98" s="15">
        <v>9182999.999999994</v>
      </c>
      <c r="M98" s="15"/>
    </row>
    <row r="99" spans="1:13" ht="12">
      <c r="A99" s="2" t="s">
        <v>139</v>
      </c>
      <c r="B99" s="15">
        <v>1746999.999999998</v>
      </c>
      <c r="C99" s="15">
        <v>1073999.9999999998</v>
      </c>
      <c r="D99" s="15">
        <v>1085999.9999999998</v>
      </c>
      <c r="E99" s="15">
        <v>1738999.9999999984</v>
      </c>
      <c r="F99" s="15">
        <v>2174999.999999998</v>
      </c>
      <c r="G99" s="15">
        <v>4716999.999999997</v>
      </c>
      <c r="H99" s="15">
        <v>1168999.9999999988</v>
      </c>
      <c r="I99" s="15">
        <v>531000.0000000001</v>
      </c>
      <c r="J99" s="15">
        <v>624000.0000000001</v>
      </c>
      <c r="K99" s="15">
        <v>721000.0000000002</v>
      </c>
      <c r="L99" s="15">
        <v>511000.00000000023</v>
      </c>
      <c r="M99" s="15"/>
    </row>
    <row r="100" spans="1:13" ht="12">
      <c r="A100" s="2" t="s">
        <v>147</v>
      </c>
      <c r="B100" s="15">
        <v>63049000.00000001</v>
      </c>
      <c r="C100" s="15">
        <v>101680000</v>
      </c>
      <c r="D100" s="15">
        <v>103064000</v>
      </c>
      <c r="E100" s="15">
        <v>140060000.00000003</v>
      </c>
      <c r="F100" s="15">
        <v>133329000.00000001</v>
      </c>
      <c r="G100" s="15">
        <v>133238000.00000006</v>
      </c>
      <c r="H100" s="15">
        <v>205625999.99999997</v>
      </c>
      <c r="I100" s="15">
        <v>198060000.00000003</v>
      </c>
      <c r="J100" s="15">
        <v>242913000</v>
      </c>
      <c r="K100" s="15">
        <v>225633000.00000003</v>
      </c>
      <c r="L100" s="15">
        <v>248363000</v>
      </c>
      <c r="M100" s="15"/>
    </row>
    <row r="101" spans="1:13" ht="12">
      <c r="A101" s="2" t="s">
        <v>160</v>
      </c>
      <c r="B101" s="15">
        <v>5816000</v>
      </c>
      <c r="C101" s="15">
        <v>5153999.999999999</v>
      </c>
      <c r="D101" s="15">
        <v>5758999.999999998</v>
      </c>
      <c r="E101" s="15">
        <v>4882999.999999996</v>
      </c>
      <c r="F101" s="15">
        <v>6378999.999999998</v>
      </c>
      <c r="G101" s="15">
        <v>7177000.000000002</v>
      </c>
      <c r="H101" s="15">
        <v>6534000</v>
      </c>
      <c r="I101" s="15">
        <v>6558999.999999997</v>
      </c>
      <c r="J101" s="15">
        <v>6109999.999999998</v>
      </c>
      <c r="K101" s="15">
        <v>5316999.999999995</v>
      </c>
      <c r="L101" s="15">
        <v>5681999.9999999935</v>
      </c>
      <c r="M101" s="15"/>
    </row>
    <row r="102" spans="1:13" ht="12">
      <c r="A102" s="2" t="s">
        <v>91</v>
      </c>
      <c r="B102" s="15">
        <v>2000</v>
      </c>
      <c r="C102" s="15">
        <v>1101999.9999999995</v>
      </c>
      <c r="D102" s="15">
        <v>312000.00000000006</v>
      </c>
      <c r="E102" s="15">
        <v>1000</v>
      </c>
      <c r="F102" s="15">
        <v>0</v>
      </c>
      <c r="G102" s="15">
        <v>11000.000000000002</v>
      </c>
      <c r="H102" s="15">
        <v>12000</v>
      </c>
      <c r="I102" s="15">
        <v>7000</v>
      </c>
      <c r="J102" s="15">
        <v>12000</v>
      </c>
      <c r="K102" s="15">
        <v>7000</v>
      </c>
      <c r="L102" s="15">
        <v>0</v>
      </c>
      <c r="M102" s="15"/>
    </row>
    <row r="103" spans="1:13" ht="12">
      <c r="A103" s="2" t="s">
        <v>90</v>
      </c>
      <c r="B103" s="15">
        <v>163000.00000000003</v>
      </c>
      <c r="C103" s="15">
        <v>420000.0000000002</v>
      </c>
      <c r="D103" s="15">
        <v>479000.0000000002</v>
      </c>
      <c r="E103" s="15">
        <v>576000.0000000002</v>
      </c>
      <c r="F103" s="15">
        <v>632000.0000000003</v>
      </c>
      <c r="G103" s="15">
        <v>584000.0000000003</v>
      </c>
      <c r="H103" s="15">
        <v>695000.0000000002</v>
      </c>
      <c r="I103" s="15">
        <v>546000.0000000001</v>
      </c>
      <c r="J103" s="15">
        <v>531000.0000000001</v>
      </c>
      <c r="K103" s="15">
        <v>543000.0000000001</v>
      </c>
      <c r="L103" s="15">
        <v>576000.0000000002</v>
      </c>
      <c r="M103" s="15"/>
    </row>
    <row r="104" spans="1:13" ht="12">
      <c r="A104" s="2" t="s">
        <v>92</v>
      </c>
      <c r="B104" s="15">
        <v>1777999.9999999981</v>
      </c>
      <c r="C104" s="15">
        <v>1612999.999999998</v>
      </c>
      <c r="D104" s="15">
        <v>2027999.999999998</v>
      </c>
      <c r="E104" s="15">
        <v>1928999.9999999984</v>
      </c>
      <c r="F104" s="15">
        <v>1953999.9999999981</v>
      </c>
      <c r="G104" s="15">
        <v>1184000.0000000002</v>
      </c>
      <c r="H104" s="15">
        <v>1008000.0000000005</v>
      </c>
      <c r="I104" s="15">
        <v>1415999.9999999977</v>
      </c>
      <c r="J104" s="15">
        <v>1468999.9999999993</v>
      </c>
      <c r="K104" s="15">
        <v>2131999.999999999</v>
      </c>
      <c r="L104" s="15">
        <v>1548999.9999999974</v>
      </c>
      <c r="M104" s="15"/>
    </row>
    <row r="105" spans="1:13" ht="12">
      <c r="A105" s="2" t="s">
        <v>93</v>
      </c>
      <c r="B105" s="15">
        <v>27000.000000000004</v>
      </c>
      <c r="C105" s="15">
        <v>22000.000000000007</v>
      </c>
      <c r="D105" s="15">
        <v>25000</v>
      </c>
      <c r="E105" s="15">
        <v>22000.00000000001</v>
      </c>
      <c r="F105" s="15">
        <v>21000.000000000004</v>
      </c>
      <c r="G105" s="15">
        <v>19000.000000000007</v>
      </c>
      <c r="H105" s="15">
        <v>22000.000000000007</v>
      </c>
      <c r="I105" s="15">
        <v>34000.00000000001</v>
      </c>
      <c r="J105" s="15">
        <v>21000.000000000004</v>
      </c>
      <c r="K105" s="15">
        <v>19000.000000000004</v>
      </c>
      <c r="L105" s="15">
        <v>16000</v>
      </c>
      <c r="M105" s="15"/>
    </row>
    <row r="106" spans="1:13" ht="12">
      <c r="A106" s="2" t="s">
        <v>217</v>
      </c>
      <c r="B106" s="15">
        <v>2000</v>
      </c>
      <c r="C106" s="15">
        <v>6000</v>
      </c>
      <c r="D106" s="15">
        <v>8000</v>
      </c>
      <c r="E106" s="15">
        <v>8000</v>
      </c>
      <c r="F106" s="15">
        <v>5000</v>
      </c>
      <c r="G106" s="15">
        <v>6000</v>
      </c>
      <c r="H106" s="15">
        <v>2000</v>
      </c>
      <c r="I106" s="15">
        <v>0</v>
      </c>
      <c r="J106" s="15">
        <v>0</v>
      </c>
      <c r="K106" s="15">
        <v>0</v>
      </c>
      <c r="L106" s="15">
        <v>0</v>
      </c>
      <c r="M106" s="15"/>
    </row>
    <row r="107" spans="1:13" ht="12">
      <c r="A107" s="2" t="s">
        <v>191</v>
      </c>
      <c r="B107" s="15">
        <v>925000.0000000005</v>
      </c>
      <c r="C107" s="15">
        <v>1269999.9999999993</v>
      </c>
      <c r="D107" s="15">
        <v>1334999.9999999993</v>
      </c>
      <c r="E107" s="15">
        <v>1122999.9999999998</v>
      </c>
      <c r="F107" s="15">
        <v>1288999.999999999</v>
      </c>
      <c r="G107" s="15">
        <v>1309999.9999999986</v>
      </c>
      <c r="H107" s="15">
        <v>1256000</v>
      </c>
      <c r="I107" s="15">
        <v>989000.0000000005</v>
      </c>
      <c r="J107" s="15">
        <v>851000.0000000003</v>
      </c>
      <c r="K107" s="15">
        <v>913000.0000000003</v>
      </c>
      <c r="L107" s="15">
        <v>775000.0000000003</v>
      </c>
      <c r="M107" s="15"/>
    </row>
    <row r="108" spans="1:13" ht="12">
      <c r="A108" s="2" t="s">
        <v>288</v>
      </c>
      <c r="B108" s="15">
        <v>0</v>
      </c>
      <c r="C108" s="15">
        <v>0</v>
      </c>
      <c r="D108" s="15">
        <v>17000</v>
      </c>
      <c r="E108" s="15">
        <v>4000</v>
      </c>
      <c r="F108" s="15">
        <v>2000</v>
      </c>
      <c r="G108" s="15">
        <v>2000</v>
      </c>
      <c r="H108" s="15">
        <v>0</v>
      </c>
      <c r="I108" s="15">
        <v>0</v>
      </c>
      <c r="J108" s="15">
        <v>0</v>
      </c>
      <c r="K108" s="15">
        <v>0</v>
      </c>
      <c r="L108" s="15">
        <v>0</v>
      </c>
      <c r="M108" s="15"/>
    </row>
    <row r="109" spans="1:13" ht="12">
      <c r="A109" s="2" t="s">
        <v>229</v>
      </c>
      <c r="B109" s="15">
        <v>1389999.9999999995</v>
      </c>
      <c r="C109" s="15">
        <v>1536999.9999999986</v>
      </c>
      <c r="D109" s="15">
        <v>1593999.9999999984</v>
      </c>
      <c r="E109" s="15">
        <v>1804999.999999998</v>
      </c>
      <c r="F109" s="15">
        <v>1756999.9999999986</v>
      </c>
      <c r="G109" s="15">
        <v>2232999.999999997</v>
      </c>
      <c r="H109" s="15">
        <v>2045999.9999999981</v>
      </c>
      <c r="I109" s="15">
        <v>1478999.9999999998</v>
      </c>
      <c r="J109" s="15">
        <v>1533999.9999999984</v>
      </c>
      <c r="K109" s="15">
        <v>1554999.999999999</v>
      </c>
      <c r="L109" s="15">
        <v>1516999.9999999981</v>
      </c>
      <c r="M109" s="15"/>
    </row>
    <row r="110" spans="1:13" ht="12">
      <c r="A110" s="2" t="s">
        <v>149</v>
      </c>
      <c r="B110" s="15">
        <v>4587999.999999998</v>
      </c>
      <c r="C110" s="15">
        <v>6401999.999999999</v>
      </c>
      <c r="D110" s="15">
        <v>7360000</v>
      </c>
      <c r="E110" s="15">
        <v>7584999.999999997</v>
      </c>
      <c r="F110" s="15">
        <v>7822999.999999998</v>
      </c>
      <c r="G110" s="15">
        <v>8189999.999999999</v>
      </c>
      <c r="H110" s="15">
        <v>8511000.000000002</v>
      </c>
      <c r="I110" s="15">
        <v>8135999.999999997</v>
      </c>
      <c r="J110" s="15">
        <v>8604999.999999998</v>
      </c>
      <c r="K110" s="15">
        <v>9400999.999999994</v>
      </c>
      <c r="L110" s="15">
        <v>10192000</v>
      </c>
      <c r="M110" s="15"/>
    </row>
    <row r="111" spans="1:13" ht="12">
      <c r="A111" s="2" t="s">
        <v>230</v>
      </c>
      <c r="B111" s="15">
        <v>1854999.999999999</v>
      </c>
      <c r="C111" s="15">
        <v>1584999.999999999</v>
      </c>
      <c r="D111" s="15">
        <v>1781999.999999998</v>
      </c>
      <c r="E111" s="15">
        <v>3244999.999999999</v>
      </c>
      <c r="F111" s="15">
        <v>3401999.9999999977</v>
      </c>
      <c r="G111" s="15">
        <v>3731999.999999998</v>
      </c>
      <c r="H111" s="15">
        <v>4272999.999999996</v>
      </c>
      <c r="I111" s="15">
        <v>4360999.999999998</v>
      </c>
      <c r="J111" s="15">
        <v>3953999.9999999963</v>
      </c>
      <c r="K111" s="15">
        <v>3858999.9999999963</v>
      </c>
      <c r="L111" s="15">
        <v>3658999.9999999967</v>
      </c>
      <c r="M111" s="15"/>
    </row>
    <row r="112" spans="1:13" ht="12">
      <c r="A112" s="2" t="s">
        <v>198</v>
      </c>
      <c r="B112" s="15">
        <v>7000</v>
      </c>
      <c r="C112" s="15">
        <v>0</v>
      </c>
      <c r="D112" s="15">
        <v>3000</v>
      </c>
      <c r="E112" s="15">
        <v>6000</v>
      </c>
      <c r="F112" s="15">
        <v>5000</v>
      </c>
      <c r="G112" s="15">
        <v>1000</v>
      </c>
      <c r="H112" s="15">
        <v>1000</v>
      </c>
      <c r="I112" s="15">
        <v>4000</v>
      </c>
      <c r="J112" s="15">
        <v>0</v>
      </c>
      <c r="K112" s="15">
        <v>1000</v>
      </c>
      <c r="L112" s="15">
        <v>0</v>
      </c>
      <c r="M112" s="15"/>
    </row>
    <row r="113" spans="1:13" ht="12">
      <c r="A113" s="2" t="s">
        <v>258</v>
      </c>
      <c r="B113" s="15">
        <v>0</v>
      </c>
      <c r="C113" s="15">
        <v>0</v>
      </c>
      <c r="D113" s="15">
        <v>0</v>
      </c>
      <c r="E113" s="15">
        <v>0</v>
      </c>
      <c r="F113" s="15">
        <v>0</v>
      </c>
      <c r="G113" s="15">
        <v>541000.0000000001</v>
      </c>
      <c r="H113" s="15">
        <v>1505999.9999999993</v>
      </c>
      <c r="I113" s="15">
        <v>12372000</v>
      </c>
      <c r="J113" s="15">
        <v>12599999.999999998</v>
      </c>
      <c r="K113" s="15">
        <v>13049000.000000004</v>
      </c>
      <c r="L113" s="15">
        <v>12671999.999999993</v>
      </c>
      <c r="M113" s="15"/>
    </row>
    <row r="114" spans="1:13" ht="12">
      <c r="A114" s="2" t="s">
        <v>158</v>
      </c>
      <c r="B114" s="15">
        <v>1009000.0000000001</v>
      </c>
      <c r="C114" s="15">
        <v>491000.00000000023</v>
      </c>
      <c r="D114" s="15">
        <v>390000.0000000001</v>
      </c>
      <c r="E114" s="15">
        <v>309000.00000000006</v>
      </c>
      <c r="F114" s="15">
        <v>299000.0000000001</v>
      </c>
      <c r="G114" s="15">
        <v>225000.0000000001</v>
      </c>
      <c r="H114" s="15">
        <v>229000.00000000003</v>
      </c>
      <c r="I114" s="15">
        <v>131000.00000000006</v>
      </c>
      <c r="J114" s="15">
        <v>169000.00000000003</v>
      </c>
      <c r="K114" s="15">
        <v>262000.00000000006</v>
      </c>
      <c r="L114" s="15">
        <v>239000.00000000012</v>
      </c>
      <c r="M114" s="15"/>
    </row>
    <row r="115" spans="1:13" ht="12">
      <c r="A115" s="2" t="s">
        <v>166</v>
      </c>
      <c r="B115" s="15">
        <v>17000</v>
      </c>
      <c r="C115" s="15">
        <v>85000.00000000001</v>
      </c>
      <c r="D115" s="15">
        <v>147000.00000000003</v>
      </c>
      <c r="E115" s="15">
        <v>97000.00000000001</v>
      </c>
      <c r="F115" s="15">
        <v>125000.00000000003</v>
      </c>
      <c r="G115" s="15">
        <v>139000.00000000006</v>
      </c>
      <c r="H115" s="15">
        <v>165000.00000000006</v>
      </c>
      <c r="I115" s="15">
        <v>113000.00000000004</v>
      </c>
      <c r="J115" s="15">
        <v>132000.00000000003</v>
      </c>
      <c r="K115" s="15">
        <v>124000.00000000003</v>
      </c>
      <c r="L115" s="15">
        <v>120000.00000000006</v>
      </c>
      <c r="M115" s="15"/>
    </row>
    <row r="116" spans="1:13" ht="12">
      <c r="A116" s="2" t="s">
        <v>245</v>
      </c>
      <c r="B116" s="15">
        <v>0</v>
      </c>
      <c r="C116" s="15">
        <v>2000</v>
      </c>
      <c r="D116" s="15">
        <v>35000</v>
      </c>
      <c r="E116" s="15">
        <v>72000.00000000001</v>
      </c>
      <c r="F116" s="15">
        <v>57000</v>
      </c>
      <c r="G116" s="15">
        <v>54000</v>
      </c>
      <c r="H116" s="15">
        <v>52000.00000000001</v>
      </c>
      <c r="I116" s="15">
        <v>23000</v>
      </c>
      <c r="J116" s="15">
        <v>10000</v>
      </c>
      <c r="K116" s="15">
        <v>20000</v>
      </c>
      <c r="L116" s="15">
        <v>21000</v>
      </c>
      <c r="M116" s="15"/>
    </row>
    <row r="117" spans="1:13" ht="12">
      <c r="A117" s="2" t="s">
        <v>219</v>
      </c>
      <c r="B117" s="15">
        <v>1790999.9999999981</v>
      </c>
      <c r="C117" s="15">
        <v>1820999.9999999981</v>
      </c>
      <c r="D117" s="15">
        <v>1461999.9999999981</v>
      </c>
      <c r="E117" s="15">
        <v>1368999.9999999986</v>
      </c>
      <c r="F117" s="15">
        <v>1784999.999999998</v>
      </c>
      <c r="G117" s="15">
        <v>1854999.9999999986</v>
      </c>
      <c r="H117" s="15">
        <v>1608999.999999998</v>
      </c>
      <c r="I117" s="15">
        <v>1175999.999999999</v>
      </c>
      <c r="J117" s="15">
        <v>949000.0000000003</v>
      </c>
      <c r="K117" s="15">
        <v>3885999.999999998</v>
      </c>
      <c r="L117" s="15">
        <v>846000.0000000006</v>
      </c>
      <c r="M117" s="15"/>
    </row>
    <row r="118" spans="1:13" ht="12">
      <c r="A118" s="2" t="s">
        <v>135</v>
      </c>
      <c r="B118" s="15">
        <v>1265999.999999998</v>
      </c>
      <c r="C118" s="15">
        <v>1591999.999999998</v>
      </c>
      <c r="D118" s="15">
        <v>1891999.9999999972</v>
      </c>
      <c r="E118" s="15">
        <v>2179999.999999998</v>
      </c>
      <c r="F118" s="15">
        <v>1999999.9999999972</v>
      </c>
      <c r="G118" s="15">
        <v>2144999.999999997</v>
      </c>
      <c r="H118" s="15">
        <v>2292999.999999998</v>
      </c>
      <c r="I118" s="15">
        <v>2104999.9999999967</v>
      </c>
      <c r="J118" s="15">
        <v>2383999.999999997</v>
      </c>
      <c r="K118" s="15">
        <v>2484999.999999998</v>
      </c>
      <c r="L118" s="15">
        <v>2483999.9999999963</v>
      </c>
      <c r="M118" s="15"/>
    </row>
    <row r="119" spans="1:13" ht="12">
      <c r="A119" s="2" t="s">
        <v>95</v>
      </c>
      <c r="B119" s="15">
        <v>433000.00000000023</v>
      </c>
      <c r="C119" s="15">
        <v>508000.0000000001</v>
      </c>
      <c r="D119" s="15">
        <v>664000.0000000002</v>
      </c>
      <c r="E119" s="15">
        <v>469000.0000000002</v>
      </c>
      <c r="F119" s="15">
        <v>325000.00000000006</v>
      </c>
      <c r="G119" s="15">
        <v>372000.0000000002</v>
      </c>
      <c r="H119" s="15">
        <v>450000.0000000001</v>
      </c>
      <c r="I119" s="15">
        <v>306000.0000000001</v>
      </c>
      <c r="J119" s="15">
        <v>305000.0000000001</v>
      </c>
      <c r="K119" s="15">
        <v>287000.0000000001</v>
      </c>
      <c r="L119" s="15">
        <v>297000.0000000001</v>
      </c>
      <c r="M119" s="15"/>
    </row>
    <row r="120" spans="1:13" ht="12">
      <c r="A120" s="2" t="s">
        <v>96</v>
      </c>
      <c r="B120" s="15">
        <v>205000.00000000006</v>
      </c>
      <c r="C120" s="15">
        <v>3130999.999999999</v>
      </c>
      <c r="D120" s="15">
        <v>4729999.999999998</v>
      </c>
      <c r="E120" s="15">
        <v>13551000.000000007</v>
      </c>
      <c r="F120" s="15">
        <v>15746999.999999994</v>
      </c>
      <c r="G120" s="15">
        <v>2183999.9999999986</v>
      </c>
      <c r="H120" s="15">
        <v>224000.00000000006</v>
      </c>
      <c r="I120" s="15">
        <v>715000.0000000003</v>
      </c>
      <c r="J120" s="15">
        <v>1648999.9999999993</v>
      </c>
      <c r="K120" s="15">
        <v>1009000.0000000001</v>
      </c>
      <c r="L120" s="15">
        <v>57000.00000000002</v>
      </c>
      <c r="M120" s="15"/>
    </row>
    <row r="121" spans="1:13" ht="12">
      <c r="A121" s="2" t="s">
        <v>246</v>
      </c>
      <c r="B121" s="15">
        <v>6000</v>
      </c>
      <c r="C121" s="15">
        <v>1000</v>
      </c>
      <c r="D121" s="15">
        <v>2000</v>
      </c>
      <c r="E121" s="15">
        <v>0</v>
      </c>
      <c r="F121" s="15">
        <v>8000</v>
      </c>
      <c r="G121" s="15">
        <v>18000.000000000004</v>
      </c>
      <c r="H121" s="15">
        <v>5000</v>
      </c>
      <c r="I121" s="15">
        <v>6000</v>
      </c>
      <c r="J121" s="15">
        <v>0</v>
      </c>
      <c r="K121" s="15">
        <v>2000</v>
      </c>
      <c r="L121" s="15">
        <v>3000</v>
      </c>
      <c r="M121" s="15"/>
    </row>
    <row r="122" spans="1:13" ht="12">
      <c r="A122" s="2" t="s">
        <v>220</v>
      </c>
      <c r="B122" s="15">
        <v>4330999.999999999</v>
      </c>
      <c r="C122" s="15">
        <v>3711999.999999997</v>
      </c>
      <c r="D122" s="15">
        <v>3389999.999999998</v>
      </c>
      <c r="E122" s="15">
        <v>2923999.9999999977</v>
      </c>
      <c r="F122" s="15">
        <v>3156999.9999999967</v>
      </c>
      <c r="G122" s="15">
        <v>2949999.999999998</v>
      </c>
      <c r="H122" s="15">
        <v>2601999.9999999963</v>
      </c>
      <c r="I122" s="15">
        <v>2034999.999999998</v>
      </c>
      <c r="J122" s="15">
        <v>1682999.9999999988</v>
      </c>
      <c r="K122" s="15">
        <v>1547999.9999999981</v>
      </c>
      <c r="L122" s="15">
        <v>1369999.9999999974</v>
      </c>
      <c r="M122" s="15"/>
    </row>
    <row r="123" spans="1:13" ht="12">
      <c r="A123" s="2" t="s">
        <v>133</v>
      </c>
      <c r="B123" s="15">
        <v>166000.00000000003</v>
      </c>
      <c r="C123" s="15">
        <v>344000.00000000006</v>
      </c>
      <c r="D123" s="15">
        <v>544000.0000000002</v>
      </c>
      <c r="E123" s="15">
        <v>543000.0000000001</v>
      </c>
      <c r="F123" s="15">
        <v>616000.0000000002</v>
      </c>
      <c r="G123" s="15">
        <v>536000.0000000002</v>
      </c>
      <c r="H123" s="15">
        <v>410000.0000000002</v>
      </c>
      <c r="I123" s="15">
        <v>381000.00000000023</v>
      </c>
      <c r="J123" s="15">
        <v>393000.00000000023</v>
      </c>
      <c r="K123" s="15">
        <v>320000.0000000002</v>
      </c>
      <c r="L123" s="15">
        <v>282000.0000000001</v>
      </c>
      <c r="M123" s="15"/>
    </row>
    <row r="124" spans="1:13" ht="12">
      <c r="A124" s="2" t="s">
        <v>109</v>
      </c>
      <c r="B124" s="15">
        <v>22000.000000000007</v>
      </c>
      <c r="C124" s="15">
        <v>61000.000000000015</v>
      </c>
      <c r="D124" s="15">
        <v>88000.00000000003</v>
      </c>
      <c r="E124" s="15">
        <v>99000</v>
      </c>
      <c r="F124" s="15">
        <v>56000.000000000015</v>
      </c>
      <c r="G124" s="15">
        <v>215000.00000000006</v>
      </c>
      <c r="H124" s="15">
        <v>113000.00000000001</v>
      </c>
      <c r="I124" s="15">
        <v>63000.000000000015</v>
      </c>
      <c r="J124" s="15">
        <v>89000.00000000001</v>
      </c>
      <c r="K124" s="15">
        <v>62000.000000000015</v>
      </c>
      <c r="L124" s="15">
        <v>38000.00000000001</v>
      </c>
      <c r="M124" s="15"/>
    </row>
    <row r="125" spans="1:13" ht="12">
      <c r="A125" s="2" t="s">
        <v>238</v>
      </c>
      <c r="B125" s="15">
        <v>23705999.999999996</v>
      </c>
      <c r="C125" s="15">
        <v>24352999.999999996</v>
      </c>
      <c r="D125" s="15">
        <v>24287000.000000004</v>
      </c>
      <c r="E125" s="15">
        <v>22260999.99999999</v>
      </c>
      <c r="F125" s="15">
        <v>20828000</v>
      </c>
      <c r="G125" s="15">
        <v>18621000.000000004</v>
      </c>
      <c r="H125" s="15">
        <v>17500000.000000004</v>
      </c>
      <c r="I125" s="15">
        <v>13722999.999999996</v>
      </c>
      <c r="J125" s="15">
        <v>14577000.000000004</v>
      </c>
      <c r="K125" s="15">
        <v>14467999.999999996</v>
      </c>
      <c r="L125" s="15">
        <v>13933000.000000006</v>
      </c>
      <c r="M125" s="15"/>
    </row>
    <row r="126" spans="1:13" ht="12">
      <c r="A126" s="2" t="s">
        <v>140</v>
      </c>
      <c r="B126" s="15">
        <v>1318999.9999999986</v>
      </c>
      <c r="C126" s="15">
        <v>2537999.999999998</v>
      </c>
      <c r="D126" s="15">
        <v>2903999.999999997</v>
      </c>
      <c r="E126" s="15">
        <v>3081999.9999999977</v>
      </c>
      <c r="F126" s="15">
        <v>3061999.9999999977</v>
      </c>
      <c r="G126" s="15">
        <v>3201999.9999999977</v>
      </c>
      <c r="H126" s="15">
        <v>2884999.999999997</v>
      </c>
      <c r="I126" s="15">
        <v>2611999.999999997</v>
      </c>
      <c r="J126" s="15">
        <v>3232999.9999999977</v>
      </c>
      <c r="K126" s="15">
        <v>3212999.9999999967</v>
      </c>
      <c r="L126" s="15">
        <v>3415999.9999999986</v>
      </c>
      <c r="M126" s="15"/>
    </row>
    <row r="127" spans="1:13" ht="12">
      <c r="A127" s="2" t="s">
        <v>106</v>
      </c>
      <c r="B127" s="15">
        <v>64000</v>
      </c>
      <c r="C127" s="15">
        <v>87000.00000000001</v>
      </c>
      <c r="D127" s="15">
        <v>98000.00000000003</v>
      </c>
      <c r="E127" s="15">
        <v>163000.00000000003</v>
      </c>
      <c r="F127" s="15">
        <v>136000</v>
      </c>
      <c r="G127" s="15">
        <v>209000.00000000003</v>
      </c>
      <c r="H127" s="15">
        <v>123000.00000000003</v>
      </c>
      <c r="I127" s="15">
        <v>105000.00000000003</v>
      </c>
      <c r="J127" s="15">
        <v>108000.00000000001</v>
      </c>
      <c r="K127" s="15">
        <v>132000</v>
      </c>
      <c r="L127" s="15">
        <v>141000</v>
      </c>
      <c r="M127" s="15"/>
    </row>
    <row r="128" spans="1:13" ht="12">
      <c r="A128" s="2" t="s">
        <v>142</v>
      </c>
      <c r="B128" s="15">
        <v>627000.0000000001</v>
      </c>
      <c r="C128" s="15">
        <v>427000.0000000002</v>
      </c>
      <c r="D128" s="15">
        <v>525000.0000000001</v>
      </c>
      <c r="E128" s="15">
        <v>647000.0000000002</v>
      </c>
      <c r="F128" s="15">
        <v>656000.0000000001</v>
      </c>
      <c r="G128" s="15">
        <v>753000.0000000003</v>
      </c>
      <c r="H128" s="15">
        <v>1080999.9999999998</v>
      </c>
      <c r="I128" s="15">
        <v>1420999.9999999977</v>
      </c>
      <c r="J128" s="15">
        <v>1832999.9999999988</v>
      </c>
      <c r="K128" s="15">
        <v>2250999.999999998</v>
      </c>
      <c r="L128" s="15">
        <v>2049999.9999999967</v>
      </c>
      <c r="M128" s="15"/>
    </row>
    <row r="129" spans="1:13" ht="12">
      <c r="A129" s="2" t="s">
        <v>159</v>
      </c>
      <c r="B129" s="15">
        <v>104000.00000000004</v>
      </c>
      <c r="C129" s="15">
        <v>51000.000000000015</v>
      </c>
      <c r="D129" s="15">
        <v>121000.00000000004</v>
      </c>
      <c r="E129" s="15">
        <v>66000.00000000001</v>
      </c>
      <c r="F129" s="15">
        <v>72000.00000000001</v>
      </c>
      <c r="G129" s="15">
        <v>74000.00000000003</v>
      </c>
      <c r="H129" s="15">
        <v>42000.00000000001</v>
      </c>
      <c r="I129" s="15">
        <v>32000</v>
      </c>
      <c r="J129" s="15">
        <v>23000</v>
      </c>
      <c r="K129" s="15">
        <v>23000.000000000004</v>
      </c>
      <c r="L129" s="15">
        <v>70000.00000000001</v>
      </c>
      <c r="M129" s="15"/>
    </row>
    <row r="130" spans="1:13" ht="12">
      <c r="A130" s="2" t="s">
        <v>174</v>
      </c>
      <c r="B130" s="15">
        <v>3239999.999999997</v>
      </c>
      <c r="C130" s="15">
        <v>4188999.999999997</v>
      </c>
      <c r="D130" s="15">
        <v>6377999.999999999</v>
      </c>
      <c r="E130" s="15">
        <v>7745999.999999998</v>
      </c>
      <c r="F130" s="15">
        <v>6149999.999999997</v>
      </c>
      <c r="G130" s="15">
        <v>6866999.999999998</v>
      </c>
      <c r="H130" s="15">
        <v>8215999.999999997</v>
      </c>
      <c r="I130" s="15">
        <v>7757000.000000002</v>
      </c>
      <c r="J130" s="15">
        <v>8607999.999999996</v>
      </c>
      <c r="K130" s="15">
        <v>11276000.000000002</v>
      </c>
      <c r="L130" s="15">
        <v>16899000</v>
      </c>
      <c r="M130" s="15"/>
    </row>
    <row r="131" spans="1:13" ht="12">
      <c r="A131" s="2" t="s">
        <v>141</v>
      </c>
      <c r="B131" s="15">
        <v>893000.0000000002</v>
      </c>
      <c r="C131" s="15">
        <v>1511999.999999999</v>
      </c>
      <c r="D131" s="15">
        <v>1180999.999999999</v>
      </c>
      <c r="E131" s="15">
        <v>576000.0000000002</v>
      </c>
      <c r="F131" s="15">
        <v>818000.0000000003</v>
      </c>
      <c r="G131" s="15">
        <v>733000.0000000002</v>
      </c>
      <c r="H131" s="15">
        <v>767000.0000000003</v>
      </c>
      <c r="I131" s="15">
        <v>582000.0000000003</v>
      </c>
      <c r="J131" s="15">
        <v>627000.0000000002</v>
      </c>
      <c r="K131" s="15">
        <v>913000.0000000003</v>
      </c>
      <c r="L131" s="15">
        <v>1038000.0000000002</v>
      </c>
      <c r="M131" s="15"/>
    </row>
    <row r="132" spans="1:13" ht="12">
      <c r="A132" s="2" t="s">
        <v>289</v>
      </c>
      <c r="B132" s="15">
        <v>2000</v>
      </c>
      <c r="C132" s="15">
        <v>23000.000000000004</v>
      </c>
      <c r="D132" s="15">
        <v>6000</v>
      </c>
      <c r="E132" s="15">
        <v>8000</v>
      </c>
      <c r="F132" s="15">
        <v>8000</v>
      </c>
      <c r="G132" s="15">
        <v>1000</v>
      </c>
      <c r="H132" s="15">
        <v>6000</v>
      </c>
      <c r="I132" s="15">
        <v>1000</v>
      </c>
      <c r="J132" s="15">
        <v>3000</v>
      </c>
      <c r="K132" s="15">
        <v>9999.999999999998</v>
      </c>
      <c r="L132" s="15">
        <v>14000</v>
      </c>
      <c r="M132" s="15"/>
    </row>
    <row r="133" spans="1:13" ht="12">
      <c r="A133" s="2" t="s">
        <v>143</v>
      </c>
      <c r="B133" s="15">
        <v>244021000.00000003</v>
      </c>
      <c r="C133" s="15">
        <v>294807000.00000006</v>
      </c>
      <c r="D133" s="15">
        <v>339411000</v>
      </c>
      <c r="E133" s="15">
        <v>333022999.99999994</v>
      </c>
      <c r="F133" s="15">
        <v>279077000</v>
      </c>
      <c r="G133" s="15">
        <v>283543000.00000006</v>
      </c>
      <c r="H133" s="15">
        <v>299897999.99999994</v>
      </c>
      <c r="I133" s="15">
        <v>242510000.00000006</v>
      </c>
      <c r="J133" s="15">
        <v>240941000.00000003</v>
      </c>
      <c r="K133" s="15">
        <v>249957000</v>
      </c>
      <c r="L133" s="15">
        <v>262851000</v>
      </c>
      <c r="M133" s="15"/>
    </row>
    <row r="134" spans="1:13" ht="12">
      <c r="A134" s="2" t="s">
        <v>290</v>
      </c>
      <c r="B134" s="15">
        <v>2000</v>
      </c>
      <c r="C134" s="15">
        <v>0</v>
      </c>
      <c r="D134" s="15">
        <v>0</v>
      </c>
      <c r="E134" s="15">
        <v>0</v>
      </c>
      <c r="F134" s="15">
        <v>0</v>
      </c>
      <c r="G134" s="15">
        <v>0</v>
      </c>
      <c r="H134" s="15">
        <v>0</v>
      </c>
      <c r="I134" s="15">
        <v>0</v>
      </c>
      <c r="J134" s="15">
        <v>0</v>
      </c>
      <c r="K134" s="15">
        <v>0</v>
      </c>
      <c r="L134" s="15">
        <v>0</v>
      </c>
      <c r="M134" s="15"/>
    </row>
    <row r="135" spans="1:13" ht="12">
      <c r="A135" s="2" t="s">
        <v>208</v>
      </c>
      <c r="B135" s="15">
        <v>39000</v>
      </c>
      <c r="C135" s="15">
        <v>34000</v>
      </c>
      <c r="D135" s="15">
        <v>28000</v>
      </c>
      <c r="E135" s="15">
        <v>17000.000000000004</v>
      </c>
      <c r="F135" s="15">
        <v>24000.000000000007</v>
      </c>
      <c r="G135" s="15">
        <v>27000.000000000004</v>
      </c>
      <c r="H135" s="15">
        <v>11000.000000000004</v>
      </c>
      <c r="I135" s="15">
        <v>34000</v>
      </c>
      <c r="J135" s="15">
        <v>12000.000000000004</v>
      </c>
      <c r="K135" s="15">
        <v>26000.000000000004</v>
      </c>
      <c r="L135" s="15">
        <v>20000</v>
      </c>
      <c r="M135" s="15"/>
    </row>
    <row r="136" spans="1:13" ht="12">
      <c r="A136" s="2" t="s">
        <v>168</v>
      </c>
      <c r="B136" s="15">
        <v>230000.00000000003</v>
      </c>
      <c r="C136" s="15">
        <v>483000.0000000001</v>
      </c>
      <c r="D136" s="15">
        <v>602000.0000000002</v>
      </c>
      <c r="E136" s="15">
        <v>696000.0000000001</v>
      </c>
      <c r="F136" s="15">
        <v>599000.0000000002</v>
      </c>
      <c r="G136" s="15">
        <v>629000.0000000002</v>
      </c>
      <c r="H136" s="15">
        <v>616000.0000000002</v>
      </c>
      <c r="I136" s="15">
        <v>613000.0000000002</v>
      </c>
      <c r="J136" s="15">
        <v>604000.0000000001</v>
      </c>
      <c r="K136" s="15">
        <v>639000.0000000001</v>
      </c>
      <c r="L136" s="15">
        <v>682000.0000000002</v>
      </c>
      <c r="M136" s="15"/>
    </row>
    <row r="137" spans="1:13" ht="12">
      <c r="A137" s="2" t="s">
        <v>265</v>
      </c>
      <c r="B137" s="15">
        <v>2026999.999999998</v>
      </c>
      <c r="C137" s="15">
        <v>1644999.9999999993</v>
      </c>
      <c r="D137" s="15">
        <v>1774000</v>
      </c>
      <c r="E137" s="15">
        <v>2156999.999999999</v>
      </c>
      <c r="F137" s="15">
        <v>2487999.9999999986</v>
      </c>
      <c r="G137" s="15">
        <v>2328999.999999999</v>
      </c>
      <c r="H137" s="15">
        <v>2800999.999999997</v>
      </c>
      <c r="I137" s="15">
        <v>3165999.999999997</v>
      </c>
      <c r="J137" s="15">
        <v>3979999.999999997</v>
      </c>
      <c r="K137" s="15">
        <v>3892999.999999998</v>
      </c>
      <c r="L137" s="15">
        <v>3508999.9999999977</v>
      </c>
      <c r="M137" s="15"/>
    </row>
    <row r="138" spans="1:13" ht="12">
      <c r="A138" s="2" t="s">
        <v>291</v>
      </c>
      <c r="B138" s="15">
        <v>56000</v>
      </c>
      <c r="C138" s="15">
        <v>1000</v>
      </c>
      <c r="D138" s="15">
        <v>0</v>
      </c>
      <c r="E138" s="15">
        <v>0</v>
      </c>
      <c r="F138" s="15">
        <v>2000</v>
      </c>
      <c r="G138" s="15">
        <v>1000</v>
      </c>
      <c r="H138" s="15">
        <v>0</v>
      </c>
      <c r="I138" s="15">
        <v>1000</v>
      </c>
      <c r="J138" s="15">
        <v>0</v>
      </c>
      <c r="K138" s="15">
        <v>2000</v>
      </c>
      <c r="L138" s="15">
        <v>2000</v>
      </c>
      <c r="M138" s="15"/>
    </row>
    <row r="139" spans="1:13" ht="12">
      <c r="A139" s="2" t="s">
        <v>214</v>
      </c>
      <c r="B139" s="15">
        <v>0</v>
      </c>
      <c r="C139" s="15">
        <v>7005000</v>
      </c>
      <c r="D139" s="15">
        <v>7036999.999999995</v>
      </c>
      <c r="E139" s="15">
        <v>5758999.999999999</v>
      </c>
      <c r="F139" s="15">
        <v>5139000.000000001</v>
      </c>
      <c r="G139" s="15">
        <v>5342999.999999998</v>
      </c>
      <c r="H139" s="15">
        <v>5005999.999999998</v>
      </c>
      <c r="I139" s="15">
        <v>3952999.999999998</v>
      </c>
      <c r="J139" s="15">
        <v>3489999.999999999</v>
      </c>
      <c r="K139" s="15">
        <v>0</v>
      </c>
      <c r="L139" s="15">
        <v>0</v>
      </c>
      <c r="M139" s="15"/>
    </row>
    <row r="140" spans="1:13" ht="12">
      <c r="A140" s="2" t="s">
        <v>97</v>
      </c>
      <c r="B140" s="15">
        <v>4233000</v>
      </c>
      <c r="C140" s="15">
        <v>4667999.999999999</v>
      </c>
      <c r="D140" s="15">
        <v>5058999.999999998</v>
      </c>
      <c r="E140" s="15">
        <v>4950999.999999997</v>
      </c>
      <c r="F140" s="15">
        <v>5850999.999999999</v>
      </c>
      <c r="G140" s="15">
        <v>6286999.999999999</v>
      </c>
      <c r="H140" s="15">
        <v>6241999.999999996</v>
      </c>
      <c r="I140" s="15">
        <v>5387999.999999995</v>
      </c>
      <c r="J140" s="15">
        <v>6479999.999999997</v>
      </c>
      <c r="K140" s="15">
        <v>6977999.999999998</v>
      </c>
      <c r="L140" s="15">
        <v>6185999.999999997</v>
      </c>
      <c r="M140" s="15"/>
    </row>
    <row r="141" spans="1:13" ht="12">
      <c r="A141" s="2" t="s">
        <v>210</v>
      </c>
      <c r="B141" s="15">
        <v>2000</v>
      </c>
      <c r="C141" s="15">
        <v>0</v>
      </c>
      <c r="D141" s="15">
        <v>0</v>
      </c>
      <c r="E141" s="15">
        <v>37000.00000000001</v>
      </c>
      <c r="F141" s="15">
        <v>0</v>
      </c>
      <c r="G141" s="15">
        <v>1000</v>
      </c>
      <c r="H141" s="15">
        <v>1000</v>
      </c>
      <c r="I141" s="15">
        <v>0</v>
      </c>
      <c r="J141" s="15">
        <v>3000</v>
      </c>
      <c r="K141" s="15">
        <v>0</v>
      </c>
      <c r="L141" s="15">
        <v>1000</v>
      </c>
      <c r="M141" s="15"/>
    </row>
    <row r="142" spans="1:13" ht="12">
      <c r="A142" s="2" t="s">
        <v>225</v>
      </c>
      <c r="B142" s="15">
        <v>46063000.00000001</v>
      </c>
      <c r="C142" s="15">
        <v>53962999.999999985</v>
      </c>
      <c r="D142" s="15">
        <v>54567000.00000001</v>
      </c>
      <c r="E142" s="15">
        <v>53573999.99999996</v>
      </c>
      <c r="F142" s="15">
        <v>53217000.00000004</v>
      </c>
      <c r="G142" s="15">
        <v>78145000</v>
      </c>
      <c r="H142" s="15">
        <v>91681000.00000001</v>
      </c>
      <c r="I142" s="15">
        <v>75028999.99999999</v>
      </c>
      <c r="J142" s="15">
        <v>76423999.99999999</v>
      </c>
      <c r="K142" s="15">
        <v>85592999.99999999</v>
      </c>
      <c r="L142" s="15">
        <v>88614000.00000001</v>
      </c>
      <c r="M142" s="15"/>
    </row>
    <row r="143" spans="1:13" ht="12">
      <c r="A143" s="2" t="s">
        <v>144</v>
      </c>
      <c r="B143" s="15">
        <v>123000.00000000003</v>
      </c>
      <c r="C143" s="15">
        <v>140000</v>
      </c>
      <c r="D143" s="15">
        <v>182000.00000000006</v>
      </c>
      <c r="E143" s="15">
        <v>195000.00000000006</v>
      </c>
      <c r="F143" s="15">
        <v>208000.00000000006</v>
      </c>
      <c r="G143" s="15">
        <v>221000.0000000001</v>
      </c>
      <c r="H143" s="15">
        <v>132000.00000000003</v>
      </c>
      <c r="I143" s="15">
        <v>74000.00000000001</v>
      </c>
      <c r="J143" s="15">
        <v>127000.00000000003</v>
      </c>
      <c r="K143" s="15">
        <v>155000.00000000003</v>
      </c>
      <c r="L143" s="15">
        <v>139000</v>
      </c>
      <c r="M143" s="15"/>
    </row>
    <row r="144" spans="1:13" ht="12">
      <c r="A144" s="2" t="s">
        <v>242</v>
      </c>
      <c r="B144" s="15">
        <v>0</v>
      </c>
      <c r="C144" s="15">
        <v>0</v>
      </c>
      <c r="D144" s="15">
        <v>283000.00000000006</v>
      </c>
      <c r="E144" s="15">
        <v>573000.0000000002</v>
      </c>
      <c r="F144" s="15">
        <v>411000.0000000001</v>
      </c>
      <c r="G144" s="15">
        <v>27000.000000000004</v>
      </c>
      <c r="H144" s="15">
        <v>16000.000000000004</v>
      </c>
      <c r="I144" s="15">
        <v>925000.0000000003</v>
      </c>
      <c r="J144" s="15">
        <v>1055000.0000000002</v>
      </c>
      <c r="K144" s="15">
        <v>1080000.0000000002</v>
      </c>
      <c r="L144" s="15">
        <v>1024000.0000000002</v>
      </c>
      <c r="M144" s="15"/>
    </row>
    <row r="145" spans="1:13" ht="12">
      <c r="A145" s="2" t="s">
        <v>205</v>
      </c>
      <c r="B145" s="15">
        <v>0</v>
      </c>
      <c r="C145" s="15">
        <v>0</v>
      </c>
      <c r="D145" s="15">
        <v>2000</v>
      </c>
      <c r="E145" s="15">
        <v>0</v>
      </c>
      <c r="F145" s="15">
        <v>0</v>
      </c>
      <c r="G145" s="15">
        <v>2000</v>
      </c>
      <c r="H145" s="15">
        <v>0</v>
      </c>
      <c r="I145" s="15">
        <v>0</v>
      </c>
      <c r="J145" s="15">
        <v>0</v>
      </c>
      <c r="K145" s="15">
        <v>0</v>
      </c>
      <c r="L145" s="15">
        <v>0</v>
      </c>
      <c r="M145" s="15"/>
    </row>
    <row r="146" spans="1:13" ht="12">
      <c r="A146" s="2" t="s">
        <v>165</v>
      </c>
      <c r="B146" s="15">
        <v>306000.0000000001</v>
      </c>
      <c r="C146" s="15">
        <v>318000.0000000001</v>
      </c>
      <c r="D146" s="15">
        <v>254000.00000000006</v>
      </c>
      <c r="E146" s="15">
        <v>415000.0000000002</v>
      </c>
      <c r="F146" s="15">
        <v>356000.00000000023</v>
      </c>
      <c r="G146" s="15">
        <v>512000.0000000001</v>
      </c>
      <c r="H146" s="15">
        <v>558000.0000000001</v>
      </c>
      <c r="I146" s="15">
        <v>438000.0000000002</v>
      </c>
      <c r="J146" s="15">
        <v>498000.0000000001</v>
      </c>
      <c r="K146" s="15">
        <v>594000.0000000002</v>
      </c>
      <c r="L146" s="15">
        <v>617000.0000000003</v>
      </c>
      <c r="M146" s="15"/>
    </row>
    <row r="147" spans="1:13" ht="12">
      <c r="A147" s="2" t="s">
        <v>292</v>
      </c>
      <c r="B147" s="15">
        <v>0</v>
      </c>
      <c r="C147" s="15">
        <v>0</v>
      </c>
      <c r="D147" s="15">
        <v>0</v>
      </c>
      <c r="E147" s="15">
        <v>0</v>
      </c>
      <c r="F147" s="15">
        <v>0</v>
      </c>
      <c r="G147" s="15">
        <v>0</v>
      </c>
      <c r="H147" s="15">
        <v>3000</v>
      </c>
      <c r="I147" s="15">
        <v>0</v>
      </c>
      <c r="J147" s="15">
        <v>1000</v>
      </c>
      <c r="K147" s="15">
        <v>0</v>
      </c>
      <c r="L147" s="15">
        <v>1000</v>
      </c>
      <c r="M147" s="15"/>
    </row>
    <row r="148" spans="1:13" ht="12">
      <c r="A148" s="2" t="s">
        <v>204</v>
      </c>
      <c r="B148" s="15">
        <v>28000.000000000004</v>
      </c>
      <c r="C148" s="15">
        <v>16000</v>
      </c>
      <c r="D148" s="15">
        <v>29000.000000000004</v>
      </c>
      <c r="E148" s="15">
        <v>23000.000000000004</v>
      </c>
      <c r="F148" s="15">
        <v>37000.00000000001</v>
      </c>
      <c r="G148" s="15">
        <v>45000.000000000015</v>
      </c>
      <c r="H148" s="15">
        <v>84000.00000000001</v>
      </c>
      <c r="I148" s="15">
        <v>36000.00000000001</v>
      </c>
      <c r="J148" s="15">
        <v>18000.000000000007</v>
      </c>
      <c r="K148" s="15">
        <v>37000.00000000001</v>
      </c>
      <c r="L148" s="15">
        <v>39000.000000000015</v>
      </c>
      <c r="M148" s="15"/>
    </row>
    <row r="149" spans="1:13" ht="12">
      <c r="A149" s="2" t="s">
        <v>293</v>
      </c>
      <c r="B149" s="15">
        <v>0</v>
      </c>
      <c r="C149" s="15">
        <v>0</v>
      </c>
      <c r="D149" s="15">
        <v>0</v>
      </c>
      <c r="E149" s="15">
        <v>0</v>
      </c>
      <c r="F149" s="15">
        <v>1000</v>
      </c>
      <c r="G149" s="15">
        <v>2000</v>
      </c>
      <c r="H149" s="15">
        <v>0</v>
      </c>
      <c r="I149" s="15">
        <v>0</v>
      </c>
      <c r="J149" s="15">
        <v>0</v>
      </c>
      <c r="K149" s="15">
        <v>0</v>
      </c>
      <c r="L149" s="15">
        <v>0</v>
      </c>
      <c r="M149" s="15"/>
    </row>
    <row r="150" spans="1:13" ht="12">
      <c r="A150" s="2" t="s">
        <v>148</v>
      </c>
      <c r="B150" s="15">
        <v>472000.00000000006</v>
      </c>
      <c r="C150" s="15">
        <v>778000.0000000001</v>
      </c>
      <c r="D150" s="15">
        <v>1336999.9999999995</v>
      </c>
      <c r="E150" s="15">
        <v>1677999.9999999984</v>
      </c>
      <c r="F150" s="15">
        <v>1912999.999999998</v>
      </c>
      <c r="G150" s="15">
        <v>1915999.999999998</v>
      </c>
      <c r="H150" s="15">
        <v>1725999.9999999972</v>
      </c>
      <c r="I150" s="15">
        <v>1509999.9999999993</v>
      </c>
      <c r="J150" s="15">
        <v>2629999.999999999</v>
      </c>
      <c r="K150" s="15">
        <v>2432000</v>
      </c>
      <c r="L150" s="15">
        <v>2963999.9999999963</v>
      </c>
      <c r="M150" s="15"/>
    </row>
    <row r="151" spans="1:13" ht="12">
      <c r="A151" s="2" t="s">
        <v>98</v>
      </c>
      <c r="B151" s="15">
        <v>1125999.9999999998</v>
      </c>
      <c r="C151" s="15">
        <v>1570999.9999999981</v>
      </c>
      <c r="D151" s="15">
        <v>1647999.9999999986</v>
      </c>
      <c r="E151" s="15">
        <v>2009999.999999998</v>
      </c>
      <c r="F151" s="15">
        <v>1920999.9999999977</v>
      </c>
      <c r="G151" s="15">
        <v>2169999.9999999963</v>
      </c>
      <c r="H151" s="15">
        <v>2442999.9999999967</v>
      </c>
      <c r="I151" s="15">
        <v>3115999.9999999963</v>
      </c>
      <c r="J151" s="15">
        <v>3195999.999999999</v>
      </c>
      <c r="K151" s="15">
        <v>2803999.9999999986</v>
      </c>
      <c r="L151" s="15">
        <v>2959999.9999999953</v>
      </c>
      <c r="M151" s="15"/>
    </row>
    <row r="152" spans="1:13" ht="12">
      <c r="A152" s="2" t="s">
        <v>175</v>
      </c>
      <c r="B152" s="15">
        <v>456000.0000000002</v>
      </c>
      <c r="C152" s="15">
        <v>544000.0000000001</v>
      </c>
      <c r="D152" s="15">
        <v>813000.0000000003</v>
      </c>
      <c r="E152" s="15">
        <v>1480999.9999999984</v>
      </c>
      <c r="F152" s="15">
        <v>1532999.9999999986</v>
      </c>
      <c r="G152" s="15">
        <v>570000.0000000001</v>
      </c>
      <c r="H152" s="15">
        <v>1326999.9999999995</v>
      </c>
      <c r="I152" s="15">
        <v>893000.0000000005</v>
      </c>
      <c r="J152" s="15">
        <v>1064000</v>
      </c>
      <c r="K152" s="15">
        <v>1365999.9999999988</v>
      </c>
      <c r="L152" s="15">
        <v>1426999.9999999986</v>
      </c>
      <c r="M152" s="15"/>
    </row>
    <row r="153" spans="1:13" ht="12">
      <c r="A153" s="2" t="s">
        <v>150</v>
      </c>
      <c r="B153" s="15">
        <v>32995999.999999996</v>
      </c>
      <c r="C153" s="15">
        <v>30506999.999999993</v>
      </c>
      <c r="D153" s="15">
        <v>48446000.00000001</v>
      </c>
      <c r="E153" s="15">
        <v>59923999.99999999</v>
      </c>
      <c r="F153" s="15">
        <v>66203000.000000015</v>
      </c>
      <c r="G153" s="15">
        <v>58081999.99999999</v>
      </c>
      <c r="H153" s="15">
        <v>62056000.00000004</v>
      </c>
      <c r="I153" s="15">
        <v>48086000</v>
      </c>
      <c r="J153" s="15">
        <v>48673999.99999998</v>
      </c>
      <c r="K153" s="15">
        <v>51919000.00000001</v>
      </c>
      <c r="L153" s="15">
        <v>46440000</v>
      </c>
      <c r="M153" s="15"/>
    </row>
    <row r="154" spans="1:13" ht="12">
      <c r="A154" s="2" t="s">
        <v>294</v>
      </c>
      <c r="B154" s="15">
        <v>0</v>
      </c>
      <c r="C154" s="15">
        <v>0</v>
      </c>
      <c r="D154" s="15">
        <v>0</v>
      </c>
      <c r="E154" s="15">
        <v>1000</v>
      </c>
      <c r="F154" s="15">
        <v>0</v>
      </c>
      <c r="G154" s="15">
        <v>0</v>
      </c>
      <c r="H154" s="15">
        <v>0</v>
      </c>
      <c r="I154" s="15">
        <v>0</v>
      </c>
      <c r="J154" s="15">
        <v>0</v>
      </c>
      <c r="K154" s="15">
        <v>0</v>
      </c>
      <c r="L154" s="15">
        <v>0</v>
      </c>
      <c r="M154" s="15"/>
    </row>
    <row r="155" spans="1:13" ht="12">
      <c r="A155" s="2" t="s">
        <v>99</v>
      </c>
      <c r="B155" s="15">
        <v>223000.00000000006</v>
      </c>
      <c r="C155" s="15">
        <v>348000.0000000001</v>
      </c>
      <c r="D155" s="15">
        <v>369000.0000000002</v>
      </c>
      <c r="E155" s="15">
        <v>420000.0000000002</v>
      </c>
      <c r="F155" s="15">
        <v>463000.0000000002</v>
      </c>
      <c r="G155" s="15">
        <v>480000.00000000023</v>
      </c>
      <c r="H155" s="15">
        <v>509000.0000000001</v>
      </c>
      <c r="I155" s="15">
        <v>387000.0000000002</v>
      </c>
      <c r="J155" s="15">
        <v>449000.0000000002</v>
      </c>
      <c r="K155" s="15">
        <v>518000.00000000023</v>
      </c>
      <c r="L155" s="15">
        <v>491000.0000000003</v>
      </c>
      <c r="M155" s="15"/>
    </row>
    <row r="156" spans="1:13" ht="12">
      <c r="A156" s="2" t="s">
        <v>251</v>
      </c>
      <c r="B156" s="15">
        <v>11000</v>
      </c>
      <c r="C156" s="15">
        <v>4000</v>
      </c>
      <c r="D156" s="15">
        <v>6000</v>
      </c>
      <c r="E156" s="15">
        <v>7000</v>
      </c>
      <c r="F156" s="15">
        <v>7000</v>
      </c>
      <c r="G156" s="15">
        <v>11000.000000000004</v>
      </c>
      <c r="H156" s="15">
        <v>23000</v>
      </c>
      <c r="I156" s="15">
        <v>5000</v>
      </c>
      <c r="J156" s="15">
        <v>3000</v>
      </c>
      <c r="K156" s="15">
        <v>0</v>
      </c>
      <c r="L156" s="15">
        <v>2000</v>
      </c>
      <c r="M156" s="15"/>
    </row>
    <row r="157" spans="1:13" ht="12">
      <c r="A157" s="2" t="s">
        <v>100</v>
      </c>
      <c r="B157" s="15">
        <v>237000.00000000006</v>
      </c>
      <c r="C157" s="15">
        <v>266000.0000000001</v>
      </c>
      <c r="D157" s="15">
        <v>308000.0000000001</v>
      </c>
      <c r="E157" s="15">
        <v>290000.0000000002</v>
      </c>
      <c r="F157" s="15">
        <v>341000.0000000001</v>
      </c>
      <c r="G157" s="15">
        <v>382000.0000000001</v>
      </c>
      <c r="H157" s="15">
        <v>352000.0000000002</v>
      </c>
      <c r="I157" s="15">
        <v>273000.0000000001</v>
      </c>
      <c r="J157" s="15">
        <v>234000.0000000001</v>
      </c>
      <c r="K157" s="15">
        <v>244000.00000000012</v>
      </c>
      <c r="L157" s="15">
        <v>315000.0000000002</v>
      </c>
      <c r="M157" s="15"/>
    </row>
    <row r="158" spans="1:13" ht="12">
      <c r="A158" s="2" t="s">
        <v>187</v>
      </c>
      <c r="B158" s="15">
        <v>78000.00000000003</v>
      </c>
      <c r="C158" s="15">
        <v>119000.00000000003</v>
      </c>
      <c r="D158" s="15">
        <v>141000.00000000003</v>
      </c>
      <c r="E158" s="15">
        <v>145000.00000000006</v>
      </c>
      <c r="F158" s="15">
        <v>165000.00000000006</v>
      </c>
      <c r="G158" s="15">
        <v>145000.0000000001</v>
      </c>
      <c r="H158" s="15">
        <v>138000.00000000003</v>
      </c>
      <c r="I158" s="15">
        <v>136000.00000000003</v>
      </c>
      <c r="J158" s="15">
        <v>140000.00000000003</v>
      </c>
      <c r="K158" s="15">
        <v>156000.00000000003</v>
      </c>
      <c r="L158" s="15">
        <v>133000.00000000006</v>
      </c>
      <c r="M158" s="15"/>
    </row>
    <row r="159" spans="1:13" ht="12">
      <c r="A159" s="2" t="s">
        <v>266</v>
      </c>
      <c r="B159" s="15">
        <v>30733000.000000007</v>
      </c>
      <c r="C159" s="15">
        <v>19318000</v>
      </c>
      <c r="D159" s="15">
        <v>15065999.999999996</v>
      </c>
      <c r="E159" s="15">
        <v>8530999.999999998</v>
      </c>
      <c r="F159" s="15">
        <v>6083999.999999996</v>
      </c>
      <c r="G159" s="15">
        <v>5454999.999999996</v>
      </c>
      <c r="H159" s="15">
        <v>5291999.999999996</v>
      </c>
      <c r="I159" s="15">
        <v>5312999.999999998</v>
      </c>
      <c r="J159" s="15">
        <v>5606999.999999999</v>
      </c>
      <c r="K159" s="15">
        <v>6081999.999999997</v>
      </c>
      <c r="L159" s="15">
        <v>5028999.999999999</v>
      </c>
      <c r="M159" s="15"/>
    </row>
    <row r="160" spans="1:13" ht="12">
      <c r="A160" s="2" t="s">
        <v>243</v>
      </c>
      <c r="B160" s="15">
        <v>0</v>
      </c>
      <c r="C160" s="15">
        <v>6012999.999999998</v>
      </c>
      <c r="D160" s="15">
        <v>1912999.9999999986</v>
      </c>
      <c r="E160" s="15">
        <v>1911999.999999998</v>
      </c>
      <c r="F160" s="15">
        <v>2360999.9999999977</v>
      </c>
      <c r="G160" s="15">
        <v>5162999.999999996</v>
      </c>
      <c r="H160" s="15">
        <v>188000.00000000006</v>
      </c>
      <c r="I160" s="15">
        <v>0</v>
      </c>
      <c r="J160" s="15">
        <v>44005000</v>
      </c>
      <c r="K160" s="15">
        <v>3376999.999999997</v>
      </c>
      <c r="L160" s="15">
        <v>0</v>
      </c>
      <c r="M160" s="15"/>
    </row>
    <row r="161" spans="1:13" ht="12">
      <c r="A161" s="2" t="s">
        <v>89</v>
      </c>
      <c r="B161" s="15">
        <v>9019999.999999996</v>
      </c>
      <c r="C161" s="15">
        <v>20725999.999999993</v>
      </c>
      <c r="D161" s="15">
        <v>43343000.000000015</v>
      </c>
      <c r="E161" s="15">
        <v>63953999.99999998</v>
      </c>
      <c r="F161" s="15">
        <v>75604000.00000003</v>
      </c>
      <c r="G161" s="15">
        <v>82190000.00000001</v>
      </c>
      <c r="H161" s="15">
        <v>94257000.00000003</v>
      </c>
      <c r="I161" s="15">
        <v>81326000.00000001</v>
      </c>
      <c r="J161" s="15">
        <v>105992000.00000001</v>
      </c>
      <c r="K161" s="15">
        <v>125489999.99999997</v>
      </c>
      <c r="L161" s="15">
        <v>166776000.00000006</v>
      </c>
      <c r="M161" s="15"/>
    </row>
    <row r="162" spans="1:13" ht="12">
      <c r="A162" s="2" t="s">
        <v>295</v>
      </c>
      <c r="B162" s="15">
        <v>1000</v>
      </c>
      <c r="C162" s="15">
        <v>0</v>
      </c>
      <c r="D162" s="15">
        <v>5000</v>
      </c>
      <c r="E162" s="15">
        <v>1000</v>
      </c>
      <c r="F162" s="15">
        <v>2000</v>
      </c>
      <c r="G162" s="15">
        <v>1000</v>
      </c>
      <c r="H162" s="15">
        <v>0</v>
      </c>
      <c r="I162" s="15">
        <v>2000</v>
      </c>
      <c r="J162" s="15">
        <v>2000</v>
      </c>
      <c r="K162" s="15">
        <v>0</v>
      </c>
      <c r="L162" s="15">
        <v>0</v>
      </c>
      <c r="M162" s="15"/>
    </row>
    <row r="163" spans="1:13" ht="12">
      <c r="A163" s="2" t="s">
        <v>239</v>
      </c>
      <c r="B163" s="15">
        <v>175000.00000000006</v>
      </c>
      <c r="C163" s="15">
        <v>196000.00000000006</v>
      </c>
      <c r="D163" s="15">
        <v>257000.00000000012</v>
      </c>
      <c r="E163" s="15">
        <v>238000.00000000006</v>
      </c>
      <c r="F163" s="15">
        <v>225000.0000000001</v>
      </c>
      <c r="G163" s="15">
        <v>249000.00000000012</v>
      </c>
      <c r="H163" s="15">
        <v>243000.0000000001</v>
      </c>
      <c r="I163" s="15">
        <v>477000.0000000002</v>
      </c>
      <c r="J163" s="15">
        <v>442000.0000000001</v>
      </c>
      <c r="K163" s="15">
        <v>486000.00000000023</v>
      </c>
      <c r="L163" s="15">
        <v>464000.0000000001</v>
      </c>
      <c r="M163" s="15"/>
    </row>
    <row r="164" spans="1:13" ht="12">
      <c r="A164" s="2" t="s">
        <v>101</v>
      </c>
      <c r="B164" s="15">
        <v>1335999.9999999995</v>
      </c>
      <c r="C164" s="15">
        <v>6121999.999999999</v>
      </c>
      <c r="D164" s="15">
        <v>2236999.9999999977</v>
      </c>
      <c r="E164" s="15">
        <v>2333999.9999999977</v>
      </c>
      <c r="F164" s="15">
        <v>2154999.9999999986</v>
      </c>
      <c r="G164" s="15">
        <v>2322999.9999999967</v>
      </c>
      <c r="H164" s="15">
        <v>2197999.9999999977</v>
      </c>
      <c r="I164" s="15">
        <v>1925999.999999997</v>
      </c>
      <c r="J164" s="15">
        <v>2017999.9999999993</v>
      </c>
      <c r="K164" s="15">
        <v>2082999.9999999988</v>
      </c>
      <c r="L164" s="15">
        <v>2279999.999999994</v>
      </c>
      <c r="M164" s="15"/>
    </row>
    <row r="165" spans="1:13" ht="12">
      <c r="A165" s="2" t="s">
        <v>193</v>
      </c>
      <c r="B165" s="15">
        <v>4000</v>
      </c>
      <c r="C165" s="15">
        <v>9000.000000000002</v>
      </c>
      <c r="D165" s="15">
        <v>5000</v>
      </c>
      <c r="E165" s="15">
        <v>8000</v>
      </c>
      <c r="F165" s="15">
        <v>9000.000000000002</v>
      </c>
      <c r="G165" s="15">
        <v>10000</v>
      </c>
      <c r="H165" s="15">
        <v>10000</v>
      </c>
      <c r="I165" s="15">
        <v>5000</v>
      </c>
      <c r="J165" s="15">
        <v>5000</v>
      </c>
      <c r="K165" s="15">
        <v>3000</v>
      </c>
      <c r="L165" s="15">
        <v>9000.000000000002</v>
      </c>
      <c r="M165" s="15"/>
    </row>
    <row r="166" spans="1:13" ht="12">
      <c r="A166" s="2" t="s">
        <v>102</v>
      </c>
      <c r="B166" s="15">
        <v>3447999.999999999</v>
      </c>
      <c r="C166" s="15">
        <v>4983999.999999999</v>
      </c>
      <c r="D166" s="15">
        <v>5951999.999999995</v>
      </c>
      <c r="E166" s="15">
        <v>5953999.999999999</v>
      </c>
      <c r="F166" s="15">
        <v>6907000</v>
      </c>
      <c r="G166" s="15">
        <v>6779999.999999998</v>
      </c>
      <c r="H166" s="15">
        <v>7187999.999999993</v>
      </c>
      <c r="I166" s="15">
        <v>6419000.000000001</v>
      </c>
      <c r="J166" s="15">
        <v>6319000</v>
      </c>
      <c r="K166" s="15">
        <v>6087999.999999998</v>
      </c>
      <c r="L166" s="15">
        <v>6303999.999999999</v>
      </c>
      <c r="M166" s="15"/>
    </row>
    <row r="167" spans="1:13" ht="12">
      <c r="A167" s="2" t="s">
        <v>103</v>
      </c>
      <c r="B167" s="15">
        <v>63820000.00000003</v>
      </c>
      <c r="C167" s="15">
        <v>112630000.00000006</v>
      </c>
      <c r="D167" s="15">
        <v>127895999.99999999</v>
      </c>
      <c r="E167" s="15">
        <v>159003999.99999997</v>
      </c>
      <c r="F167" s="15">
        <v>192215000.00000003</v>
      </c>
      <c r="G167" s="15">
        <v>191371999.99999997</v>
      </c>
      <c r="H167" s="15">
        <v>194008999.99999994</v>
      </c>
      <c r="I167" s="15">
        <v>187650999.99999985</v>
      </c>
      <c r="J167" s="15">
        <v>186211000</v>
      </c>
      <c r="K167" s="15">
        <v>193161999.99999997</v>
      </c>
      <c r="L167" s="15">
        <v>205037999.99999994</v>
      </c>
      <c r="M167" s="15"/>
    </row>
    <row r="168" spans="1:13" ht="12">
      <c r="A168" s="2" t="s">
        <v>213</v>
      </c>
      <c r="B168" s="15">
        <v>21000</v>
      </c>
      <c r="C168" s="15">
        <v>40000.00000000001</v>
      </c>
      <c r="D168" s="15">
        <v>29000</v>
      </c>
      <c r="E168" s="15">
        <v>18000.000000000004</v>
      </c>
      <c r="F168" s="15">
        <v>26000.000000000004</v>
      </c>
      <c r="G168" s="15">
        <v>27000.000000000004</v>
      </c>
      <c r="H168" s="15">
        <v>26000.000000000004</v>
      </c>
      <c r="I168" s="15">
        <v>18000.000000000004</v>
      </c>
      <c r="J168" s="15">
        <v>8000</v>
      </c>
      <c r="K168" s="15">
        <v>3000</v>
      </c>
      <c r="L168" s="15">
        <v>2000</v>
      </c>
      <c r="M168" s="15"/>
    </row>
    <row r="169" spans="1:13" ht="12">
      <c r="A169" s="2" t="s">
        <v>104</v>
      </c>
      <c r="B169" s="15">
        <v>57811000</v>
      </c>
      <c r="C169" s="15">
        <v>72041999.99999999</v>
      </c>
      <c r="D169" s="15">
        <v>73986000.00000001</v>
      </c>
      <c r="E169" s="15">
        <v>75341000</v>
      </c>
      <c r="F169" s="15">
        <v>76350999.99999997</v>
      </c>
      <c r="G169" s="15">
        <v>74588000</v>
      </c>
      <c r="H169" s="15">
        <v>70172999.99999997</v>
      </c>
      <c r="I169" s="15">
        <v>60302999.99999998</v>
      </c>
      <c r="J169" s="15">
        <v>52704000.00000001</v>
      </c>
      <c r="K169" s="15">
        <v>49007000.00000001</v>
      </c>
      <c r="L169" s="15">
        <v>43123000.00000001</v>
      </c>
      <c r="M169" s="15"/>
    </row>
    <row r="170" spans="1:13" ht="12">
      <c r="A170" s="2" t="s">
        <v>105</v>
      </c>
      <c r="B170" s="15">
        <v>4482999.999999998</v>
      </c>
      <c r="C170" s="15">
        <v>5145999.999999997</v>
      </c>
      <c r="D170" s="15">
        <v>9457000</v>
      </c>
      <c r="E170" s="15">
        <v>7453999.999999997</v>
      </c>
      <c r="F170" s="15">
        <v>5960999.999999997</v>
      </c>
      <c r="G170" s="15">
        <v>6314999.999999999</v>
      </c>
      <c r="H170" s="15">
        <v>5302999.999999998</v>
      </c>
      <c r="I170" s="15">
        <v>4315999.999999995</v>
      </c>
      <c r="J170" s="15">
        <v>3851999.999999999</v>
      </c>
      <c r="K170" s="15">
        <v>3848999.9999999986</v>
      </c>
      <c r="L170" s="15">
        <v>3919999.999999995</v>
      </c>
      <c r="M170" s="15"/>
    </row>
    <row r="171" spans="1:13" ht="12">
      <c r="A171" s="2" t="s">
        <v>211</v>
      </c>
      <c r="B171" s="15">
        <v>101000.00000000003</v>
      </c>
      <c r="C171" s="15">
        <v>73000.00000000003</v>
      </c>
      <c r="D171" s="15">
        <v>94000.00000000003</v>
      </c>
      <c r="E171" s="15">
        <v>169000.00000000006</v>
      </c>
      <c r="F171" s="15">
        <v>198000.00000000006</v>
      </c>
      <c r="G171" s="15">
        <v>142000.00000000003</v>
      </c>
      <c r="H171" s="15">
        <v>171000.00000000003</v>
      </c>
      <c r="I171" s="15">
        <v>184000.0000000001</v>
      </c>
      <c r="J171" s="15">
        <v>197000.00000000006</v>
      </c>
      <c r="K171" s="15">
        <v>231000.0000000001</v>
      </c>
      <c r="L171" s="15">
        <v>244000.00000000012</v>
      </c>
      <c r="M171" s="15"/>
    </row>
    <row r="172" spans="1:13" ht="12">
      <c r="A172" s="2" t="s">
        <v>132</v>
      </c>
      <c r="B172" s="15">
        <v>117000</v>
      </c>
      <c r="C172" s="15">
        <v>3000</v>
      </c>
      <c r="D172" s="15">
        <v>0</v>
      </c>
      <c r="E172" s="15">
        <v>0</v>
      </c>
      <c r="F172" s="15">
        <v>13000.000000000002</v>
      </c>
      <c r="G172" s="15">
        <v>17000</v>
      </c>
      <c r="H172" s="15">
        <v>10000.000000000002</v>
      </c>
      <c r="I172" s="15">
        <v>36000.000000000015</v>
      </c>
      <c r="J172" s="15">
        <v>34000</v>
      </c>
      <c r="K172" s="15">
        <v>0</v>
      </c>
      <c r="L172" s="15">
        <v>37000.00000000001</v>
      </c>
      <c r="M172" s="15"/>
    </row>
    <row r="173" spans="1:13" ht="12">
      <c r="A173" s="2" t="s">
        <v>190</v>
      </c>
      <c r="B173" s="15">
        <v>156000.00000000003</v>
      </c>
      <c r="C173" s="15">
        <v>151000.00000000003</v>
      </c>
      <c r="D173" s="15">
        <v>174000.00000000003</v>
      </c>
      <c r="E173" s="15">
        <v>225000.0000000001</v>
      </c>
      <c r="F173" s="15">
        <v>295000.0000000001</v>
      </c>
      <c r="G173" s="15">
        <v>314000.0000000001</v>
      </c>
      <c r="H173" s="15">
        <v>347000.00000000006</v>
      </c>
      <c r="I173" s="15">
        <v>340000.0000000001</v>
      </c>
      <c r="J173" s="15">
        <v>440000.0000000002</v>
      </c>
      <c r="K173" s="15">
        <v>445000.0000000002</v>
      </c>
      <c r="L173" s="15">
        <v>395000.0000000002</v>
      </c>
      <c r="M173" s="15"/>
    </row>
    <row r="174" spans="1:13" ht="12">
      <c r="A174" s="2" t="s">
        <v>84</v>
      </c>
      <c r="B174" s="15">
        <v>19616000.000000007</v>
      </c>
      <c r="C174" s="15">
        <v>20227999.999999996</v>
      </c>
      <c r="D174" s="15">
        <v>23427999.999999993</v>
      </c>
      <c r="E174" s="15">
        <v>24492999.999999996</v>
      </c>
      <c r="F174" s="15">
        <v>25697999.999999985</v>
      </c>
      <c r="G174" s="15">
        <v>25725999.999999993</v>
      </c>
      <c r="H174" s="15">
        <v>22868000</v>
      </c>
      <c r="I174" s="15">
        <v>19145000.00000001</v>
      </c>
      <c r="J174" s="15">
        <v>18789000</v>
      </c>
      <c r="K174" s="15">
        <v>21554999.999999993</v>
      </c>
      <c r="L174" s="15">
        <v>21134999.999999996</v>
      </c>
      <c r="M174" s="15"/>
    </row>
    <row r="175" spans="1:13" ht="12">
      <c r="A175" s="2" t="s">
        <v>215</v>
      </c>
      <c r="B175" s="15">
        <v>59000.00000000001</v>
      </c>
      <c r="C175" s="15">
        <v>131000</v>
      </c>
      <c r="D175" s="15">
        <v>33000</v>
      </c>
      <c r="E175" s="15">
        <v>15000</v>
      </c>
      <c r="F175" s="15">
        <v>10000.000000000002</v>
      </c>
      <c r="G175" s="15">
        <v>33000</v>
      </c>
      <c r="H175" s="15">
        <v>35000.00000000001</v>
      </c>
      <c r="I175" s="15">
        <v>44000.000000000015</v>
      </c>
      <c r="J175" s="15">
        <v>21000.000000000004</v>
      </c>
      <c r="K175" s="15">
        <v>27000.000000000004</v>
      </c>
      <c r="L175" s="15">
        <v>43000.00000000001</v>
      </c>
      <c r="M175" s="15"/>
    </row>
    <row r="176" spans="1:13" ht="12">
      <c r="A176" s="2" t="s">
        <v>110</v>
      </c>
      <c r="B176" s="15">
        <v>652535999.9999999</v>
      </c>
      <c r="C176" s="15">
        <v>792524999.9999995</v>
      </c>
      <c r="D176" s="15">
        <v>789596999.9999996</v>
      </c>
      <c r="E176" s="15">
        <v>768485999.9999999</v>
      </c>
      <c r="F176" s="15">
        <v>823809999.9999999</v>
      </c>
      <c r="G176" s="15">
        <v>868601000.0000002</v>
      </c>
      <c r="H176" s="15">
        <v>894970000.0000007</v>
      </c>
      <c r="I176" s="15">
        <v>810949999.9999999</v>
      </c>
      <c r="J176" s="15">
        <v>861189999.9999998</v>
      </c>
      <c r="K176" s="15">
        <v>876488999.9999999</v>
      </c>
      <c r="L176" s="15">
        <v>847620999.9999996</v>
      </c>
      <c r="M176" s="15"/>
    </row>
    <row r="177" spans="1:13" ht="12">
      <c r="A177" s="2" t="s">
        <v>267</v>
      </c>
      <c r="B177" s="15">
        <v>39362000.00000004</v>
      </c>
      <c r="C177" s="15">
        <v>24871999.999999993</v>
      </c>
      <c r="D177" s="15">
        <v>24921999.999999993</v>
      </c>
      <c r="E177" s="15">
        <v>29106000.000000004</v>
      </c>
      <c r="F177" s="15">
        <v>33483000.000000004</v>
      </c>
      <c r="G177" s="15">
        <v>33307999.999999985</v>
      </c>
      <c r="H177" s="15">
        <v>33171999.99999999</v>
      </c>
      <c r="I177" s="15">
        <v>35398000.00000001</v>
      </c>
      <c r="J177" s="15">
        <v>33723000.00000001</v>
      </c>
      <c r="K177" s="15">
        <v>44618999.99999999</v>
      </c>
      <c r="L177" s="15">
        <v>43425999.99999999</v>
      </c>
      <c r="M177" s="15"/>
    </row>
    <row r="178" spans="1:13" ht="12">
      <c r="A178" s="2" t="s">
        <v>176</v>
      </c>
      <c r="B178" s="15">
        <v>421000.0000000002</v>
      </c>
      <c r="C178" s="15">
        <v>410000.0000000001</v>
      </c>
      <c r="D178" s="15">
        <v>523000.0000000001</v>
      </c>
      <c r="E178" s="15">
        <v>513000.0000000001</v>
      </c>
      <c r="F178" s="15">
        <v>580000.0000000002</v>
      </c>
      <c r="G178" s="15">
        <v>529000.0000000001</v>
      </c>
      <c r="H178" s="15">
        <v>490000.00000000023</v>
      </c>
      <c r="I178" s="15">
        <v>604000.0000000003</v>
      </c>
      <c r="J178" s="15">
        <v>623000.0000000002</v>
      </c>
      <c r="K178" s="15">
        <v>663000.0000000002</v>
      </c>
      <c r="L178" s="15">
        <v>784000.0000000005</v>
      </c>
      <c r="M178" s="15"/>
    </row>
    <row r="179" spans="1:13" ht="12">
      <c r="A179" s="2" t="s">
        <v>203</v>
      </c>
      <c r="B179" s="15">
        <v>63000</v>
      </c>
      <c r="C179" s="15">
        <v>27000</v>
      </c>
      <c r="D179" s="15">
        <v>22000.000000000007</v>
      </c>
      <c r="E179" s="15">
        <v>50000</v>
      </c>
      <c r="F179" s="15">
        <v>41000</v>
      </c>
      <c r="G179" s="15">
        <v>56000</v>
      </c>
      <c r="H179" s="15">
        <v>87000.00000000001</v>
      </c>
      <c r="I179" s="15">
        <v>96000.00000000001</v>
      </c>
      <c r="J179" s="15">
        <v>66000</v>
      </c>
      <c r="K179" s="15">
        <v>75000.00000000001</v>
      </c>
      <c r="L179" s="15">
        <v>89000.00000000001</v>
      </c>
      <c r="M179" s="15"/>
    </row>
    <row r="180" spans="1:13" ht="12">
      <c r="A180" s="2" t="s">
        <v>212</v>
      </c>
      <c r="B180" s="15">
        <v>78000</v>
      </c>
      <c r="C180" s="15">
        <v>814000.0000000001</v>
      </c>
      <c r="D180" s="15">
        <v>614000.0000000002</v>
      </c>
      <c r="E180" s="15">
        <v>612000.0000000002</v>
      </c>
      <c r="F180" s="15">
        <v>115000.00000000003</v>
      </c>
      <c r="G180" s="15">
        <v>50000.000000000015</v>
      </c>
      <c r="H180" s="15">
        <v>25000.000000000004</v>
      </c>
      <c r="I180" s="15">
        <v>13000.000000000005</v>
      </c>
      <c r="J180" s="15">
        <v>47000</v>
      </c>
      <c r="K180" s="15">
        <v>37000.00000000001</v>
      </c>
      <c r="L180" s="15">
        <v>33000</v>
      </c>
      <c r="M180" s="15"/>
    </row>
    <row r="181" spans="1:13" ht="12">
      <c r="A181" s="2" t="s">
        <v>296</v>
      </c>
      <c r="B181" s="15">
        <v>0</v>
      </c>
      <c r="C181" s="15">
        <v>0</v>
      </c>
      <c r="D181" s="15">
        <v>0</v>
      </c>
      <c r="E181" s="15">
        <v>0</v>
      </c>
      <c r="F181" s="15">
        <v>0</v>
      </c>
      <c r="G181" s="15">
        <v>2000</v>
      </c>
      <c r="H181" s="15">
        <v>0</v>
      </c>
      <c r="I181" s="15">
        <v>1000</v>
      </c>
      <c r="J181" s="15">
        <v>1000</v>
      </c>
      <c r="K181" s="15">
        <v>1000</v>
      </c>
      <c r="L181" s="15">
        <v>0</v>
      </c>
      <c r="M181" s="15"/>
    </row>
    <row r="182" spans="1:13" ht="12">
      <c r="A182" s="2" t="s">
        <v>112</v>
      </c>
      <c r="B182" s="15">
        <v>8892999.999999998</v>
      </c>
      <c r="C182" s="15">
        <v>8811999.999999998</v>
      </c>
      <c r="D182" s="15">
        <v>10144999.999999996</v>
      </c>
      <c r="E182" s="15">
        <v>13760999.999999996</v>
      </c>
      <c r="F182" s="15">
        <v>16179000.000000002</v>
      </c>
      <c r="G182" s="15">
        <v>19729000.000000007</v>
      </c>
      <c r="H182" s="15">
        <v>20632000.000000004</v>
      </c>
      <c r="I182" s="15">
        <v>21022000.00000001</v>
      </c>
      <c r="J182" s="15">
        <v>21132999.999999993</v>
      </c>
      <c r="K182" s="15">
        <v>22339000.000000007</v>
      </c>
      <c r="L182" s="15">
        <v>24990000.000000026</v>
      </c>
      <c r="M182" s="15"/>
    </row>
    <row r="183" spans="1:13" ht="12">
      <c r="A183" s="2" t="s">
        <v>162</v>
      </c>
      <c r="B183" s="15">
        <v>41000.000000000015</v>
      </c>
      <c r="C183" s="15">
        <v>24000.000000000004</v>
      </c>
      <c r="D183" s="15">
        <v>31000.000000000015</v>
      </c>
      <c r="E183" s="15">
        <v>50000.000000000015</v>
      </c>
      <c r="F183" s="15">
        <v>42000.00000000001</v>
      </c>
      <c r="G183" s="15">
        <v>36000.000000000015</v>
      </c>
      <c r="H183" s="15">
        <v>27000.000000000007</v>
      </c>
      <c r="I183" s="15">
        <v>36000.00000000001</v>
      </c>
      <c r="J183" s="15">
        <v>59000.00000000001</v>
      </c>
      <c r="K183" s="15">
        <v>104000.00000000001</v>
      </c>
      <c r="L183" s="15">
        <v>146000.00000000003</v>
      </c>
      <c r="M183" s="15"/>
    </row>
    <row r="184" spans="1:13" ht="12">
      <c r="A184" s="2" t="s">
        <v>244</v>
      </c>
      <c r="B184" s="15">
        <v>12000</v>
      </c>
      <c r="C184" s="15">
        <v>0</v>
      </c>
      <c r="D184" s="15">
        <v>0</v>
      </c>
      <c r="E184" s="15">
        <v>0</v>
      </c>
      <c r="F184" s="15">
        <v>0</v>
      </c>
      <c r="G184" s="15">
        <v>225000</v>
      </c>
      <c r="H184" s="15">
        <v>8000</v>
      </c>
      <c r="I184" s="15">
        <v>8000</v>
      </c>
      <c r="J184" s="15">
        <v>209000.00000000003</v>
      </c>
      <c r="K184" s="15">
        <v>205000.00000000003</v>
      </c>
      <c r="L184" s="15">
        <v>155000.00000000003</v>
      </c>
      <c r="M184" s="15"/>
    </row>
    <row r="185" spans="1:13" ht="12">
      <c r="A185" s="2" t="s">
        <v>194</v>
      </c>
      <c r="B185" s="15">
        <v>2000</v>
      </c>
      <c r="C185" s="15">
        <v>5000</v>
      </c>
      <c r="D185" s="15">
        <v>9000.000000000002</v>
      </c>
      <c r="E185" s="15">
        <v>6000</v>
      </c>
      <c r="F185" s="15">
        <v>3000</v>
      </c>
      <c r="G185" s="15">
        <v>17000</v>
      </c>
      <c r="H185" s="15">
        <v>14000.000000000002</v>
      </c>
      <c r="I185" s="15">
        <v>18000.000000000004</v>
      </c>
      <c r="J185" s="15">
        <v>22000</v>
      </c>
      <c r="K185" s="15">
        <v>28000</v>
      </c>
      <c r="L185" s="15">
        <v>36000.00000000001</v>
      </c>
      <c r="M185" s="15"/>
    </row>
    <row r="186" spans="1:13" ht="12">
      <c r="A186" s="2" t="s">
        <v>177</v>
      </c>
      <c r="B186" s="15">
        <v>157371000.00000003</v>
      </c>
      <c r="C186" s="15">
        <v>207859000.00000006</v>
      </c>
      <c r="D186" s="15">
        <v>252277999.99999994</v>
      </c>
      <c r="E186" s="15">
        <v>262783000.00000003</v>
      </c>
      <c r="F186" s="15">
        <v>235174000.00000003</v>
      </c>
      <c r="G186" s="15">
        <v>238915000.00000003</v>
      </c>
      <c r="H186" s="15">
        <v>245433999.99999988</v>
      </c>
      <c r="I186" s="15">
        <v>216264000.00000003</v>
      </c>
      <c r="J186" s="15">
        <v>231720000.00000003</v>
      </c>
      <c r="K186" s="15">
        <v>244935999.99999988</v>
      </c>
      <c r="L186" s="15">
        <v>261882999.99999982</v>
      </c>
      <c r="M186" s="15"/>
    </row>
    <row r="187" spans="1:13" ht="12">
      <c r="A187" s="2" t="s">
        <v>241</v>
      </c>
      <c r="B187" s="15">
        <v>0</v>
      </c>
      <c r="C187" s="15">
        <v>0</v>
      </c>
      <c r="D187" s="15">
        <v>30413000.00000001</v>
      </c>
      <c r="E187" s="15">
        <v>27171000</v>
      </c>
      <c r="F187" s="15">
        <v>24742999.999999996</v>
      </c>
      <c r="G187" s="15">
        <v>21657999.999999996</v>
      </c>
      <c r="H187" s="15">
        <v>16528000.000000002</v>
      </c>
      <c r="I187" s="15">
        <v>12049999.999999996</v>
      </c>
      <c r="J187" s="15">
        <v>12824000</v>
      </c>
      <c r="K187" s="15">
        <v>12860000.000000002</v>
      </c>
      <c r="L187" s="15">
        <v>12947999.999999998</v>
      </c>
      <c r="M187" s="15"/>
    </row>
    <row r="188" spans="1:13" ht="12">
      <c r="A188" s="2" t="s">
        <v>240</v>
      </c>
      <c r="B188" s="15">
        <v>39874999.99999999</v>
      </c>
      <c r="C188" s="15">
        <v>14527999.999999998</v>
      </c>
      <c r="D188" s="15">
        <v>0</v>
      </c>
      <c r="E188" s="15">
        <v>0</v>
      </c>
      <c r="F188" s="15">
        <v>0</v>
      </c>
      <c r="G188" s="15">
        <v>0</v>
      </c>
      <c r="H188" s="15">
        <v>0</v>
      </c>
      <c r="I188" s="15">
        <v>0</v>
      </c>
      <c r="J188" s="15">
        <v>0</v>
      </c>
      <c r="K188" s="15">
        <v>0</v>
      </c>
      <c r="L188" s="15">
        <v>0</v>
      </c>
      <c r="M188" s="15"/>
    </row>
    <row r="189" spans="1:13" ht="12">
      <c r="A189" s="2" t="s">
        <v>196</v>
      </c>
      <c r="B189" s="15">
        <v>9000.000000000002</v>
      </c>
      <c r="C189" s="15">
        <v>2000</v>
      </c>
      <c r="D189" s="15">
        <v>9000.000000000002</v>
      </c>
      <c r="E189" s="15">
        <v>11000</v>
      </c>
      <c r="F189" s="15">
        <v>52000</v>
      </c>
      <c r="G189" s="15">
        <v>71000.00000000001</v>
      </c>
      <c r="H189" s="15">
        <v>120000.00000000004</v>
      </c>
      <c r="I189" s="15">
        <v>137000.00000000003</v>
      </c>
      <c r="J189" s="15">
        <v>153000.00000000003</v>
      </c>
      <c r="K189" s="15">
        <v>165000.00000000003</v>
      </c>
      <c r="L189" s="15">
        <v>207000.00000000006</v>
      </c>
      <c r="M189" s="15"/>
    </row>
    <row r="190" spans="1:13" ht="12">
      <c r="A190" s="2" t="s">
        <v>178</v>
      </c>
      <c r="B190" s="15">
        <v>548000.0000000001</v>
      </c>
      <c r="C190" s="15">
        <v>684000.0000000001</v>
      </c>
      <c r="D190" s="15">
        <v>910000.0000000002</v>
      </c>
      <c r="E190" s="15">
        <v>980000.0000000005</v>
      </c>
      <c r="F190" s="15">
        <v>827000.0000000002</v>
      </c>
      <c r="G190" s="15">
        <v>862000.0000000003</v>
      </c>
      <c r="H190" s="15">
        <v>924000.0000000001</v>
      </c>
      <c r="I190" s="15">
        <v>877000.0000000001</v>
      </c>
      <c r="J190" s="15">
        <v>1024000.0000000002</v>
      </c>
      <c r="K190" s="15">
        <v>1034999.9999999999</v>
      </c>
      <c r="L190" s="15">
        <v>1014000</v>
      </c>
      <c r="M190" s="15"/>
    </row>
    <row r="191" spans="1:13" ht="12">
      <c r="A191" s="2" t="s">
        <v>173</v>
      </c>
      <c r="B191" s="15">
        <v>472000.0000000001</v>
      </c>
      <c r="C191" s="15">
        <v>415000.0000000002</v>
      </c>
      <c r="D191" s="15">
        <v>477000.0000000002</v>
      </c>
      <c r="E191" s="15">
        <v>517000.0000000001</v>
      </c>
      <c r="F191" s="15">
        <v>494000.0000000001</v>
      </c>
      <c r="G191" s="15">
        <v>500000.00000000023</v>
      </c>
      <c r="H191" s="15">
        <v>518000.0000000001</v>
      </c>
      <c r="I191" s="15">
        <v>402000.0000000002</v>
      </c>
      <c r="J191" s="15">
        <v>333000.00000000006</v>
      </c>
      <c r="K191" s="15">
        <v>420000.0000000001</v>
      </c>
      <c r="L191" s="15">
        <v>262000.00000000012</v>
      </c>
      <c r="M191" s="15"/>
    </row>
    <row r="192" spans="1:13" ht="12">
      <c r="A192" s="2" t="s">
        <v>113</v>
      </c>
      <c r="B192" s="15">
        <v>471000.0000000001</v>
      </c>
      <c r="C192" s="15">
        <v>640000.0000000002</v>
      </c>
      <c r="D192" s="15">
        <v>905000.0000000005</v>
      </c>
      <c r="E192" s="15">
        <v>1403999.999999999</v>
      </c>
      <c r="F192" s="15">
        <v>1371999.999999999</v>
      </c>
      <c r="G192" s="15">
        <v>1391999.9999999977</v>
      </c>
      <c r="H192" s="15">
        <v>858000.0000000003</v>
      </c>
      <c r="I192" s="15">
        <v>780000.0000000003</v>
      </c>
      <c r="J192" s="15">
        <v>673000.0000000002</v>
      </c>
      <c r="K192" s="15">
        <v>663000.0000000002</v>
      </c>
      <c r="L192" s="15">
        <v>720000.0000000003</v>
      </c>
      <c r="M192" s="15"/>
    </row>
    <row r="193" spans="1:13" ht="12">
      <c r="A193" s="2" t="s">
        <v>236</v>
      </c>
      <c r="B193" s="15">
        <v>3360999.9999999986</v>
      </c>
      <c r="C193" s="15">
        <v>2689999.9999999977</v>
      </c>
      <c r="D193" s="15">
        <v>3328999.9999999977</v>
      </c>
      <c r="E193" s="15">
        <v>2874999.9999999977</v>
      </c>
      <c r="F193" s="15">
        <v>1552999.9999999988</v>
      </c>
      <c r="G193" s="15">
        <v>2717999.999999998</v>
      </c>
      <c r="H193" s="15">
        <v>2391999.999999999</v>
      </c>
      <c r="I193" s="15">
        <v>2534999.999999998</v>
      </c>
      <c r="J193" s="15">
        <v>2168999.9999999977</v>
      </c>
      <c r="K193" s="15">
        <v>2086999.9999999988</v>
      </c>
      <c r="L193" s="15">
        <v>1908999.9999999972</v>
      </c>
      <c r="M193" s="15"/>
    </row>
    <row r="194" spans="1:13" ht="12">
      <c r="A194" s="2" t="s">
        <v>221</v>
      </c>
      <c r="B194" s="15">
        <v>703000.0000000003</v>
      </c>
      <c r="C194" s="15">
        <v>591000.0000000003</v>
      </c>
      <c r="D194" s="15">
        <v>418000.00000000023</v>
      </c>
      <c r="E194" s="15">
        <v>478000.00000000023</v>
      </c>
      <c r="F194" s="15">
        <v>713000.0000000003</v>
      </c>
      <c r="G194" s="15">
        <v>966000.0000000006</v>
      </c>
      <c r="H194" s="15">
        <v>796000.0000000005</v>
      </c>
      <c r="I194" s="15">
        <v>546000.0000000002</v>
      </c>
      <c r="J194" s="15">
        <v>603000.0000000003</v>
      </c>
      <c r="K194" s="15">
        <v>591000.0000000003</v>
      </c>
      <c r="L194" s="15">
        <v>547000.0000000002</v>
      </c>
      <c r="M194" s="15"/>
    </row>
    <row r="195" spans="1:13" ht="12">
      <c r="A195" s="2" t="s">
        <v>297</v>
      </c>
      <c r="B195" s="15">
        <v>0</v>
      </c>
      <c r="C195" s="15">
        <v>0</v>
      </c>
      <c r="D195" s="15">
        <v>2000</v>
      </c>
      <c r="E195" s="15">
        <v>0</v>
      </c>
      <c r="F195" s="15">
        <v>0</v>
      </c>
      <c r="G195" s="15">
        <v>0</v>
      </c>
      <c r="H195" s="15">
        <v>0</v>
      </c>
      <c r="I195" s="15">
        <v>10000.000000000002</v>
      </c>
      <c r="J195" s="15">
        <v>23000</v>
      </c>
      <c r="K195" s="15">
        <v>36000.00000000001</v>
      </c>
      <c r="L195" s="15">
        <v>34000</v>
      </c>
      <c r="M195" s="15"/>
    </row>
    <row r="196" spans="1:13" ht="12">
      <c r="A196" s="2" t="s">
        <v>270</v>
      </c>
      <c r="B196" s="15">
        <v>0</v>
      </c>
      <c r="C196" s="15">
        <v>0</v>
      </c>
      <c r="D196" s="15">
        <v>0</v>
      </c>
      <c r="E196" s="15">
        <v>0</v>
      </c>
      <c r="F196" s="15">
        <v>0</v>
      </c>
      <c r="G196" s="15">
        <v>0</v>
      </c>
      <c r="H196" s="15">
        <v>6000</v>
      </c>
      <c r="I196" s="15">
        <v>53000.00000000001</v>
      </c>
      <c r="J196" s="15">
        <v>36000.00000000001</v>
      </c>
      <c r="K196" s="15">
        <v>126000</v>
      </c>
      <c r="L196" s="15">
        <v>190000</v>
      </c>
      <c r="M196" s="15"/>
    </row>
    <row r="197" spans="1:13" ht="12">
      <c r="A197" s="2" t="s">
        <v>114</v>
      </c>
      <c r="B197" s="15">
        <v>57853000</v>
      </c>
      <c r="C197" s="15">
        <v>44440999.99999999</v>
      </c>
      <c r="D197" s="15">
        <v>48650000.000000015</v>
      </c>
      <c r="E197" s="15">
        <v>58636999.99999999</v>
      </c>
      <c r="F197" s="15">
        <v>56429000.00000001</v>
      </c>
      <c r="G197" s="15">
        <v>53246999.999999985</v>
      </c>
      <c r="H197" s="15">
        <v>51841000.00000001</v>
      </c>
      <c r="I197" s="15">
        <v>42712000</v>
      </c>
      <c r="J197" s="15">
        <v>40868999.999999985</v>
      </c>
      <c r="K197" s="15">
        <v>42920000</v>
      </c>
      <c r="L197" s="15">
        <v>40143000.00000004</v>
      </c>
      <c r="M197" s="15"/>
    </row>
    <row r="198" spans="1:13" ht="12">
      <c r="A198" s="2" t="s">
        <v>129</v>
      </c>
      <c r="B198" s="15">
        <v>3715999.999999997</v>
      </c>
      <c r="C198" s="15">
        <v>14004000.000000002</v>
      </c>
      <c r="D198" s="15">
        <v>34899000.00000001</v>
      </c>
      <c r="E198" s="15">
        <v>69844000</v>
      </c>
      <c r="F198" s="15">
        <v>96265000.00000001</v>
      </c>
      <c r="G198" s="15">
        <v>79131000.00000006</v>
      </c>
      <c r="H198" s="15">
        <v>78247999.99999999</v>
      </c>
      <c r="I198" s="15">
        <v>96501000</v>
      </c>
      <c r="J198" s="15">
        <v>156351000.00000003</v>
      </c>
      <c r="K198" s="15">
        <v>173345000</v>
      </c>
      <c r="L198" s="15">
        <v>175539000.00000006</v>
      </c>
      <c r="M198" s="15"/>
    </row>
    <row r="199" spans="1:13" ht="12">
      <c r="A199" s="2" t="s">
        <v>199</v>
      </c>
      <c r="B199" s="15">
        <v>1000</v>
      </c>
      <c r="C199" s="15">
        <v>0</v>
      </c>
      <c r="D199" s="15">
        <v>0</v>
      </c>
      <c r="E199" s="15">
        <v>0</v>
      </c>
      <c r="F199" s="15">
        <v>4000</v>
      </c>
      <c r="G199" s="15">
        <v>2000</v>
      </c>
      <c r="H199" s="15">
        <v>4000</v>
      </c>
      <c r="I199" s="15">
        <v>3000</v>
      </c>
      <c r="J199" s="15">
        <v>1000</v>
      </c>
      <c r="K199" s="15">
        <v>6000</v>
      </c>
      <c r="L199" s="15">
        <v>11000</v>
      </c>
      <c r="M199" s="15"/>
    </row>
    <row r="200" spans="1:13" ht="12">
      <c r="A200" s="2" t="s">
        <v>200</v>
      </c>
      <c r="B200" s="15">
        <v>51000.00000000001</v>
      </c>
      <c r="C200" s="15">
        <v>24000.000000000004</v>
      </c>
      <c r="D200" s="15">
        <v>93000</v>
      </c>
      <c r="E200" s="15">
        <v>57000</v>
      </c>
      <c r="F200" s="15">
        <v>50000</v>
      </c>
      <c r="G200" s="15">
        <v>68000</v>
      </c>
      <c r="H200" s="15">
        <v>171000</v>
      </c>
      <c r="I200" s="15">
        <v>163000.00000000003</v>
      </c>
      <c r="J200" s="15">
        <v>159000.00000000003</v>
      </c>
      <c r="K200" s="15">
        <v>124000</v>
      </c>
      <c r="L200" s="15">
        <v>181000</v>
      </c>
      <c r="M200" s="15"/>
    </row>
    <row r="201" spans="1:13" ht="12">
      <c r="A201" s="2" t="s">
        <v>116</v>
      </c>
      <c r="B201" s="15">
        <v>29209000.000000007</v>
      </c>
      <c r="C201" s="15">
        <v>18493000.000000007</v>
      </c>
      <c r="D201" s="15">
        <v>18328000</v>
      </c>
      <c r="E201" s="15">
        <v>20045000.000000004</v>
      </c>
      <c r="F201" s="15">
        <v>19304000.000000004</v>
      </c>
      <c r="G201" s="15">
        <v>20140000</v>
      </c>
      <c r="H201" s="15">
        <v>18988999.999999993</v>
      </c>
      <c r="I201" s="15">
        <v>21374999.999999996</v>
      </c>
      <c r="J201" s="15">
        <v>22351000.00000001</v>
      </c>
      <c r="K201" s="15">
        <v>28626999.999999993</v>
      </c>
      <c r="L201" s="15">
        <v>23218999.999999996</v>
      </c>
      <c r="M201" s="15"/>
    </row>
    <row r="202" spans="1:13" ht="12">
      <c r="A202" s="2" t="s">
        <v>124</v>
      </c>
      <c r="B202" s="15">
        <v>1257999.9999999977</v>
      </c>
      <c r="C202" s="15">
        <v>1026000.0000000002</v>
      </c>
      <c r="D202" s="15">
        <v>1171999.9999999993</v>
      </c>
      <c r="E202" s="15">
        <v>1380999.9999999981</v>
      </c>
      <c r="F202" s="15">
        <v>1013000.0000000003</v>
      </c>
      <c r="G202" s="15">
        <v>996000.0000000005</v>
      </c>
      <c r="H202" s="15">
        <v>891000.0000000003</v>
      </c>
      <c r="I202" s="15">
        <v>1284999.9999999984</v>
      </c>
      <c r="J202" s="15">
        <v>1532999.9999999995</v>
      </c>
      <c r="K202" s="15">
        <v>3978999.999999998</v>
      </c>
      <c r="L202" s="15">
        <v>1730999.999999996</v>
      </c>
      <c r="M202" s="15"/>
    </row>
    <row r="203" spans="1:13" ht="12">
      <c r="A203" s="2" t="s">
        <v>117</v>
      </c>
      <c r="B203" s="15">
        <v>27000.000000000004</v>
      </c>
      <c r="C203" s="15">
        <v>426000.0000000001</v>
      </c>
      <c r="D203" s="15">
        <v>1164999.9999999995</v>
      </c>
      <c r="E203" s="15">
        <v>1486999.9999999984</v>
      </c>
      <c r="F203" s="15">
        <v>1683999.9999999988</v>
      </c>
      <c r="G203" s="15">
        <v>1179999.999999999</v>
      </c>
      <c r="H203" s="15">
        <v>468000.0000000002</v>
      </c>
      <c r="I203" s="15">
        <v>308000.0000000002</v>
      </c>
      <c r="J203" s="15">
        <v>287000.0000000001</v>
      </c>
      <c r="K203" s="15">
        <v>188000.00000000006</v>
      </c>
      <c r="L203" s="15">
        <v>155000.00000000006</v>
      </c>
      <c r="M203" s="15"/>
    </row>
    <row r="204" spans="1:13" ht="12">
      <c r="A204" s="2" t="s">
        <v>156</v>
      </c>
      <c r="B204" s="15">
        <v>463000.00000000006</v>
      </c>
      <c r="C204" s="15">
        <v>175000.00000000003</v>
      </c>
      <c r="D204" s="15">
        <v>118000.00000000001</v>
      </c>
      <c r="E204" s="15">
        <v>121000.00000000001</v>
      </c>
      <c r="F204" s="15">
        <v>211000.00000000003</v>
      </c>
      <c r="G204" s="15">
        <v>27000.000000000004</v>
      </c>
      <c r="H204" s="15">
        <v>22000</v>
      </c>
      <c r="I204" s="15">
        <v>20000.000000000004</v>
      </c>
      <c r="J204" s="15">
        <v>12000</v>
      </c>
      <c r="K204" s="15">
        <v>20000</v>
      </c>
      <c r="L204" s="15">
        <v>77000.00000000001</v>
      </c>
      <c r="M204" s="15"/>
    </row>
    <row r="205" spans="1:13" ht="12">
      <c r="A205" s="2" t="s">
        <v>115</v>
      </c>
      <c r="B205" s="15">
        <v>1072000</v>
      </c>
      <c r="C205" s="15">
        <v>1120000</v>
      </c>
      <c r="D205" s="15">
        <v>1189999.9999999998</v>
      </c>
      <c r="E205" s="15">
        <v>1199000</v>
      </c>
      <c r="F205" s="15">
        <v>1325999.9999999993</v>
      </c>
      <c r="G205" s="15">
        <v>1396999.9999999981</v>
      </c>
      <c r="H205" s="15">
        <v>1286999.9999999988</v>
      </c>
      <c r="I205" s="15">
        <v>1148999.9999999993</v>
      </c>
      <c r="J205" s="15">
        <v>1237999.999999999</v>
      </c>
      <c r="K205" s="15">
        <v>1553999.9999999986</v>
      </c>
      <c r="L205" s="15">
        <v>1519999.9999999972</v>
      </c>
      <c r="M205" s="15"/>
    </row>
    <row r="206" spans="1:13" ht="12">
      <c r="A206" s="2" t="s">
        <v>118</v>
      </c>
      <c r="B206" s="15">
        <v>4068999.999999998</v>
      </c>
      <c r="C206" s="15">
        <v>8222999.999999999</v>
      </c>
      <c r="D206" s="15">
        <v>14592999.999999993</v>
      </c>
      <c r="E206" s="15">
        <v>13487999.999999994</v>
      </c>
      <c r="F206" s="15">
        <v>12378000.000000006</v>
      </c>
      <c r="G206" s="15">
        <v>15363000</v>
      </c>
      <c r="H206" s="15">
        <v>13861000.000000011</v>
      </c>
      <c r="I206" s="15">
        <v>11278000.000000004</v>
      </c>
      <c r="J206" s="15">
        <v>9690999.999999998</v>
      </c>
      <c r="K206" s="15">
        <v>8878999.999999993</v>
      </c>
      <c r="L206" s="15">
        <v>6830000.000000002</v>
      </c>
      <c r="M206" s="15"/>
    </row>
    <row r="207" spans="1:13" ht="12">
      <c r="A207" s="2" t="s">
        <v>298</v>
      </c>
      <c r="B207" s="15">
        <v>0</v>
      </c>
      <c r="C207" s="15">
        <v>0</v>
      </c>
      <c r="D207" s="15">
        <v>0</v>
      </c>
      <c r="E207" s="15">
        <v>1000</v>
      </c>
      <c r="F207" s="15">
        <v>4000</v>
      </c>
      <c r="G207" s="15">
        <v>14000</v>
      </c>
      <c r="H207" s="15">
        <v>7000</v>
      </c>
      <c r="I207" s="15">
        <v>11000.000000000004</v>
      </c>
      <c r="J207" s="15">
        <v>10000</v>
      </c>
      <c r="K207" s="15">
        <v>7000</v>
      </c>
      <c r="L207" s="15">
        <v>16000</v>
      </c>
      <c r="M207" s="15"/>
    </row>
    <row r="208" spans="1:13" ht="12">
      <c r="A208" s="2" t="s">
        <v>232</v>
      </c>
      <c r="B208" s="15">
        <v>15000</v>
      </c>
      <c r="C208" s="15">
        <v>0</v>
      </c>
      <c r="D208" s="15">
        <v>4000</v>
      </c>
      <c r="E208" s="15">
        <v>9000.000000000002</v>
      </c>
      <c r="F208" s="15">
        <v>59000.00000000001</v>
      </c>
      <c r="G208" s="15">
        <v>42000</v>
      </c>
      <c r="H208" s="15">
        <v>33000</v>
      </c>
      <c r="I208" s="15">
        <v>51000.00000000001</v>
      </c>
      <c r="J208" s="15">
        <v>44000.000000000015</v>
      </c>
      <c r="K208" s="15">
        <v>43000.00000000001</v>
      </c>
      <c r="L208" s="15">
        <v>46000</v>
      </c>
      <c r="M208" s="15"/>
    </row>
    <row r="209" spans="1:13" ht="12">
      <c r="A209" s="2" t="s">
        <v>76</v>
      </c>
      <c r="B209" s="15">
        <v>187000.0000000001</v>
      </c>
      <c r="C209" s="15">
        <v>154000.00000000003</v>
      </c>
      <c r="D209" s="15">
        <v>191000.00000000003</v>
      </c>
      <c r="E209" s="15">
        <v>187000.00000000006</v>
      </c>
      <c r="F209" s="15">
        <v>116000.00000000004</v>
      </c>
      <c r="G209" s="15">
        <v>113000.00000000004</v>
      </c>
      <c r="H209" s="15">
        <v>163000.00000000003</v>
      </c>
      <c r="I209" s="15">
        <v>105000.00000000003</v>
      </c>
      <c r="J209" s="15">
        <v>136000</v>
      </c>
      <c r="K209" s="15">
        <v>139000</v>
      </c>
      <c r="L209" s="15">
        <v>133000.00000000003</v>
      </c>
      <c r="M209" s="15"/>
    </row>
    <row r="210" spans="1:13" ht="12">
      <c r="A210" s="2" t="s">
        <v>107</v>
      </c>
      <c r="B210" s="15">
        <v>2643999.9999999963</v>
      </c>
      <c r="C210" s="15">
        <v>3247999.999999997</v>
      </c>
      <c r="D210" s="15">
        <v>5056999.9999999935</v>
      </c>
      <c r="E210" s="15">
        <v>4078999.9999999963</v>
      </c>
      <c r="F210" s="15">
        <v>3534999.9999999967</v>
      </c>
      <c r="G210" s="15">
        <v>4676000.000000001</v>
      </c>
      <c r="H210" s="15">
        <v>5599000</v>
      </c>
      <c r="I210" s="15">
        <v>5337999.9999999935</v>
      </c>
      <c r="J210" s="15">
        <v>5396999.999999998</v>
      </c>
      <c r="K210" s="15">
        <v>4567999.999999998</v>
      </c>
      <c r="L210" s="15">
        <v>5083999.999999998</v>
      </c>
      <c r="M210" s="15"/>
    </row>
    <row r="211" spans="1:13" ht="12">
      <c r="A211" s="2" t="s">
        <v>281</v>
      </c>
      <c r="B211" s="15">
        <v>580000</v>
      </c>
      <c r="C211" s="15">
        <v>0</v>
      </c>
      <c r="D211" s="15">
        <v>2000</v>
      </c>
      <c r="E211" s="15">
        <v>0</v>
      </c>
      <c r="F211" s="15">
        <v>0</v>
      </c>
      <c r="G211" s="15">
        <v>0</v>
      </c>
      <c r="H211" s="15">
        <v>0</v>
      </c>
      <c r="I211" s="15">
        <v>49000</v>
      </c>
      <c r="J211" s="15">
        <v>0</v>
      </c>
      <c r="K211" s="15">
        <v>0</v>
      </c>
      <c r="L211" s="15">
        <v>0</v>
      </c>
      <c r="M211" s="15"/>
    </row>
    <row r="212" spans="1:13" ht="12">
      <c r="A212" s="2" t="s">
        <v>271</v>
      </c>
      <c r="B212" s="15">
        <v>0</v>
      </c>
      <c r="C212" s="15">
        <v>0</v>
      </c>
      <c r="D212" s="15">
        <v>0</v>
      </c>
      <c r="E212" s="15">
        <v>0</v>
      </c>
      <c r="F212" s="15">
        <v>0</v>
      </c>
      <c r="G212" s="15">
        <v>0</v>
      </c>
      <c r="H212" s="15">
        <v>13000.000000000002</v>
      </c>
      <c r="I212" s="15">
        <v>14000.000000000002</v>
      </c>
      <c r="J212" s="15">
        <v>5000</v>
      </c>
      <c r="K212" s="15">
        <v>6000</v>
      </c>
      <c r="L212" s="15">
        <v>9000.000000000002</v>
      </c>
      <c r="M212" s="15"/>
    </row>
    <row r="213" spans="1:13" ht="12">
      <c r="A213" s="2" t="s">
        <v>119</v>
      </c>
      <c r="B213" s="15">
        <v>9344999.999999998</v>
      </c>
      <c r="C213" s="15">
        <v>10317000</v>
      </c>
      <c r="D213" s="15">
        <v>11817000</v>
      </c>
      <c r="E213" s="15">
        <v>12559999.999999998</v>
      </c>
      <c r="F213" s="15">
        <v>11822999.999999993</v>
      </c>
      <c r="G213" s="15">
        <v>7625000</v>
      </c>
      <c r="H213" s="15">
        <v>7866999.999999997</v>
      </c>
      <c r="I213" s="15">
        <v>11457999.999999998</v>
      </c>
      <c r="J213" s="15">
        <v>11627000</v>
      </c>
      <c r="K213" s="15">
        <v>12155999.999999996</v>
      </c>
      <c r="L213" s="15">
        <v>11383999.999999996</v>
      </c>
      <c r="M213" s="15"/>
    </row>
    <row r="214" spans="1:13" ht="12">
      <c r="A214" s="2" t="s">
        <v>299</v>
      </c>
      <c r="B214" s="15">
        <v>9000.000000000002</v>
      </c>
      <c r="C214" s="15">
        <v>3000</v>
      </c>
      <c r="D214" s="15">
        <v>5000</v>
      </c>
      <c r="E214" s="15">
        <v>8000</v>
      </c>
      <c r="F214" s="15">
        <v>6000</v>
      </c>
      <c r="G214" s="15">
        <v>7000</v>
      </c>
      <c r="H214" s="15">
        <v>10000</v>
      </c>
      <c r="I214" s="15">
        <v>10000.000000000002</v>
      </c>
      <c r="J214" s="15">
        <v>12000</v>
      </c>
      <c r="K214" s="15">
        <v>0</v>
      </c>
      <c r="L214" s="15">
        <v>11000</v>
      </c>
      <c r="M214" s="15"/>
    </row>
    <row r="215" spans="1:13" ht="12">
      <c r="A215" s="2" t="s">
        <v>179</v>
      </c>
      <c r="B215" s="15">
        <v>5478000.000000001</v>
      </c>
      <c r="C215" s="15">
        <v>6036999.999999998</v>
      </c>
      <c r="D215" s="15">
        <v>6851999.999999999</v>
      </c>
      <c r="E215" s="15">
        <v>6773000.000000001</v>
      </c>
      <c r="F215" s="15">
        <v>6757999.999999997</v>
      </c>
      <c r="G215" s="15">
        <v>7292000.000000001</v>
      </c>
      <c r="H215" s="15">
        <v>7813000.000000001</v>
      </c>
      <c r="I215" s="15">
        <v>6228999.999999995</v>
      </c>
      <c r="J215" s="15">
        <v>6774999.999999999</v>
      </c>
      <c r="K215" s="15">
        <v>7050999.999999997</v>
      </c>
      <c r="L215" s="15">
        <v>7550000</v>
      </c>
      <c r="M215" s="15"/>
    </row>
    <row r="216" spans="1:13" ht="12">
      <c r="A216" s="2" t="s">
        <v>186</v>
      </c>
      <c r="B216" s="15">
        <v>18000</v>
      </c>
      <c r="C216" s="15">
        <v>19000.000000000004</v>
      </c>
      <c r="D216" s="15">
        <v>11000</v>
      </c>
      <c r="E216" s="15">
        <v>27000</v>
      </c>
      <c r="F216" s="15">
        <v>20000</v>
      </c>
      <c r="G216" s="15">
        <v>20000</v>
      </c>
      <c r="H216" s="15">
        <v>29000</v>
      </c>
      <c r="I216" s="15">
        <v>37000.00000000001</v>
      </c>
      <c r="J216" s="15">
        <v>34000</v>
      </c>
      <c r="K216" s="15">
        <v>22000.000000000004</v>
      </c>
      <c r="L216" s="15">
        <v>19000</v>
      </c>
      <c r="M216" s="15"/>
    </row>
    <row r="217" spans="1:13" ht="12">
      <c r="A217" s="2" t="s">
        <v>153</v>
      </c>
      <c r="B217" s="15">
        <v>182000.00000000003</v>
      </c>
      <c r="C217" s="15">
        <v>219000.00000000006</v>
      </c>
      <c r="D217" s="15">
        <v>153000.00000000003</v>
      </c>
      <c r="E217" s="15">
        <v>112000.00000000003</v>
      </c>
      <c r="F217" s="15">
        <v>389000</v>
      </c>
      <c r="G217" s="15">
        <v>184000.00000000006</v>
      </c>
      <c r="H217" s="15">
        <v>223000.00000000003</v>
      </c>
      <c r="I217" s="15">
        <v>237000.00000000006</v>
      </c>
      <c r="J217" s="15">
        <v>181000.00000000003</v>
      </c>
      <c r="K217" s="15">
        <v>133000</v>
      </c>
      <c r="L217" s="15">
        <v>134000</v>
      </c>
      <c r="M217" s="15"/>
    </row>
    <row r="218" spans="1:13" ht="12">
      <c r="A218" s="2" t="s">
        <v>121</v>
      </c>
      <c r="B218" s="15">
        <v>55781000.000000015</v>
      </c>
      <c r="C218" s="15">
        <v>70504000</v>
      </c>
      <c r="D218" s="15">
        <v>101051999.99999996</v>
      </c>
      <c r="E218" s="15">
        <v>97232000.00000003</v>
      </c>
      <c r="F218" s="15">
        <v>86500999.99999997</v>
      </c>
      <c r="G218" s="15">
        <v>78637000</v>
      </c>
      <c r="H218" s="15">
        <v>67008999.999999985</v>
      </c>
      <c r="I218" s="15">
        <v>52288000.00000001</v>
      </c>
      <c r="J218" s="15">
        <v>48841999.99999998</v>
      </c>
      <c r="K218" s="15">
        <v>52139000.000000015</v>
      </c>
      <c r="L218" s="15">
        <v>53180000.00000001</v>
      </c>
      <c r="M218" s="15"/>
    </row>
    <row r="219" spans="1:13" ht="12">
      <c r="A219" s="2" t="s">
        <v>122</v>
      </c>
      <c r="B219" s="15">
        <v>15324999.999999996</v>
      </c>
      <c r="C219" s="15">
        <v>23990999.999999993</v>
      </c>
      <c r="D219" s="15">
        <v>33255999.999999978</v>
      </c>
      <c r="E219" s="15">
        <v>28743000.00000002</v>
      </c>
      <c r="F219" s="15">
        <v>22435000.000000007</v>
      </c>
      <c r="G219" s="15">
        <v>17811999.999999993</v>
      </c>
      <c r="H219" s="15">
        <v>14954000</v>
      </c>
      <c r="I219" s="15">
        <v>12022999.999999996</v>
      </c>
      <c r="J219" s="15">
        <v>12195000.000000002</v>
      </c>
      <c r="K219" s="15">
        <v>13942000.000000002</v>
      </c>
      <c r="L219" s="15">
        <v>15720999.999999993</v>
      </c>
      <c r="M219" s="15"/>
    </row>
    <row r="220" spans="1:13" ht="12">
      <c r="A220" s="2" t="s">
        <v>233</v>
      </c>
      <c r="B220" s="15">
        <v>179000.00000000003</v>
      </c>
      <c r="C220" s="15">
        <v>178000.00000000003</v>
      </c>
      <c r="D220" s="15">
        <v>118000.00000000001</v>
      </c>
      <c r="E220" s="15">
        <v>83000</v>
      </c>
      <c r="F220" s="15">
        <v>84000.00000000001</v>
      </c>
      <c r="G220" s="15">
        <v>89000.00000000003</v>
      </c>
      <c r="H220" s="15">
        <v>70000</v>
      </c>
      <c r="I220" s="15">
        <v>65000.000000000015</v>
      </c>
      <c r="J220" s="15">
        <v>45000.000000000015</v>
      </c>
      <c r="K220" s="15">
        <v>25000.000000000007</v>
      </c>
      <c r="L220" s="15">
        <v>58000.00000000002</v>
      </c>
      <c r="M220" s="15"/>
    </row>
    <row r="221" spans="1:13" ht="12">
      <c r="A221" s="2" t="s">
        <v>206</v>
      </c>
      <c r="B221" s="15">
        <v>2000</v>
      </c>
      <c r="C221" s="15">
        <v>5000</v>
      </c>
      <c r="D221" s="15">
        <v>7000</v>
      </c>
      <c r="E221" s="15">
        <v>6000</v>
      </c>
      <c r="F221" s="15">
        <v>5000</v>
      </c>
      <c r="G221" s="15">
        <v>5000</v>
      </c>
      <c r="H221" s="15">
        <v>3000</v>
      </c>
      <c r="I221" s="15">
        <v>7000</v>
      </c>
      <c r="J221" s="15">
        <v>4000</v>
      </c>
      <c r="K221" s="15">
        <v>0</v>
      </c>
      <c r="L221" s="15">
        <v>12000</v>
      </c>
      <c r="M221" s="15"/>
    </row>
    <row r="222" spans="1:13" ht="12">
      <c r="A222" s="2" t="s">
        <v>300</v>
      </c>
      <c r="B222" s="15">
        <v>1000</v>
      </c>
      <c r="C222" s="15">
        <v>0</v>
      </c>
      <c r="D222" s="15">
        <v>0</v>
      </c>
      <c r="E222" s="15">
        <v>0</v>
      </c>
      <c r="F222" s="15">
        <v>1000</v>
      </c>
      <c r="G222" s="15">
        <v>0</v>
      </c>
      <c r="H222" s="15">
        <v>0</v>
      </c>
      <c r="I222" s="15">
        <v>5000</v>
      </c>
      <c r="J222" s="15">
        <v>1000</v>
      </c>
      <c r="K222" s="15">
        <v>2000</v>
      </c>
      <c r="L222" s="15">
        <v>2000</v>
      </c>
      <c r="M222" s="15"/>
    </row>
    <row r="223" spans="1:13" ht="12">
      <c r="A223" s="2" t="s">
        <v>223</v>
      </c>
      <c r="B223" s="15">
        <v>70143999.99999999</v>
      </c>
      <c r="C223" s="15">
        <v>90063999.99999997</v>
      </c>
      <c r="D223" s="15">
        <v>102056000.00000003</v>
      </c>
      <c r="E223" s="15">
        <v>110130000.00000001</v>
      </c>
      <c r="F223" s="15">
        <v>123091999.99999996</v>
      </c>
      <c r="G223" s="15">
        <v>148636000</v>
      </c>
      <c r="H223" s="15">
        <v>166370999.9999999</v>
      </c>
      <c r="I223" s="15">
        <v>152705000.00000006</v>
      </c>
      <c r="J223" s="15">
        <v>156000999.99999997</v>
      </c>
      <c r="K223" s="15">
        <v>144287000</v>
      </c>
      <c r="L223" s="15">
        <v>123731999.99999999</v>
      </c>
      <c r="M223" s="15"/>
    </row>
    <row r="224" spans="1:13" ht="12">
      <c r="A224" s="2" t="s">
        <v>163</v>
      </c>
      <c r="B224" s="15">
        <v>1285999.9999999984</v>
      </c>
      <c r="C224" s="15">
        <v>2012999.9999999995</v>
      </c>
      <c r="D224" s="15">
        <v>2315999.9999999977</v>
      </c>
      <c r="E224" s="15">
        <v>2092999.9999999981</v>
      </c>
      <c r="F224" s="15">
        <v>1965999.9999999981</v>
      </c>
      <c r="G224" s="15">
        <v>1850999.999999998</v>
      </c>
      <c r="H224" s="15">
        <v>2194999.9999999967</v>
      </c>
      <c r="I224" s="15">
        <v>1996999.999999998</v>
      </c>
      <c r="J224" s="15">
        <v>2432999.999999997</v>
      </c>
      <c r="K224" s="15">
        <v>2446999.999999998</v>
      </c>
      <c r="L224" s="15">
        <v>2593999.999999995</v>
      </c>
      <c r="M224" s="15"/>
    </row>
    <row r="225" spans="1:13" ht="12">
      <c r="A225" s="2" t="s">
        <v>123</v>
      </c>
      <c r="B225" s="15">
        <v>4938999.999999999</v>
      </c>
      <c r="C225" s="15">
        <v>5887999.999999996</v>
      </c>
      <c r="D225" s="15">
        <v>6297999.999999995</v>
      </c>
      <c r="E225" s="15">
        <v>6129999.999999997</v>
      </c>
      <c r="F225" s="15">
        <v>6099999.999999998</v>
      </c>
      <c r="G225" s="15">
        <v>6287999.999999999</v>
      </c>
      <c r="H225" s="15">
        <v>5723999.999999998</v>
      </c>
      <c r="I225" s="15">
        <v>4503999.999999997</v>
      </c>
      <c r="J225" s="15">
        <v>4180999.999999998</v>
      </c>
      <c r="K225" s="15">
        <v>3868999.999999999</v>
      </c>
      <c r="L225" s="15">
        <v>3775999.999999998</v>
      </c>
      <c r="M225" s="15"/>
    </row>
    <row r="226" spans="1:13" ht="12">
      <c r="A226" s="2" t="s">
        <v>125</v>
      </c>
      <c r="B226" s="15">
        <v>6810999.999999995</v>
      </c>
      <c r="C226" s="15">
        <v>7640999.999999994</v>
      </c>
      <c r="D226" s="15">
        <v>7582999.999999997</v>
      </c>
      <c r="E226" s="15">
        <v>6673999.999999995</v>
      </c>
      <c r="F226" s="15">
        <v>5933000.000000001</v>
      </c>
      <c r="G226" s="15">
        <v>5131999.999999998</v>
      </c>
      <c r="H226" s="15">
        <v>4519999.999999998</v>
      </c>
      <c r="I226" s="15">
        <v>3546999.9999999967</v>
      </c>
      <c r="J226" s="15">
        <v>3415999.9999999977</v>
      </c>
      <c r="K226" s="15">
        <v>3116999.9999999986</v>
      </c>
      <c r="L226" s="15">
        <v>2962999.999999996</v>
      </c>
      <c r="M226" s="15"/>
    </row>
    <row r="227" spans="1:13" ht="12">
      <c r="A227" s="2" t="s">
        <v>231</v>
      </c>
      <c r="B227" s="15">
        <v>1488999.999999999</v>
      </c>
      <c r="C227" s="15">
        <v>1955999.9999999981</v>
      </c>
      <c r="D227" s="15">
        <v>1449999.9999999986</v>
      </c>
      <c r="E227" s="15">
        <v>1218999.9999999995</v>
      </c>
      <c r="F227" s="15">
        <v>1174999.9999999995</v>
      </c>
      <c r="G227" s="15">
        <v>1294999.9999999977</v>
      </c>
      <c r="H227" s="15">
        <v>1061000.0000000002</v>
      </c>
      <c r="I227" s="15">
        <v>793000.0000000003</v>
      </c>
      <c r="J227" s="15">
        <v>779000.0000000003</v>
      </c>
      <c r="K227" s="15">
        <v>656000.0000000003</v>
      </c>
      <c r="L227" s="15">
        <v>766000.0000000003</v>
      </c>
      <c r="M227" s="15"/>
    </row>
    <row r="228" spans="1:13" ht="12">
      <c r="A228" s="2" t="s">
        <v>154</v>
      </c>
      <c r="B228" s="15">
        <v>0</v>
      </c>
      <c r="C228" s="15">
        <v>3000</v>
      </c>
      <c r="D228" s="15">
        <v>1000</v>
      </c>
      <c r="E228" s="15">
        <v>6000</v>
      </c>
      <c r="F228" s="15">
        <v>207000</v>
      </c>
      <c r="G228" s="15">
        <v>5000</v>
      </c>
      <c r="H228" s="15">
        <v>16000</v>
      </c>
      <c r="I228" s="15">
        <v>6000</v>
      </c>
      <c r="J228" s="15">
        <v>3000</v>
      </c>
      <c r="K228" s="15">
        <v>0</v>
      </c>
      <c r="L228" s="15">
        <v>0</v>
      </c>
      <c r="M228" s="15"/>
    </row>
    <row r="229" spans="1:13" ht="12">
      <c r="A229" s="2" t="s">
        <v>126</v>
      </c>
      <c r="B229" s="15">
        <v>6745999.999999997</v>
      </c>
      <c r="C229" s="15">
        <v>6979999.999999997</v>
      </c>
      <c r="D229" s="15">
        <v>4206999.999999997</v>
      </c>
      <c r="E229" s="15">
        <v>2761999.9999999967</v>
      </c>
      <c r="F229" s="15">
        <v>2312999.999999998</v>
      </c>
      <c r="G229" s="15">
        <v>1985999.9999999974</v>
      </c>
      <c r="H229" s="15">
        <v>1804999.9999999977</v>
      </c>
      <c r="I229" s="15">
        <v>1314999.9999999977</v>
      </c>
      <c r="J229" s="15">
        <v>1116000</v>
      </c>
      <c r="K229" s="15">
        <v>868000.0000000003</v>
      </c>
      <c r="L229" s="15">
        <v>914000.0000000002</v>
      </c>
      <c r="M229" s="15"/>
    </row>
    <row r="230" spans="1:13" ht="12">
      <c r="A230" s="2" t="s">
        <v>249</v>
      </c>
      <c r="B230" s="15">
        <v>1000</v>
      </c>
      <c r="C230" s="15">
        <v>0</v>
      </c>
      <c r="D230" s="15">
        <v>2000</v>
      </c>
      <c r="E230" s="15">
        <v>1000</v>
      </c>
      <c r="F230" s="15">
        <v>3000</v>
      </c>
      <c r="G230" s="15">
        <v>4000</v>
      </c>
      <c r="H230" s="15">
        <v>14000</v>
      </c>
      <c r="I230" s="15">
        <v>9000.000000000002</v>
      </c>
      <c r="J230" s="15">
        <v>3000</v>
      </c>
      <c r="K230" s="15">
        <v>4000</v>
      </c>
      <c r="L230" s="15">
        <v>2000</v>
      </c>
      <c r="M230" s="15"/>
    </row>
    <row r="231" spans="1:13" ht="12">
      <c r="A231" s="2" t="s">
        <v>250</v>
      </c>
      <c r="B231" s="15">
        <v>1000</v>
      </c>
      <c r="C231" s="15">
        <v>0</v>
      </c>
      <c r="D231" s="15">
        <v>0</v>
      </c>
      <c r="E231" s="15">
        <v>0</v>
      </c>
      <c r="F231" s="15">
        <v>0</v>
      </c>
      <c r="G231" s="15">
        <v>5000</v>
      </c>
      <c r="H231" s="15">
        <v>3000</v>
      </c>
      <c r="I231" s="15">
        <v>1000</v>
      </c>
      <c r="J231" s="15">
        <v>1000</v>
      </c>
      <c r="K231" s="15">
        <v>0</v>
      </c>
      <c r="L231" s="15">
        <v>0</v>
      </c>
      <c r="M231" s="15"/>
    </row>
    <row r="232" spans="1:13" ht="12">
      <c r="A232" s="2" t="s">
        <v>111</v>
      </c>
      <c r="B232" s="15">
        <v>793000.0000000001</v>
      </c>
      <c r="C232" s="15">
        <v>1224000.0000000005</v>
      </c>
      <c r="D232" s="15">
        <v>1678999.9999999986</v>
      </c>
      <c r="E232" s="15">
        <v>1798999.999999999</v>
      </c>
      <c r="F232" s="15">
        <v>1829999.9999999986</v>
      </c>
      <c r="G232" s="15">
        <v>1922999.9999999972</v>
      </c>
      <c r="H232" s="15">
        <v>1798999.999999998</v>
      </c>
      <c r="I232" s="15">
        <v>1735999.9999999974</v>
      </c>
      <c r="J232" s="15">
        <v>2170999.999999998</v>
      </c>
      <c r="K232" s="15">
        <v>1858999.999999999</v>
      </c>
      <c r="L232" s="15">
        <v>1673999.9999999981</v>
      </c>
      <c r="M232" s="15"/>
    </row>
    <row r="233" spans="1:13" ht="12">
      <c r="A233" s="2" t="s">
        <v>301</v>
      </c>
      <c r="B233" s="15">
        <v>0</v>
      </c>
      <c r="C233" s="15">
        <v>0</v>
      </c>
      <c r="D233" s="15">
        <v>0</v>
      </c>
      <c r="E233" s="15">
        <v>0</v>
      </c>
      <c r="F233" s="15">
        <v>0</v>
      </c>
      <c r="G233" s="15">
        <v>1000</v>
      </c>
      <c r="H233" s="15">
        <v>0</v>
      </c>
      <c r="I233" s="15">
        <v>0</v>
      </c>
      <c r="J233" s="15">
        <v>0</v>
      </c>
      <c r="K233" s="15">
        <v>0</v>
      </c>
      <c r="L233" s="15">
        <v>0</v>
      </c>
      <c r="M233" s="15"/>
    </row>
    <row r="234" spans="1:13" ht="12">
      <c r="A234" s="2" t="s">
        <v>94</v>
      </c>
      <c r="B234" s="15">
        <v>204000.00000000006</v>
      </c>
      <c r="C234" s="15">
        <v>258000.00000000012</v>
      </c>
      <c r="D234" s="15">
        <v>242000.00000000012</v>
      </c>
      <c r="E234" s="15">
        <v>227000.00000000006</v>
      </c>
      <c r="F234" s="15">
        <v>159000.00000000006</v>
      </c>
      <c r="G234" s="15">
        <v>216000.0000000001</v>
      </c>
      <c r="H234" s="15">
        <v>216000.0000000001</v>
      </c>
      <c r="I234" s="15">
        <v>156000.00000000006</v>
      </c>
      <c r="J234" s="15">
        <v>172000.00000000006</v>
      </c>
      <c r="K234" s="15">
        <v>285000.00000000006</v>
      </c>
      <c r="L234" s="15">
        <v>240000.00000000012</v>
      </c>
      <c r="M234" s="15"/>
    </row>
    <row r="235" spans="1:13" ht="12">
      <c r="A235" s="2" t="s">
        <v>108</v>
      </c>
      <c r="B235" s="15">
        <v>495000.0000000002</v>
      </c>
      <c r="C235" s="15">
        <v>480000.00000000023</v>
      </c>
      <c r="D235" s="15">
        <v>423000.0000000002</v>
      </c>
      <c r="E235" s="15">
        <v>441000.0000000002</v>
      </c>
      <c r="F235" s="15">
        <v>439000.00000000023</v>
      </c>
      <c r="G235" s="15">
        <v>500000.00000000023</v>
      </c>
      <c r="H235" s="15">
        <v>485000.00000000023</v>
      </c>
      <c r="I235" s="15">
        <v>386000.0000000002</v>
      </c>
      <c r="J235" s="15">
        <v>336000.00000000006</v>
      </c>
      <c r="K235" s="15">
        <v>444000.0000000002</v>
      </c>
      <c r="L235" s="15">
        <v>446000.0000000002</v>
      </c>
      <c r="M235" s="15"/>
    </row>
    <row r="236" spans="1:13" ht="12">
      <c r="A236" s="2" t="s">
        <v>120</v>
      </c>
      <c r="B236" s="15">
        <v>57000</v>
      </c>
      <c r="C236" s="15">
        <v>21000.000000000004</v>
      </c>
      <c r="D236" s="15">
        <v>92000.00000000003</v>
      </c>
      <c r="E236" s="15">
        <v>123000.00000000003</v>
      </c>
      <c r="F236" s="15">
        <v>245000.0000000001</v>
      </c>
      <c r="G236" s="15">
        <v>279000.00000000006</v>
      </c>
      <c r="H236" s="15">
        <v>253000.00000000006</v>
      </c>
      <c r="I236" s="15">
        <v>255000.00000000006</v>
      </c>
      <c r="J236" s="15">
        <v>290000.00000000006</v>
      </c>
      <c r="K236" s="15">
        <v>312000.00000000006</v>
      </c>
      <c r="L236" s="15">
        <v>378000.0000000001</v>
      </c>
      <c r="M236" s="15"/>
    </row>
    <row r="237" spans="1:13" ht="12">
      <c r="A237" s="2" t="s">
        <v>302</v>
      </c>
      <c r="B237" s="15">
        <f>SUM(B8:B236)</f>
        <v>3900793000</v>
      </c>
      <c r="C237" s="15">
        <f aca="true" t="shared" si="0" ref="C237:L237">SUM(C8:C236)</f>
        <v>4527665999.999999</v>
      </c>
      <c r="D237" s="15">
        <f t="shared" si="0"/>
        <v>6039255000</v>
      </c>
      <c r="E237" s="15">
        <f t="shared" si="0"/>
        <v>6376949000.000001</v>
      </c>
      <c r="F237" s="15">
        <f t="shared" si="0"/>
        <v>6747817999.999999</v>
      </c>
      <c r="G237" s="15">
        <f t="shared" si="0"/>
        <v>6572224000</v>
      </c>
      <c r="H237" s="15">
        <f t="shared" si="0"/>
        <v>7394398000</v>
      </c>
      <c r="I237" s="15">
        <f t="shared" si="0"/>
        <v>6833116000</v>
      </c>
      <c r="J237" s="15">
        <f t="shared" si="0"/>
        <v>5545758999.999999</v>
      </c>
      <c r="K237" s="15">
        <f t="shared" si="0"/>
        <v>5333285000</v>
      </c>
      <c r="L237" s="15">
        <f t="shared" si="0"/>
        <v>5251656000</v>
      </c>
      <c r="M237" s="15"/>
    </row>
    <row r="238" spans="1:13" ht="12.75" thickBot="1">
      <c r="A238" s="21"/>
      <c r="B238" s="21"/>
      <c r="C238" s="21"/>
      <c r="D238" s="21"/>
      <c r="E238" s="21"/>
      <c r="F238" s="21"/>
      <c r="G238" s="21"/>
      <c r="H238" s="21"/>
      <c r="I238" s="21"/>
      <c r="J238" s="21"/>
      <c r="K238" s="21"/>
      <c r="L238" s="21"/>
      <c r="M238" s="21"/>
    </row>
    <row r="240" ht="12">
      <c r="A240" s="22" t="s">
        <v>254</v>
      </c>
    </row>
    <row r="241" ht="12.75">
      <c r="A241"/>
    </row>
    <row r="242" ht="12">
      <c r="A242" s="2" t="s">
        <v>253</v>
      </c>
    </row>
  </sheetData>
  <sheetProtection/>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M201"/>
  <sheetViews>
    <sheetView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B8" sqref="B8"/>
    </sheetView>
  </sheetViews>
  <sheetFormatPr defaultColWidth="9.625" defaultRowHeight="12.75"/>
  <cols>
    <col min="1" max="1" width="29.625" style="2" customWidth="1"/>
    <col min="2" max="7" width="10.625" style="2" customWidth="1"/>
    <col min="8" max="16384" width="9.625" style="2" customWidth="1"/>
  </cols>
  <sheetData>
    <row r="1" ht="12">
      <c r="A1" s="2" t="s">
        <v>255</v>
      </c>
    </row>
    <row r="2" ht="12">
      <c r="A2" s="28" t="s">
        <v>309</v>
      </c>
    </row>
    <row r="3" ht="12">
      <c r="A3" s="2" t="s">
        <v>268</v>
      </c>
    </row>
    <row r="4" ht="12.75" thickBot="1">
      <c r="A4" s="2" t="s">
        <v>308</v>
      </c>
    </row>
    <row r="5" spans="1:13" ht="12.75" thickTop="1">
      <c r="A5" s="20"/>
      <c r="B5" s="20"/>
      <c r="C5" s="20"/>
      <c r="D5" s="20"/>
      <c r="E5" s="20"/>
      <c r="F5" s="20"/>
      <c r="G5" s="20"/>
      <c r="H5" s="20"/>
      <c r="I5" s="20"/>
      <c r="J5" s="20"/>
      <c r="K5" s="20"/>
      <c r="L5" s="20"/>
      <c r="M5" s="20"/>
    </row>
    <row r="6" spans="1:13" ht="12">
      <c r="A6" s="2" t="s">
        <v>55</v>
      </c>
      <c r="B6" s="2">
        <v>2005</v>
      </c>
      <c r="C6" s="2">
        <v>2006</v>
      </c>
      <c r="D6" s="2">
        <v>2007</v>
      </c>
      <c r="E6" s="2">
        <v>2008</v>
      </c>
      <c r="F6" s="2">
        <v>2009</v>
      </c>
      <c r="G6" s="2">
        <v>2010</v>
      </c>
      <c r="H6" s="2">
        <v>2011</v>
      </c>
      <c r="I6" s="2">
        <v>2012</v>
      </c>
      <c r="J6" s="2">
        <v>2013</v>
      </c>
      <c r="K6" s="2">
        <v>2014</v>
      </c>
      <c r="L6" s="2">
        <v>2015</v>
      </c>
      <c r="M6" s="2">
        <v>2016</v>
      </c>
    </row>
    <row r="7" spans="1:13" ht="12.75" thickBot="1">
      <c r="A7" s="21"/>
      <c r="B7" s="21" t="s">
        <v>56</v>
      </c>
      <c r="C7" s="21" t="s">
        <v>56</v>
      </c>
      <c r="D7" s="21" t="s">
        <v>56</v>
      </c>
      <c r="E7" s="21" t="s">
        <v>56</v>
      </c>
      <c r="F7" s="21" t="s">
        <v>56</v>
      </c>
      <c r="G7" s="21" t="s">
        <v>56</v>
      </c>
      <c r="H7" s="21" t="s">
        <v>56</v>
      </c>
      <c r="I7" s="21" t="s">
        <v>56</v>
      </c>
      <c r="J7" s="21" t="s">
        <v>56</v>
      </c>
      <c r="K7" s="21" t="s">
        <v>56</v>
      </c>
      <c r="L7" s="21" t="s">
        <v>56</v>
      </c>
      <c r="M7" s="21" t="s">
        <v>56</v>
      </c>
    </row>
    <row r="8" spans="1:13" ht="12">
      <c r="A8" s="2" t="s">
        <v>280</v>
      </c>
      <c r="B8" s="15">
        <v>68000</v>
      </c>
      <c r="C8" s="15">
        <v>95000</v>
      </c>
      <c r="D8" s="15">
        <v>96000</v>
      </c>
      <c r="E8" s="15">
        <v>88000</v>
      </c>
      <c r="F8" s="15">
        <v>79000</v>
      </c>
      <c r="G8" s="15">
        <v>61000</v>
      </c>
      <c r="H8" s="15">
        <v>57000</v>
      </c>
      <c r="I8" s="15">
        <v>112000</v>
      </c>
      <c r="J8" s="15">
        <v>112000</v>
      </c>
      <c r="K8" s="15">
        <v>302000.0000000001</v>
      </c>
      <c r="L8" s="15">
        <v>188000</v>
      </c>
      <c r="M8" s="15"/>
    </row>
    <row r="9" spans="1:13" ht="12">
      <c r="A9" s="2" t="s">
        <v>57</v>
      </c>
      <c r="B9" s="15">
        <v>2000</v>
      </c>
      <c r="C9" s="15">
        <v>14000</v>
      </c>
      <c r="D9" s="15">
        <v>38000</v>
      </c>
      <c r="E9" s="15">
        <v>53000</v>
      </c>
      <c r="F9" s="15">
        <v>54000</v>
      </c>
      <c r="G9" s="15">
        <v>68000</v>
      </c>
      <c r="H9" s="15">
        <v>79000</v>
      </c>
      <c r="I9" s="15">
        <v>85000</v>
      </c>
      <c r="J9" s="15">
        <v>106000</v>
      </c>
      <c r="K9" s="15">
        <v>107000</v>
      </c>
      <c r="L9" s="15">
        <v>163000</v>
      </c>
      <c r="M9" s="15"/>
    </row>
    <row r="10" spans="1:13" ht="12">
      <c r="A10" s="2" t="s">
        <v>201</v>
      </c>
      <c r="B10" s="15">
        <v>0</v>
      </c>
      <c r="C10" s="15">
        <v>2000</v>
      </c>
      <c r="D10" s="15">
        <v>3000</v>
      </c>
      <c r="E10" s="15">
        <v>9000</v>
      </c>
      <c r="F10" s="15">
        <v>5000</v>
      </c>
      <c r="G10" s="15">
        <v>3000</v>
      </c>
      <c r="H10" s="15">
        <v>7000</v>
      </c>
      <c r="I10" s="15">
        <v>10000</v>
      </c>
      <c r="J10" s="15">
        <v>0</v>
      </c>
      <c r="K10" s="15">
        <v>0</v>
      </c>
      <c r="L10" s="15">
        <v>0</v>
      </c>
      <c r="M10" s="15"/>
    </row>
    <row r="11" spans="1:13" ht="12">
      <c r="A11" s="2" t="s">
        <v>130</v>
      </c>
      <c r="B11" s="15">
        <v>1845000</v>
      </c>
      <c r="C11" s="15">
        <v>2355000</v>
      </c>
      <c r="D11" s="15">
        <v>2484000</v>
      </c>
      <c r="E11" s="15">
        <v>2752000</v>
      </c>
      <c r="F11" s="15">
        <v>2442000</v>
      </c>
      <c r="G11" s="15">
        <v>2629000</v>
      </c>
      <c r="H11" s="15">
        <v>2451000</v>
      </c>
      <c r="I11" s="15">
        <v>2266000</v>
      </c>
      <c r="J11" s="15">
        <v>2456000</v>
      </c>
      <c r="K11" s="15">
        <v>2509000</v>
      </c>
      <c r="L11" s="15">
        <v>2597000</v>
      </c>
      <c r="M11" s="15"/>
    </row>
    <row r="12" spans="1:13" ht="12">
      <c r="A12" s="2" t="s">
        <v>226</v>
      </c>
      <c r="B12" s="15">
        <v>2000</v>
      </c>
      <c r="C12" s="15">
        <v>4000</v>
      </c>
      <c r="D12" s="15">
        <v>2000</v>
      </c>
      <c r="E12" s="15">
        <v>19000</v>
      </c>
      <c r="F12" s="15">
        <v>8000</v>
      </c>
      <c r="G12" s="15">
        <v>10000</v>
      </c>
      <c r="H12" s="15">
        <v>8000</v>
      </c>
      <c r="I12" s="15">
        <v>5000</v>
      </c>
      <c r="J12" s="15">
        <v>6000</v>
      </c>
      <c r="K12" s="15">
        <v>16000</v>
      </c>
      <c r="L12" s="15">
        <v>11000</v>
      </c>
      <c r="M12" s="15"/>
    </row>
    <row r="13" spans="1:13" ht="12">
      <c r="A13" s="2" t="s">
        <v>216</v>
      </c>
      <c r="B13" s="15">
        <v>0</v>
      </c>
      <c r="C13" s="15">
        <v>1000</v>
      </c>
      <c r="D13" s="15">
        <v>0</v>
      </c>
      <c r="E13" s="15">
        <v>10000</v>
      </c>
      <c r="F13" s="15">
        <v>0</v>
      </c>
      <c r="G13" s="15">
        <v>0</v>
      </c>
      <c r="H13" s="15">
        <v>0</v>
      </c>
      <c r="I13" s="15">
        <v>0</v>
      </c>
      <c r="J13" s="15">
        <v>0</v>
      </c>
      <c r="K13" s="15">
        <v>0</v>
      </c>
      <c r="L13" s="15">
        <v>0</v>
      </c>
      <c r="M13" s="15"/>
    </row>
    <row r="14" spans="1:13" ht="12">
      <c r="A14" s="2" t="s">
        <v>164</v>
      </c>
      <c r="B14" s="15">
        <v>18000</v>
      </c>
      <c r="C14" s="15">
        <v>28000</v>
      </c>
      <c r="D14" s="15">
        <v>27000</v>
      </c>
      <c r="E14" s="15">
        <v>21000</v>
      </c>
      <c r="F14" s="15">
        <v>24000</v>
      </c>
      <c r="G14" s="15">
        <v>15000</v>
      </c>
      <c r="H14" s="15">
        <v>14000</v>
      </c>
      <c r="I14" s="15">
        <v>12000</v>
      </c>
      <c r="J14" s="15">
        <v>15000</v>
      </c>
      <c r="K14" s="15">
        <v>12000</v>
      </c>
      <c r="L14" s="15">
        <v>3000</v>
      </c>
      <c r="M14" s="15"/>
    </row>
    <row r="15" spans="1:13" ht="12">
      <c r="A15" s="2" t="s">
        <v>61</v>
      </c>
      <c r="B15" s="15">
        <v>433000</v>
      </c>
      <c r="C15" s="15">
        <v>568000</v>
      </c>
      <c r="D15" s="15">
        <v>503000</v>
      </c>
      <c r="E15" s="15">
        <v>527000</v>
      </c>
      <c r="F15" s="15">
        <v>502000</v>
      </c>
      <c r="G15" s="15">
        <v>416000</v>
      </c>
      <c r="H15" s="15">
        <v>375000</v>
      </c>
      <c r="I15" s="15">
        <v>210000</v>
      </c>
      <c r="J15" s="15">
        <v>162000</v>
      </c>
      <c r="K15" s="15">
        <v>127000</v>
      </c>
      <c r="L15" s="15">
        <v>140000</v>
      </c>
      <c r="M15" s="15"/>
    </row>
    <row r="16" spans="1:13" ht="12">
      <c r="A16" s="2" t="s">
        <v>63</v>
      </c>
      <c r="B16" s="15">
        <v>52000</v>
      </c>
      <c r="C16" s="15">
        <v>70000</v>
      </c>
      <c r="D16" s="15">
        <v>82000</v>
      </c>
      <c r="E16" s="15">
        <v>77000</v>
      </c>
      <c r="F16" s="15">
        <v>77000</v>
      </c>
      <c r="G16" s="15">
        <v>82000</v>
      </c>
      <c r="H16" s="15">
        <v>115000</v>
      </c>
      <c r="I16" s="15">
        <v>127000</v>
      </c>
      <c r="J16" s="15">
        <v>141000</v>
      </c>
      <c r="K16" s="15">
        <v>213000</v>
      </c>
      <c r="L16" s="15">
        <v>73000</v>
      </c>
      <c r="M16" s="15"/>
    </row>
    <row r="17" spans="1:13" ht="12">
      <c r="A17" s="2" t="s">
        <v>62</v>
      </c>
      <c r="B17" s="15">
        <v>32000</v>
      </c>
      <c r="C17" s="15">
        <v>38000</v>
      </c>
      <c r="D17" s="15">
        <v>42000</v>
      </c>
      <c r="E17" s="15">
        <v>35000</v>
      </c>
      <c r="F17" s="15">
        <v>46000</v>
      </c>
      <c r="G17" s="15">
        <v>36000</v>
      </c>
      <c r="H17" s="15">
        <v>15000</v>
      </c>
      <c r="I17" s="15">
        <v>17000</v>
      </c>
      <c r="J17" s="15">
        <v>28000</v>
      </c>
      <c r="K17" s="15">
        <v>32000</v>
      </c>
      <c r="L17" s="15">
        <v>48000</v>
      </c>
      <c r="M17" s="15"/>
    </row>
    <row r="18" spans="1:13" ht="12">
      <c r="A18" s="2" t="s">
        <v>207</v>
      </c>
      <c r="B18" s="15">
        <v>1000</v>
      </c>
      <c r="C18" s="15">
        <v>1000</v>
      </c>
      <c r="D18" s="15">
        <v>1000</v>
      </c>
      <c r="E18" s="15">
        <v>0</v>
      </c>
      <c r="F18" s="15">
        <v>0</v>
      </c>
      <c r="G18" s="15">
        <v>0</v>
      </c>
      <c r="H18" s="15">
        <v>2000</v>
      </c>
      <c r="I18" s="15">
        <v>0</v>
      </c>
      <c r="J18" s="15">
        <v>0</v>
      </c>
      <c r="K18" s="15">
        <v>1000</v>
      </c>
      <c r="L18" s="15">
        <v>0</v>
      </c>
      <c r="M18" s="15"/>
    </row>
    <row r="19" spans="1:13" ht="12">
      <c r="A19" s="2" t="s">
        <v>228</v>
      </c>
      <c r="B19" s="15">
        <v>9000</v>
      </c>
      <c r="C19" s="15">
        <v>7000</v>
      </c>
      <c r="D19" s="15">
        <v>8000</v>
      </c>
      <c r="E19" s="15">
        <v>2000</v>
      </c>
      <c r="F19" s="15">
        <v>4000</v>
      </c>
      <c r="G19" s="15">
        <v>10000</v>
      </c>
      <c r="H19" s="15">
        <v>9000</v>
      </c>
      <c r="I19" s="15">
        <v>4000</v>
      </c>
      <c r="J19" s="15">
        <v>2000</v>
      </c>
      <c r="K19" s="15">
        <v>3000</v>
      </c>
      <c r="L19" s="15">
        <v>5000</v>
      </c>
      <c r="M19" s="15"/>
    </row>
    <row r="20" spans="1:13" ht="12">
      <c r="A20" s="2" t="s">
        <v>234</v>
      </c>
      <c r="B20" s="15">
        <v>65000</v>
      </c>
      <c r="C20" s="15">
        <v>85000</v>
      </c>
      <c r="D20" s="15">
        <v>92000</v>
      </c>
      <c r="E20" s="15">
        <v>64000</v>
      </c>
      <c r="F20" s="15">
        <v>55000</v>
      </c>
      <c r="G20" s="15">
        <v>62000</v>
      </c>
      <c r="H20" s="15">
        <v>46000</v>
      </c>
      <c r="I20" s="15">
        <v>55000</v>
      </c>
      <c r="J20" s="15">
        <v>60000</v>
      </c>
      <c r="K20" s="15">
        <v>50000</v>
      </c>
      <c r="L20" s="15">
        <v>81000</v>
      </c>
      <c r="M20" s="15"/>
    </row>
    <row r="21" spans="1:13" ht="12">
      <c r="A21" s="2" t="s">
        <v>151</v>
      </c>
      <c r="B21" s="15">
        <v>2000</v>
      </c>
      <c r="C21" s="15">
        <v>0</v>
      </c>
      <c r="D21" s="15">
        <v>0</v>
      </c>
      <c r="E21" s="15">
        <v>0</v>
      </c>
      <c r="F21" s="15">
        <v>0</v>
      </c>
      <c r="G21" s="15">
        <v>0</v>
      </c>
      <c r="H21" s="15">
        <v>1000</v>
      </c>
      <c r="I21" s="15">
        <v>0</v>
      </c>
      <c r="J21" s="15">
        <v>2000</v>
      </c>
      <c r="K21" s="15">
        <v>0</v>
      </c>
      <c r="L21" s="15">
        <v>0</v>
      </c>
      <c r="M21" s="15"/>
    </row>
    <row r="22" spans="1:13" ht="12">
      <c r="A22" s="2" t="s">
        <v>161</v>
      </c>
      <c r="B22" s="15">
        <v>156000</v>
      </c>
      <c r="C22" s="15">
        <v>7440000</v>
      </c>
      <c r="D22" s="15">
        <v>9511000</v>
      </c>
      <c r="E22" s="15">
        <v>11012000</v>
      </c>
      <c r="F22" s="15">
        <v>10887000</v>
      </c>
      <c r="G22" s="15">
        <v>9750000</v>
      </c>
      <c r="H22" s="15">
        <v>8973000</v>
      </c>
      <c r="I22" s="15">
        <v>6459000</v>
      </c>
      <c r="J22" s="15">
        <v>14119000</v>
      </c>
      <c r="K22" s="15">
        <v>15347000</v>
      </c>
      <c r="L22" s="15">
        <v>18645000</v>
      </c>
      <c r="M22" s="15"/>
    </row>
    <row r="23" spans="1:13" ht="12">
      <c r="A23" s="2" t="s">
        <v>64</v>
      </c>
      <c r="B23" s="15">
        <v>100000</v>
      </c>
      <c r="C23" s="15">
        <v>134000</v>
      </c>
      <c r="D23" s="15">
        <v>156000</v>
      </c>
      <c r="E23" s="15">
        <v>135000</v>
      </c>
      <c r="F23" s="15">
        <v>150000</v>
      </c>
      <c r="G23" s="15">
        <v>170000</v>
      </c>
      <c r="H23" s="15">
        <v>176000</v>
      </c>
      <c r="I23" s="15">
        <v>118000</v>
      </c>
      <c r="J23" s="15">
        <v>152000</v>
      </c>
      <c r="K23" s="15">
        <v>156000</v>
      </c>
      <c r="L23" s="15">
        <v>137000</v>
      </c>
      <c r="M23" s="15"/>
    </row>
    <row r="24" spans="1:13" ht="12">
      <c r="A24" s="2" t="s">
        <v>169</v>
      </c>
      <c r="B24" s="15">
        <v>48000</v>
      </c>
      <c r="C24" s="15">
        <v>46000</v>
      </c>
      <c r="D24" s="15">
        <v>35000</v>
      </c>
      <c r="E24" s="15">
        <v>26000</v>
      </c>
      <c r="F24" s="15">
        <v>37000</v>
      </c>
      <c r="G24" s="15">
        <v>30000</v>
      </c>
      <c r="H24" s="15">
        <v>47000</v>
      </c>
      <c r="I24" s="15">
        <v>48000</v>
      </c>
      <c r="J24" s="15">
        <v>39000</v>
      </c>
      <c r="K24" s="15">
        <v>44000</v>
      </c>
      <c r="L24" s="15">
        <v>41000</v>
      </c>
      <c r="M24" s="15"/>
    </row>
    <row r="25" spans="1:13" ht="12">
      <c r="A25" s="2" t="s">
        <v>67</v>
      </c>
      <c r="B25" s="15">
        <v>292000</v>
      </c>
      <c r="C25" s="15">
        <v>405000</v>
      </c>
      <c r="D25" s="15">
        <v>388000</v>
      </c>
      <c r="E25" s="15">
        <v>398000</v>
      </c>
      <c r="F25" s="15">
        <v>322000</v>
      </c>
      <c r="G25" s="15">
        <v>370000</v>
      </c>
      <c r="H25" s="15">
        <v>342000</v>
      </c>
      <c r="I25" s="15">
        <v>266000</v>
      </c>
      <c r="J25" s="15">
        <v>236000</v>
      </c>
      <c r="K25" s="15">
        <v>268000</v>
      </c>
      <c r="L25" s="15">
        <v>303000</v>
      </c>
      <c r="M25" s="15"/>
    </row>
    <row r="26" spans="1:13" ht="12">
      <c r="A26" s="2" t="s">
        <v>261</v>
      </c>
      <c r="B26" s="15">
        <v>0</v>
      </c>
      <c r="C26" s="15">
        <v>1000</v>
      </c>
      <c r="D26" s="15">
        <v>4000</v>
      </c>
      <c r="E26" s="15">
        <v>2000</v>
      </c>
      <c r="F26" s="15">
        <v>7000</v>
      </c>
      <c r="G26" s="15">
        <v>12000</v>
      </c>
      <c r="H26" s="15">
        <v>12000</v>
      </c>
      <c r="I26" s="15">
        <v>1000</v>
      </c>
      <c r="J26" s="15">
        <v>5000</v>
      </c>
      <c r="K26" s="15">
        <v>13000</v>
      </c>
      <c r="L26" s="15">
        <v>10000</v>
      </c>
      <c r="M26" s="15"/>
    </row>
    <row r="27" spans="1:13" ht="12">
      <c r="A27" s="2" t="s">
        <v>79</v>
      </c>
      <c r="B27" s="15">
        <v>7000</v>
      </c>
      <c r="C27" s="15">
        <v>4000</v>
      </c>
      <c r="D27" s="15">
        <v>13000</v>
      </c>
      <c r="E27" s="15">
        <v>19000</v>
      </c>
      <c r="F27" s="15">
        <v>9000</v>
      </c>
      <c r="G27" s="15">
        <v>10000</v>
      </c>
      <c r="H27" s="15">
        <v>12000</v>
      </c>
      <c r="I27" s="15">
        <v>11000</v>
      </c>
      <c r="J27" s="15">
        <v>13000</v>
      </c>
      <c r="K27" s="15">
        <v>13000</v>
      </c>
      <c r="L27" s="15">
        <v>16000</v>
      </c>
      <c r="M27" s="15"/>
    </row>
    <row r="28" spans="1:13" ht="12">
      <c r="A28" s="2" t="s">
        <v>182</v>
      </c>
      <c r="B28" s="15">
        <v>74000</v>
      </c>
      <c r="C28" s="15">
        <v>91000</v>
      </c>
      <c r="D28" s="15">
        <v>61000</v>
      </c>
      <c r="E28" s="15">
        <v>36000</v>
      </c>
      <c r="F28" s="15">
        <v>41000</v>
      </c>
      <c r="G28" s="15">
        <v>56000</v>
      </c>
      <c r="H28" s="15">
        <v>67000</v>
      </c>
      <c r="I28" s="15">
        <v>47000</v>
      </c>
      <c r="J28" s="15">
        <v>103000</v>
      </c>
      <c r="K28" s="15">
        <v>83000</v>
      </c>
      <c r="L28" s="15">
        <v>99000</v>
      </c>
      <c r="M28" s="15"/>
    </row>
    <row r="29" spans="1:13" ht="12">
      <c r="A29" s="2" t="s">
        <v>157</v>
      </c>
      <c r="B29" s="15">
        <v>1000</v>
      </c>
      <c r="C29" s="15">
        <v>1000</v>
      </c>
      <c r="D29" s="15">
        <v>0</v>
      </c>
      <c r="E29" s="15">
        <v>0</v>
      </c>
      <c r="F29" s="15">
        <v>0</v>
      </c>
      <c r="G29" s="15">
        <v>0</v>
      </c>
      <c r="H29" s="15">
        <v>0</v>
      </c>
      <c r="I29" s="15">
        <v>0</v>
      </c>
      <c r="J29" s="15">
        <v>2000</v>
      </c>
      <c r="K29" s="15">
        <v>1000</v>
      </c>
      <c r="L29" s="15">
        <v>0</v>
      </c>
      <c r="M29" s="15"/>
    </row>
    <row r="30" spans="1:13" ht="12">
      <c r="A30" s="2" t="s">
        <v>65</v>
      </c>
      <c r="B30" s="15">
        <v>80000</v>
      </c>
      <c r="C30" s="15">
        <v>185000</v>
      </c>
      <c r="D30" s="15">
        <v>78000</v>
      </c>
      <c r="E30" s="15">
        <v>62000</v>
      </c>
      <c r="F30" s="15">
        <v>87000</v>
      </c>
      <c r="G30" s="15">
        <v>65000</v>
      </c>
      <c r="H30" s="15">
        <v>73000</v>
      </c>
      <c r="I30" s="15">
        <v>58000</v>
      </c>
      <c r="J30" s="15">
        <v>63000</v>
      </c>
      <c r="K30" s="15">
        <v>72000</v>
      </c>
      <c r="L30" s="15">
        <v>71000</v>
      </c>
      <c r="M30" s="15"/>
    </row>
    <row r="31" spans="1:13" ht="12">
      <c r="A31" s="2" t="s">
        <v>66</v>
      </c>
      <c r="B31" s="15">
        <v>1036000</v>
      </c>
      <c r="C31" s="15">
        <v>2033999.9999999998</v>
      </c>
      <c r="D31" s="15">
        <v>1786000</v>
      </c>
      <c r="E31" s="15">
        <v>2128000</v>
      </c>
      <c r="F31" s="15">
        <v>2339000</v>
      </c>
      <c r="G31" s="15">
        <v>2465000</v>
      </c>
      <c r="H31" s="15">
        <v>2406000</v>
      </c>
      <c r="I31" s="15">
        <v>1927000</v>
      </c>
      <c r="J31" s="15">
        <v>1703000</v>
      </c>
      <c r="K31" s="15">
        <v>1506000</v>
      </c>
      <c r="L31" s="15">
        <v>1564000</v>
      </c>
      <c r="M31" s="15"/>
    </row>
    <row r="32" spans="1:13" ht="12">
      <c r="A32" s="2" t="s">
        <v>184</v>
      </c>
      <c r="B32" s="15">
        <v>0</v>
      </c>
      <c r="C32" s="15">
        <v>0</v>
      </c>
      <c r="D32" s="15">
        <v>0</v>
      </c>
      <c r="E32" s="15">
        <v>0</v>
      </c>
      <c r="F32" s="15">
        <v>0</v>
      </c>
      <c r="G32" s="15">
        <v>0</v>
      </c>
      <c r="H32" s="15">
        <v>1000</v>
      </c>
      <c r="I32" s="15">
        <v>2000</v>
      </c>
      <c r="J32" s="15">
        <v>1000</v>
      </c>
      <c r="K32" s="15">
        <v>4000</v>
      </c>
      <c r="L32" s="15">
        <v>5000</v>
      </c>
      <c r="M32" s="15"/>
    </row>
    <row r="33" spans="1:13" ht="12">
      <c r="A33" s="2" t="s">
        <v>136</v>
      </c>
      <c r="B33" s="15">
        <v>0</v>
      </c>
      <c r="C33" s="15">
        <v>1000</v>
      </c>
      <c r="D33" s="15">
        <v>0</v>
      </c>
      <c r="E33" s="15">
        <v>1000</v>
      </c>
      <c r="F33" s="15">
        <v>1000</v>
      </c>
      <c r="G33" s="15">
        <v>1000</v>
      </c>
      <c r="H33" s="15">
        <v>0</v>
      </c>
      <c r="I33" s="15">
        <v>0</v>
      </c>
      <c r="J33" s="15">
        <v>0</v>
      </c>
      <c r="K33" s="15">
        <v>2000</v>
      </c>
      <c r="L33" s="15">
        <v>0</v>
      </c>
      <c r="M33" s="15"/>
    </row>
    <row r="34" spans="1:13" ht="12">
      <c r="A34" s="2" t="s">
        <v>224</v>
      </c>
      <c r="B34" s="15">
        <v>95000</v>
      </c>
      <c r="C34" s="15">
        <v>113000</v>
      </c>
      <c r="D34" s="15">
        <v>78000</v>
      </c>
      <c r="E34" s="15">
        <v>81000</v>
      </c>
      <c r="F34" s="15">
        <v>84000</v>
      </c>
      <c r="G34" s="15">
        <v>108000</v>
      </c>
      <c r="H34" s="15">
        <v>81000</v>
      </c>
      <c r="I34" s="15">
        <v>56000</v>
      </c>
      <c r="J34" s="15">
        <v>79000</v>
      </c>
      <c r="K34" s="15">
        <v>112000</v>
      </c>
      <c r="L34" s="15">
        <v>116000</v>
      </c>
      <c r="M34" s="15"/>
    </row>
    <row r="35" spans="1:13" ht="12">
      <c r="A35" s="2" t="s">
        <v>202</v>
      </c>
      <c r="B35" s="15">
        <v>0</v>
      </c>
      <c r="C35" s="15">
        <v>1000</v>
      </c>
      <c r="D35" s="15">
        <v>4000</v>
      </c>
      <c r="E35" s="15">
        <v>1000</v>
      </c>
      <c r="F35" s="15">
        <v>0</v>
      </c>
      <c r="G35" s="15">
        <v>0</v>
      </c>
      <c r="H35" s="15">
        <v>1000</v>
      </c>
      <c r="I35" s="15">
        <v>0</v>
      </c>
      <c r="J35" s="15">
        <v>0</v>
      </c>
      <c r="K35" s="15">
        <v>0</v>
      </c>
      <c r="L35" s="15">
        <v>0</v>
      </c>
      <c r="M35" s="15"/>
    </row>
    <row r="36" spans="1:13" ht="12">
      <c r="A36" s="2" t="s">
        <v>68</v>
      </c>
      <c r="B36" s="15">
        <v>98000</v>
      </c>
      <c r="C36" s="15">
        <v>103000</v>
      </c>
      <c r="D36" s="15">
        <v>101000</v>
      </c>
      <c r="E36" s="15">
        <v>111000</v>
      </c>
      <c r="F36" s="15">
        <v>70000</v>
      </c>
      <c r="G36" s="15">
        <v>56000</v>
      </c>
      <c r="H36" s="15">
        <v>72000</v>
      </c>
      <c r="I36" s="15">
        <v>82000</v>
      </c>
      <c r="J36" s="15">
        <v>111000</v>
      </c>
      <c r="K36" s="15">
        <v>101000</v>
      </c>
      <c r="L36" s="15">
        <v>78000</v>
      </c>
      <c r="M36" s="15"/>
    </row>
    <row r="37" spans="1:13" ht="12">
      <c r="A37" s="2" t="s">
        <v>72</v>
      </c>
      <c r="B37" s="15">
        <v>84000</v>
      </c>
      <c r="C37" s="15">
        <v>83000</v>
      </c>
      <c r="D37" s="15">
        <v>112000</v>
      </c>
      <c r="E37" s="15">
        <v>147000</v>
      </c>
      <c r="F37" s="15">
        <v>154000</v>
      </c>
      <c r="G37" s="15">
        <v>163000</v>
      </c>
      <c r="H37" s="15">
        <v>182000</v>
      </c>
      <c r="I37" s="15">
        <v>219000</v>
      </c>
      <c r="J37" s="15">
        <v>200000</v>
      </c>
      <c r="K37" s="15">
        <v>230000</v>
      </c>
      <c r="L37" s="15">
        <v>218000</v>
      </c>
      <c r="M37" s="15"/>
    </row>
    <row r="38" spans="1:13" ht="12">
      <c r="A38" s="2" t="s">
        <v>262</v>
      </c>
      <c r="B38" s="15">
        <v>0</v>
      </c>
      <c r="C38" s="15">
        <v>0</v>
      </c>
      <c r="D38" s="15">
        <v>1000</v>
      </c>
      <c r="E38" s="15">
        <v>1000</v>
      </c>
      <c r="F38" s="15">
        <v>2000</v>
      </c>
      <c r="G38" s="15">
        <v>2000</v>
      </c>
      <c r="H38" s="15">
        <v>1000</v>
      </c>
      <c r="I38" s="15">
        <v>1000</v>
      </c>
      <c r="J38" s="15">
        <v>2000</v>
      </c>
      <c r="K38" s="15">
        <v>4000</v>
      </c>
      <c r="L38" s="15">
        <v>11000</v>
      </c>
      <c r="M38" s="15"/>
    </row>
    <row r="39" spans="1:13" ht="12">
      <c r="A39" s="2" t="s">
        <v>171</v>
      </c>
      <c r="B39" s="15">
        <v>16000</v>
      </c>
      <c r="C39" s="15">
        <v>18000</v>
      </c>
      <c r="D39" s="15">
        <v>21000</v>
      </c>
      <c r="E39" s="15">
        <v>26000</v>
      </c>
      <c r="F39" s="15">
        <v>34000</v>
      </c>
      <c r="G39" s="15">
        <v>50000</v>
      </c>
      <c r="H39" s="15">
        <v>27000</v>
      </c>
      <c r="I39" s="15">
        <v>37000</v>
      </c>
      <c r="J39" s="15">
        <v>68000</v>
      </c>
      <c r="K39" s="15">
        <v>57000</v>
      </c>
      <c r="L39" s="15">
        <v>51000</v>
      </c>
      <c r="M39" s="15"/>
    </row>
    <row r="40" spans="1:13" ht="12">
      <c r="A40" s="2" t="s">
        <v>118</v>
      </c>
      <c r="B40" s="15">
        <v>70000</v>
      </c>
      <c r="C40" s="15">
        <v>130000</v>
      </c>
      <c r="D40" s="15">
        <v>217000</v>
      </c>
      <c r="E40" s="15">
        <v>191000</v>
      </c>
      <c r="F40" s="15">
        <v>194000</v>
      </c>
      <c r="G40" s="15">
        <v>231000</v>
      </c>
      <c r="H40" s="15">
        <v>192000</v>
      </c>
      <c r="I40" s="15">
        <v>118000</v>
      </c>
      <c r="J40" s="15">
        <v>132000</v>
      </c>
      <c r="K40" s="15">
        <v>129000</v>
      </c>
      <c r="L40" s="15">
        <v>116000</v>
      </c>
      <c r="M40" s="15"/>
    </row>
    <row r="41" spans="1:13" ht="12">
      <c r="A41" s="2" t="s">
        <v>172</v>
      </c>
      <c r="B41" s="15">
        <v>213000</v>
      </c>
      <c r="C41" s="15">
        <v>292000</v>
      </c>
      <c r="D41" s="15">
        <v>266000</v>
      </c>
      <c r="E41" s="15">
        <v>327000</v>
      </c>
      <c r="F41" s="15">
        <v>277000</v>
      </c>
      <c r="G41" s="15">
        <v>155000</v>
      </c>
      <c r="H41" s="15">
        <v>205000</v>
      </c>
      <c r="I41" s="15">
        <v>351000</v>
      </c>
      <c r="J41" s="15">
        <v>337000</v>
      </c>
      <c r="K41" s="15">
        <v>407000</v>
      </c>
      <c r="L41" s="15">
        <v>542000</v>
      </c>
      <c r="M41" s="15"/>
    </row>
    <row r="42" spans="1:13" ht="12">
      <c r="A42" s="2" t="s">
        <v>69</v>
      </c>
      <c r="B42" s="15">
        <v>90000</v>
      </c>
      <c r="C42" s="15">
        <v>111000</v>
      </c>
      <c r="D42" s="15">
        <v>100000</v>
      </c>
      <c r="E42" s="15">
        <v>72000</v>
      </c>
      <c r="F42" s="15">
        <v>87000</v>
      </c>
      <c r="G42" s="15">
        <v>91000</v>
      </c>
      <c r="H42" s="15">
        <v>85000</v>
      </c>
      <c r="I42" s="15">
        <v>70000</v>
      </c>
      <c r="J42" s="15">
        <v>88000</v>
      </c>
      <c r="K42" s="15">
        <v>62000</v>
      </c>
      <c r="L42" s="15">
        <v>87000</v>
      </c>
      <c r="M42" s="15"/>
    </row>
    <row r="43" spans="1:13" ht="12">
      <c r="A43" s="2" t="s">
        <v>152</v>
      </c>
      <c r="B43" s="15">
        <v>473000</v>
      </c>
      <c r="C43" s="15">
        <v>798000</v>
      </c>
      <c r="D43" s="15">
        <v>786000</v>
      </c>
      <c r="E43" s="15">
        <v>723000</v>
      </c>
      <c r="F43" s="15">
        <v>659000</v>
      </c>
      <c r="G43" s="15">
        <v>755000</v>
      </c>
      <c r="H43" s="15">
        <v>780000</v>
      </c>
      <c r="I43" s="15">
        <v>752000</v>
      </c>
      <c r="J43" s="15">
        <v>819000</v>
      </c>
      <c r="K43" s="15">
        <v>847000</v>
      </c>
      <c r="L43" s="15">
        <v>839000</v>
      </c>
      <c r="M43" s="15"/>
    </row>
    <row r="44" spans="1:13" ht="12">
      <c r="A44" s="2" t="s">
        <v>70</v>
      </c>
      <c r="B44" s="15">
        <v>11561000</v>
      </c>
      <c r="C44" s="15">
        <v>9938000</v>
      </c>
      <c r="D44" s="15">
        <v>21746000</v>
      </c>
      <c r="E44" s="15">
        <v>23443000</v>
      </c>
      <c r="F44" s="15">
        <v>18581000</v>
      </c>
      <c r="G44" s="15">
        <v>16713000.000000002</v>
      </c>
      <c r="H44" s="15">
        <v>18102000</v>
      </c>
      <c r="I44" s="15">
        <v>14403000</v>
      </c>
      <c r="J44" s="15">
        <v>12518000</v>
      </c>
      <c r="K44" s="15">
        <v>13062000</v>
      </c>
      <c r="L44" s="15">
        <v>7853000</v>
      </c>
      <c r="M44" s="15"/>
    </row>
    <row r="45" spans="1:13" ht="12">
      <c r="A45" s="2" t="s">
        <v>71</v>
      </c>
      <c r="B45" s="15">
        <v>429000</v>
      </c>
      <c r="C45" s="15">
        <v>673000</v>
      </c>
      <c r="D45" s="15">
        <v>955000</v>
      </c>
      <c r="E45" s="15">
        <v>904000</v>
      </c>
      <c r="F45" s="15">
        <v>975000</v>
      </c>
      <c r="G45" s="15">
        <v>1040000</v>
      </c>
      <c r="H45" s="15">
        <v>963000</v>
      </c>
      <c r="I45" s="15">
        <v>923000</v>
      </c>
      <c r="J45" s="15">
        <v>793000</v>
      </c>
      <c r="K45" s="15">
        <v>667000</v>
      </c>
      <c r="L45" s="15">
        <v>769000</v>
      </c>
      <c r="M45" s="15"/>
    </row>
    <row r="46" spans="1:13" ht="12">
      <c r="A46" s="2" t="s">
        <v>73</v>
      </c>
      <c r="B46" s="15">
        <v>32000</v>
      </c>
      <c r="C46" s="15">
        <v>37000</v>
      </c>
      <c r="D46" s="15">
        <v>19000</v>
      </c>
      <c r="E46" s="15">
        <v>24000</v>
      </c>
      <c r="F46" s="15">
        <v>32000</v>
      </c>
      <c r="G46" s="15">
        <v>61000</v>
      </c>
      <c r="H46" s="15">
        <v>34000</v>
      </c>
      <c r="I46" s="15">
        <v>77000</v>
      </c>
      <c r="J46" s="15">
        <v>70000</v>
      </c>
      <c r="K46" s="15">
        <v>35000</v>
      </c>
      <c r="L46" s="15">
        <v>61000</v>
      </c>
      <c r="M46" s="15"/>
    </row>
    <row r="47" spans="1:13" ht="12">
      <c r="A47" s="2" t="s">
        <v>74</v>
      </c>
      <c r="B47" s="15">
        <v>10000</v>
      </c>
      <c r="C47" s="15">
        <v>4000</v>
      </c>
      <c r="D47" s="15">
        <v>0</v>
      </c>
      <c r="E47" s="15">
        <v>0</v>
      </c>
      <c r="F47" s="15">
        <v>0</v>
      </c>
      <c r="G47" s="15">
        <v>23000</v>
      </c>
      <c r="H47" s="15">
        <v>25000</v>
      </c>
      <c r="I47" s="15">
        <v>12000</v>
      </c>
      <c r="J47" s="15">
        <v>13000</v>
      </c>
      <c r="K47" s="15">
        <v>9000</v>
      </c>
      <c r="L47" s="15">
        <v>6000</v>
      </c>
      <c r="M47" s="15"/>
    </row>
    <row r="48" spans="1:13" ht="12">
      <c r="A48" s="2" t="s">
        <v>195</v>
      </c>
      <c r="B48" s="15">
        <v>82000</v>
      </c>
      <c r="C48" s="15">
        <v>97000</v>
      </c>
      <c r="D48" s="15">
        <v>111000</v>
      </c>
      <c r="E48" s="15">
        <v>128000</v>
      </c>
      <c r="F48" s="15">
        <v>109000</v>
      </c>
      <c r="G48" s="15">
        <v>0</v>
      </c>
      <c r="H48" s="15">
        <v>122000</v>
      </c>
      <c r="I48" s="15">
        <v>130000</v>
      </c>
      <c r="J48" s="15">
        <v>154000</v>
      </c>
      <c r="K48" s="15">
        <v>188000</v>
      </c>
      <c r="L48" s="15">
        <v>208000</v>
      </c>
      <c r="M48" s="15"/>
    </row>
    <row r="49" spans="1:13" ht="12">
      <c r="A49" s="2" t="s">
        <v>137</v>
      </c>
      <c r="B49" s="15">
        <v>9000</v>
      </c>
      <c r="C49" s="15">
        <v>13000</v>
      </c>
      <c r="D49" s="15">
        <v>18000</v>
      </c>
      <c r="E49" s="15">
        <v>21000</v>
      </c>
      <c r="F49" s="15">
        <v>27000</v>
      </c>
      <c r="G49" s="15">
        <v>17000</v>
      </c>
      <c r="H49" s="15">
        <v>25000</v>
      </c>
      <c r="I49" s="15">
        <v>17000</v>
      </c>
      <c r="J49" s="15">
        <v>26000</v>
      </c>
      <c r="K49" s="15">
        <v>20000</v>
      </c>
      <c r="L49" s="15">
        <v>33000</v>
      </c>
      <c r="M49" s="15"/>
    </row>
    <row r="50" spans="1:13" ht="12">
      <c r="A50" s="2" t="s">
        <v>235</v>
      </c>
      <c r="B50" s="15">
        <v>93000</v>
      </c>
      <c r="C50" s="15">
        <v>52000</v>
      </c>
      <c r="D50" s="15">
        <v>22000</v>
      </c>
      <c r="E50" s="15">
        <v>20000</v>
      </c>
      <c r="F50" s="15">
        <v>31000</v>
      </c>
      <c r="G50" s="15">
        <v>76000</v>
      </c>
      <c r="H50" s="15">
        <v>105000</v>
      </c>
      <c r="I50" s="15">
        <v>65000</v>
      </c>
      <c r="J50" s="15">
        <v>58000</v>
      </c>
      <c r="K50" s="15">
        <v>40000</v>
      </c>
      <c r="L50" s="15">
        <v>44000</v>
      </c>
      <c r="M50" s="15"/>
    </row>
    <row r="51" spans="1:13" ht="12">
      <c r="A51" s="2" t="s">
        <v>134</v>
      </c>
      <c r="B51" s="15">
        <v>499000</v>
      </c>
      <c r="C51" s="15">
        <v>644000</v>
      </c>
      <c r="D51" s="15">
        <v>653000</v>
      </c>
      <c r="E51" s="15">
        <v>538000</v>
      </c>
      <c r="F51" s="15">
        <v>462000</v>
      </c>
      <c r="G51" s="15">
        <v>507000</v>
      </c>
      <c r="H51" s="15">
        <v>482000</v>
      </c>
      <c r="I51" s="15">
        <v>386000</v>
      </c>
      <c r="J51" s="15">
        <v>393000</v>
      </c>
      <c r="K51" s="15">
        <v>456000</v>
      </c>
      <c r="L51" s="15">
        <v>531000</v>
      </c>
      <c r="M51" s="15"/>
    </row>
    <row r="52" spans="1:13" ht="12">
      <c r="A52" s="2" t="s">
        <v>146</v>
      </c>
      <c r="B52" s="15">
        <v>0</v>
      </c>
      <c r="C52" s="15">
        <v>0</v>
      </c>
      <c r="D52" s="15">
        <v>1000</v>
      </c>
      <c r="E52" s="15">
        <v>1000</v>
      </c>
      <c r="F52" s="15">
        <v>0</v>
      </c>
      <c r="G52" s="15">
        <v>3000</v>
      </c>
      <c r="H52" s="15">
        <v>0</v>
      </c>
      <c r="I52" s="15">
        <v>1000</v>
      </c>
      <c r="J52" s="15">
        <v>1000</v>
      </c>
      <c r="K52" s="15">
        <v>1000</v>
      </c>
      <c r="L52" s="15">
        <v>2000</v>
      </c>
      <c r="M52" s="15"/>
    </row>
    <row r="53" spans="1:13" ht="12">
      <c r="A53" s="2" t="s">
        <v>75</v>
      </c>
      <c r="B53" s="15">
        <v>9000</v>
      </c>
      <c r="C53" s="15">
        <v>10000</v>
      </c>
      <c r="D53" s="15">
        <v>18000</v>
      </c>
      <c r="E53" s="15">
        <v>36000</v>
      </c>
      <c r="F53" s="15">
        <v>12000</v>
      </c>
      <c r="G53" s="15">
        <v>10000</v>
      </c>
      <c r="H53" s="15">
        <v>14000</v>
      </c>
      <c r="I53" s="15">
        <v>16000</v>
      </c>
      <c r="J53" s="15">
        <v>10000</v>
      </c>
      <c r="K53" s="15">
        <v>11000</v>
      </c>
      <c r="L53" s="15">
        <v>18000</v>
      </c>
      <c r="M53" s="15"/>
    </row>
    <row r="54" spans="1:13" ht="12">
      <c r="A54" s="2" t="s">
        <v>197</v>
      </c>
      <c r="B54" s="15">
        <v>0</v>
      </c>
      <c r="C54" s="15">
        <v>0</v>
      </c>
      <c r="D54" s="15">
        <v>0</v>
      </c>
      <c r="E54" s="15">
        <v>0</v>
      </c>
      <c r="F54" s="15">
        <v>0</v>
      </c>
      <c r="G54" s="15">
        <v>1000</v>
      </c>
      <c r="H54" s="15">
        <v>0</v>
      </c>
      <c r="I54" s="15">
        <v>0</v>
      </c>
      <c r="J54" s="15">
        <v>0</v>
      </c>
      <c r="K54" s="15">
        <v>0</v>
      </c>
      <c r="L54" s="15">
        <v>0</v>
      </c>
      <c r="M54" s="15"/>
    </row>
    <row r="55" spans="1:13" ht="12">
      <c r="A55" s="2" t="s">
        <v>264</v>
      </c>
      <c r="B55" s="15">
        <v>457000</v>
      </c>
      <c r="C55" s="15">
        <v>1132000</v>
      </c>
      <c r="D55" s="15">
        <v>926000</v>
      </c>
      <c r="E55" s="15">
        <v>1186000</v>
      </c>
      <c r="F55" s="15">
        <v>1240000</v>
      </c>
      <c r="G55" s="15">
        <v>1405000</v>
      </c>
      <c r="H55" s="15">
        <v>1480000</v>
      </c>
      <c r="I55" s="15">
        <v>1276000</v>
      </c>
      <c r="J55" s="15">
        <v>1378000</v>
      </c>
      <c r="K55" s="15">
        <v>1566000</v>
      </c>
      <c r="L55" s="15">
        <v>1550000</v>
      </c>
      <c r="M55" s="15"/>
    </row>
    <row r="56" spans="1:13" ht="12">
      <c r="A56" s="2" t="s">
        <v>58</v>
      </c>
      <c r="B56" s="15">
        <v>37000</v>
      </c>
      <c r="C56" s="15">
        <v>79000</v>
      </c>
      <c r="D56" s="15">
        <v>106000</v>
      </c>
      <c r="E56" s="15">
        <v>129000</v>
      </c>
      <c r="F56" s="15">
        <v>63000</v>
      </c>
      <c r="G56" s="15">
        <v>69000</v>
      </c>
      <c r="H56" s="15">
        <v>39000</v>
      </c>
      <c r="I56" s="15">
        <v>23000</v>
      </c>
      <c r="J56" s="15">
        <v>16000</v>
      </c>
      <c r="K56" s="15">
        <v>17000</v>
      </c>
      <c r="L56" s="15">
        <v>17000</v>
      </c>
      <c r="M56" s="15"/>
    </row>
    <row r="57" spans="1:13" ht="12">
      <c r="A57" s="2" t="s">
        <v>78</v>
      </c>
      <c r="B57" s="15">
        <v>745000</v>
      </c>
      <c r="C57" s="15">
        <v>1634000</v>
      </c>
      <c r="D57" s="15">
        <v>1130000</v>
      </c>
      <c r="E57" s="15">
        <v>836000</v>
      </c>
      <c r="F57" s="15">
        <v>1634000</v>
      </c>
      <c r="G57" s="15">
        <v>793000</v>
      </c>
      <c r="H57" s="15">
        <v>851000</v>
      </c>
      <c r="I57" s="15">
        <v>744000</v>
      </c>
      <c r="J57" s="15">
        <v>783000</v>
      </c>
      <c r="K57" s="15">
        <v>880000</v>
      </c>
      <c r="L57" s="15">
        <v>767000</v>
      </c>
      <c r="M57" s="15"/>
    </row>
    <row r="58" spans="1:13" ht="12">
      <c r="A58" s="2" t="s">
        <v>218</v>
      </c>
      <c r="B58" s="15">
        <v>13000</v>
      </c>
      <c r="C58" s="15">
        <v>14000</v>
      </c>
      <c r="D58" s="15">
        <v>2000</v>
      </c>
      <c r="E58" s="15">
        <v>8000</v>
      </c>
      <c r="F58" s="15">
        <v>7000</v>
      </c>
      <c r="G58" s="15">
        <v>4000</v>
      </c>
      <c r="H58" s="15">
        <v>7000</v>
      </c>
      <c r="I58" s="15">
        <v>5000</v>
      </c>
      <c r="J58" s="15">
        <v>3000</v>
      </c>
      <c r="K58" s="15">
        <v>1000</v>
      </c>
      <c r="L58" s="15">
        <v>4000</v>
      </c>
      <c r="M58" s="15"/>
    </row>
    <row r="59" spans="1:13" ht="12">
      <c r="A59" s="2" t="s">
        <v>77</v>
      </c>
      <c r="B59" s="15">
        <v>198000</v>
      </c>
      <c r="C59" s="15">
        <v>257000</v>
      </c>
      <c r="D59" s="15">
        <v>290000</v>
      </c>
      <c r="E59" s="15">
        <v>386000</v>
      </c>
      <c r="F59" s="15">
        <v>454000</v>
      </c>
      <c r="G59" s="15">
        <v>580000</v>
      </c>
      <c r="H59" s="15">
        <v>625000</v>
      </c>
      <c r="I59" s="15">
        <v>632000</v>
      </c>
      <c r="J59" s="15">
        <v>677000</v>
      </c>
      <c r="K59" s="15">
        <v>706000</v>
      </c>
      <c r="L59" s="15">
        <v>790000</v>
      </c>
      <c r="M59" s="15"/>
    </row>
    <row r="60" spans="1:13" ht="12">
      <c r="A60" s="2" t="s">
        <v>237</v>
      </c>
      <c r="B60" s="15">
        <v>7000</v>
      </c>
      <c r="C60" s="15">
        <v>11000</v>
      </c>
      <c r="D60" s="15">
        <v>39000</v>
      </c>
      <c r="E60" s="15">
        <v>11000</v>
      </c>
      <c r="F60" s="15">
        <v>7000</v>
      </c>
      <c r="G60" s="15">
        <v>5000</v>
      </c>
      <c r="H60" s="15">
        <v>7000</v>
      </c>
      <c r="I60" s="15">
        <v>3000</v>
      </c>
      <c r="J60" s="15">
        <v>2000</v>
      </c>
      <c r="K60" s="15">
        <v>0</v>
      </c>
      <c r="L60" s="15">
        <v>1000</v>
      </c>
      <c r="M60" s="15"/>
    </row>
    <row r="61" spans="1:13" ht="12">
      <c r="A61" s="2" t="s">
        <v>114</v>
      </c>
      <c r="B61" s="15">
        <v>732000</v>
      </c>
      <c r="C61" s="15">
        <v>774000</v>
      </c>
      <c r="D61" s="15">
        <v>820000</v>
      </c>
      <c r="E61" s="15">
        <v>1063000</v>
      </c>
      <c r="F61" s="15">
        <v>1075000</v>
      </c>
      <c r="G61" s="15">
        <v>1022999.9999999999</v>
      </c>
      <c r="H61" s="15">
        <v>1099000</v>
      </c>
      <c r="I61" s="15">
        <v>793000</v>
      </c>
      <c r="J61" s="15">
        <v>783000</v>
      </c>
      <c r="K61" s="15">
        <v>895999.9999999999</v>
      </c>
      <c r="L61" s="15">
        <v>814000</v>
      </c>
      <c r="M61" s="15"/>
    </row>
    <row r="62" spans="1:13" ht="12">
      <c r="A62" s="2" t="s">
        <v>80</v>
      </c>
      <c r="B62" s="15">
        <v>111000</v>
      </c>
      <c r="C62" s="15">
        <v>133000</v>
      </c>
      <c r="D62" s="15">
        <v>139000</v>
      </c>
      <c r="E62" s="15">
        <v>113000</v>
      </c>
      <c r="F62" s="15">
        <v>120000</v>
      </c>
      <c r="G62" s="15">
        <v>172000</v>
      </c>
      <c r="H62" s="15">
        <v>166000</v>
      </c>
      <c r="I62" s="15">
        <v>166000</v>
      </c>
      <c r="J62" s="15">
        <v>168000</v>
      </c>
      <c r="K62" s="15">
        <v>179000</v>
      </c>
      <c r="L62" s="15">
        <v>149000</v>
      </c>
      <c r="M62" s="15"/>
    </row>
    <row r="63" spans="1:13" ht="12">
      <c r="A63" s="2" t="s">
        <v>82</v>
      </c>
      <c r="B63" s="15">
        <v>35000</v>
      </c>
      <c r="C63" s="15">
        <v>25000</v>
      </c>
      <c r="D63" s="15">
        <v>18000</v>
      </c>
      <c r="E63" s="15">
        <v>18000</v>
      </c>
      <c r="F63" s="15">
        <v>17000</v>
      </c>
      <c r="G63" s="15">
        <v>9000</v>
      </c>
      <c r="H63" s="15">
        <v>19000</v>
      </c>
      <c r="I63" s="15">
        <v>3000</v>
      </c>
      <c r="J63" s="15">
        <v>14000</v>
      </c>
      <c r="K63" s="15">
        <v>18000</v>
      </c>
      <c r="L63" s="15">
        <v>14000</v>
      </c>
      <c r="M63" s="15"/>
    </row>
    <row r="64" spans="1:13" ht="12">
      <c r="A64" s="2" t="s">
        <v>210</v>
      </c>
      <c r="B64" s="15">
        <v>0</v>
      </c>
      <c r="C64" s="15">
        <v>0</v>
      </c>
      <c r="D64" s="15">
        <v>0</v>
      </c>
      <c r="E64" s="15">
        <v>4000</v>
      </c>
      <c r="F64" s="15">
        <v>0</v>
      </c>
      <c r="G64" s="15">
        <v>0</v>
      </c>
      <c r="H64" s="15">
        <v>0</v>
      </c>
      <c r="I64" s="15">
        <v>0</v>
      </c>
      <c r="J64" s="15">
        <v>0</v>
      </c>
      <c r="K64" s="15">
        <v>0</v>
      </c>
      <c r="L64" s="15">
        <v>0</v>
      </c>
      <c r="M64" s="15"/>
    </row>
    <row r="65" spans="1:13" ht="12">
      <c r="A65" s="2" t="s">
        <v>83</v>
      </c>
      <c r="B65" s="15">
        <v>533000</v>
      </c>
      <c r="C65" s="15">
        <v>641000</v>
      </c>
      <c r="D65" s="15">
        <v>859000</v>
      </c>
      <c r="E65" s="15">
        <v>886000</v>
      </c>
      <c r="F65" s="15">
        <v>779000</v>
      </c>
      <c r="G65" s="15">
        <v>691000</v>
      </c>
      <c r="H65" s="15">
        <v>777000</v>
      </c>
      <c r="I65" s="15">
        <v>630000</v>
      </c>
      <c r="J65" s="15">
        <v>664000</v>
      </c>
      <c r="K65" s="15">
        <v>629000</v>
      </c>
      <c r="L65" s="15">
        <v>669000</v>
      </c>
      <c r="M65" s="15"/>
    </row>
    <row r="66" spans="1:13" ht="12">
      <c r="A66" s="2" t="s">
        <v>181</v>
      </c>
      <c r="B66" s="15">
        <v>6000</v>
      </c>
      <c r="C66" s="15">
        <v>8000</v>
      </c>
      <c r="D66" s="15">
        <v>6000</v>
      </c>
      <c r="E66" s="15">
        <v>5000</v>
      </c>
      <c r="F66" s="15">
        <v>2000</v>
      </c>
      <c r="G66" s="15">
        <v>8000</v>
      </c>
      <c r="H66" s="15">
        <v>2000</v>
      </c>
      <c r="I66" s="15">
        <v>4000</v>
      </c>
      <c r="J66" s="15">
        <v>6000</v>
      </c>
      <c r="K66" s="15">
        <v>8000</v>
      </c>
      <c r="L66" s="15">
        <v>6000</v>
      </c>
      <c r="M66" s="15"/>
    </row>
    <row r="67" spans="1:13" ht="12">
      <c r="A67" s="2" t="s">
        <v>84</v>
      </c>
      <c r="B67" s="15">
        <v>209000</v>
      </c>
      <c r="C67" s="15">
        <v>308000</v>
      </c>
      <c r="D67" s="15">
        <v>418000</v>
      </c>
      <c r="E67" s="15">
        <v>512000</v>
      </c>
      <c r="F67" s="15">
        <v>502000</v>
      </c>
      <c r="G67" s="15">
        <v>579000</v>
      </c>
      <c r="H67" s="15">
        <v>502000</v>
      </c>
      <c r="I67" s="15">
        <v>430000</v>
      </c>
      <c r="J67" s="15">
        <v>343000</v>
      </c>
      <c r="K67" s="15">
        <v>454000</v>
      </c>
      <c r="L67" s="15">
        <v>474000</v>
      </c>
      <c r="M67" s="15"/>
    </row>
    <row r="68" spans="1:13" ht="12">
      <c r="A68" s="2" t="s">
        <v>180</v>
      </c>
      <c r="B68" s="15">
        <v>0</v>
      </c>
      <c r="C68" s="15">
        <v>0</v>
      </c>
      <c r="D68" s="15">
        <v>1000</v>
      </c>
      <c r="E68" s="15">
        <v>0</v>
      </c>
      <c r="F68" s="15">
        <v>0</v>
      </c>
      <c r="G68" s="15">
        <v>0</v>
      </c>
      <c r="H68" s="15">
        <v>0</v>
      </c>
      <c r="I68" s="15">
        <v>0</v>
      </c>
      <c r="J68" s="15">
        <v>0</v>
      </c>
      <c r="K68" s="15">
        <v>0</v>
      </c>
      <c r="L68" s="15">
        <v>0</v>
      </c>
      <c r="M68" s="15"/>
    </row>
    <row r="69" spans="1:13" ht="12">
      <c r="A69" s="2" t="s">
        <v>227</v>
      </c>
      <c r="B69" s="15">
        <v>22000</v>
      </c>
      <c r="C69" s="15">
        <v>26000</v>
      </c>
      <c r="D69" s="15">
        <v>44000</v>
      </c>
      <c r="E69" s="15">
        <v>192000</v>
      </c>
      <c r="F69" s="15">
        <v>454000</v>
      </c>
      <c r="G69" s="15">
        <v>514000</v>
      </c>
      <c r="H69" s="15">
        <v>758000</v>
      </c>
      <c r="I69" s="15">
        <v>938000</v>
      </c>
      <c r="J69" s="15">
        <v>1098000</v>
      </c>
      <c r="K69" s="15">
        <v>1415000</v>
      </c>
      <c r="L69" s="15">
        <v>1863000</v>
      </c>
      <c r="M69" s="15"/>
    </row>
    <row r="70" spans="1:13" ht="12">
      <c r="A70" s="2" t="s">
        <v>145</v>
      </c>
      <c r="B70" s="15">
        <v>181000</v>
      </c>
      <c r="C70" s="15">
        <v>247000</v>
      </c>
      <c r="D70" s="15">
        <v>239000</v>
      </c>
      <c r="E70" s="15">
        <v>228000</v>
      </c>
      <c r="F70" s="15">
        <v>166000</v>
      </c>
      <c r="G70" s="15">
        <v>321000</v>
      </c>
      <c r="H70" s="15">
        <v>374000</v>
      </c>
      <c r="I70" s="15">
        <v>282000</v>
      </c>
      <c r="J70" s="15">
        <v>375000</v>
      </c>
      <c r="K70" s="15">
        <v>360000</v>
      </c>
      <c r="L70" s="15">
        <v>469000</v>
      </c>
      <c r="M70" s="15"/>
    </row>
    <row r="71" spans="1:13" ht="12">
      <c r="A71" s="2" t="s">
        <v>138</v>
      </c>
      <c r="B71" s="15">
        <v>13000</v>
      </c>
      <c r="C71" s="15">
        <v>0</v>
      </c>
      <c r="D71" s="15">
        <v>0</v>
      </c>
      <c r="E71" s="15">
        <v>0</v>
      </c>
      <c r="F71" s="15">
        <v>0</v>
      </c>
      <c r="G71" s="15">
        <v>0</v>
      </c>
      <c r="H71" s="15">
        <v>0</v>
      </c>
      <c r="I71" s="15">
        <v>0</v>
      </c>
      <c r="J71" s="15">
        <v>0</v>
      </c>
      <c r="K71" s="15">
        <v>0</v>
      </c>
      <c r="L71" s="15">
        <v>0</v>
      </c>
      <c r="M71" s="15"/>
    </row>
    <row r="72" spans="1:13" ht="12">
      <c r="A72" s="2" t="s">
        <v>188</v>
      </c>
      <c r="B72" s="15">
        <v>5000</v>
      </c>
      <c r="C72" s="15">
        <v>12000</v>
      </c>
      <c r="D72" s="15">
        <v>15000</v>
      </c>
      <c r="E72" s="15">
        <v>5000</v>
      </c>
      <c r="F72" s="15">
        <v>3000</v>
      </c>
      <c r="G72" s="15">
        <v>5000</v>
      </c>
      <c r="H72" s="15">
        <v>6000</v>
      </c>
      <c r="I72" s="15">
        <v>32000</v>
      </c>
      <c r="J72" s="15">
        <v>5000</v>
      </c>
      <c r="K72" s="15">
        <v>20000</v>
      </c>
      <c r="L72" s="15">
        <v>60000</v>
      </c>
      <c r="M72" s="15"/>
    </row>
    <row r="73" spans="1:13" ht="12">
      <c r="A73" s="2" t="s">
        <v>167</v>
      </c>
      <c r="B73" s="15">
        <v>15000</v>
      </c>
      <c r="C73" s="15">
        <v>19000</v>
      </c>
      <c r="D73" s="15">
        <v>20000</v>
      </c>
      <c r="E73" s="15">
        <v>34000</v>
      </c>
      <c r="F73" s="15">
        <v>20000</v>
      </c>
      <c r="G73" s="15">
        <v>13000</v>
      </c>
      <c r="H73" s="15">
        <v>42000</v>
      </c>
      <c r="I73" s="15">
        <v>14000</v>
      </c>
      <c r="J73" s="15">
        <v>18000</v>
      </c>
      <c r="K73" s="15">
        <v>28000</v>
      </c>
      <c r="L73" s="15">
        <v>37000</v>
      </c>
      <c r="M73" s="15"/>
    </row>
    <row r="74" spans="1:13" ht="12">
      <c r="A74" s="2" t="s">
        <v>209</v>
      </c>
      <c r="B74" s="15">
        <v>0</v>
      </c>
      <c r="C74" s="15">
        <v>0</v>
      </c>
      <c r="D74" s="15">
        <v>0</v>
      </c>
      <c r="E74" s="15">
        <v>0</v>
      </c>
      <c r="F74" s="15">
        <v>1000</v>
      </c>
      <c r="G74" s="15">
        <v>5000</v>
      </c>
      <c r="H74" s="15">
        <v>0</v>
      </c>
      <c r="I74" s="15">
        <v>0</v>
      </c>
      <c r="J74" s="15">
        <v>0</v>
      </c>
      <c r="K74" s="15">
        <v>0</v>
      </c>
      <c r="L74" s="15">
        <v>1000</v>
      </c>
      <c r="M74" s="15"/>
    </row>
    <row r="75" spans="1:13" ht="12">
      <c r="A75" s="2" t="s">
        <v>189</v>
      </c>
      <c r="B75" s="15">
        <v>13000</v>
      </c>
      <c r="C75" s="15">
        <v>19000</v>
      </c>
      <c r="D75" s="15">
        <v>6000</v>
      </c>
      <c r="E75" s="15">
        <v>3000</v>
      </c>
      <c r="F75" s="15">
        <v>4000</v>
      </c>
      <c r="G75" s="15">
        <v>4000</v>
      </c>
      <c r="H75" s="15">
        <v>17000</v>
      </c>
      <c r="I75" s="15">
        <v>3000</v>
      </c>
      <c r="J75" s="15">
        <v>1000</v>
      </c>
      <c r="K75" s="15">
        <v>11000</v>
      </c>
      <c r="L75" s="15">
        <v>9000</v>
      </c>
      <c r="M75" s="15"/>
    </row>
    <row r="76" spans="1:13" ht="12">
      <c r="A76" s="2" t="s">
        <v>85</v>
      </c>
      <c r="B76" s="15">
        <v>335000</v>
      </c>
      <c r="C76" s="15">
        <v>391000</v>
      </c>
      <c r="D76" s="15">
        <v>457000</v>
      </c>
      <c r="E76" s="15">
        <v>394000</v>
      </c>
      <c r="F76" s="15">
        <v>374000</v>
      </c>
      <c r="G76" s="15">
        <v>497000</v>
      </c>
      <c r="H76" s="15">
        <v>502000</v>
      </c>
      <c r="I76" s="15">
        <v>427000</v>
      </c>
      <c r="J76" s="15">
        <v>350000</v>
      </c>
      <c r="K76" s="15">
        <v>273000</v>
      </c>
      <c r="L76" s="15">
        <v>288000</v>
      </c>
      <c r="M76" s="15"/>
    </row>
    <row r="77" spans="1:13" ht="12">
      <c r="A77" s="2" t="s">
        <v>86</v>
      </c>
      <c r="B77" s="15">
        <v>1000</v>
      </c>
      <c r="C77" s="15">
        <v>1000</v>
      </c>
      <c r="D77" s="15">
        <v>3000</v>
      </c>
      <c r="E77" s="15">
        <v>4000</v>
      </c>
      <c r="F77" s="15">
        <v>5000</v>
      </c>
      <c r="G77" s="15">
        <v>10000</v>
      </c>
      <c r="H77" s="15">
        <v>18000</v>
      </c>
      <c r="I77" s="15">
        <v>25000</v>
      </c>
      <c r="J77" s="15">
        <v>10000</v>
      </c>
      <c r="K77" s="15">
        <v>11000</v>
      </c>
      <c r="L77" s="15">
        <v>12000</v>
      </c>
      <c r="M77" s="15"/>
    </row>
    <row r="78" spans="1:13" ht="12">
      <c r="A78" s="2" t="s">
        <v>192</v>
      </c>
      <c r="B78" s="15">
        <v>1000</v>
      </c>
      <c r="C78" s="15">
        <v>6000</v>
      </c>
      <c r="D78" s="15">
        <v>8000</v>
      </c>
      <c r="E78" s="15">
        <v>7000</v>
      </c>
      <c r="F78" s="15">
        <v>1000</v>
      </c>
      <c r="G78" s="15">
        <v>9000</v>
      </c>
      <c r="H78" s="15">
        <v>28000</v>
      </c>
      <c r="I78" s="15">
        <v>18000</v>
      </c>
      <c r="J78" s="15">
        <v>12000</v>
      </c>
      <c r="K78" s="15">
        <v>7000</v>
      </c>
      <c r="L78" s="15">
        <v>8000</v>
      </c>
      <c r="M78" s="15"/>
    </row>
    <row r="79" spans="1:13" ht="12">
      <c r="A79" s="2" t="s">
        <v>183</v>
      </c>
      <c r="B79" s="15">
        <v>0</v>
      </c>
      <c r="C79" s="15">
        <v>0</v>
      </c>
      <c r="D79" s="15">
        <v>1000</v>
      </c>
      <c r="E79" s="15">
        <v>0</v>
      </c>
      <c r="F79" s="15">
        <v>0</v>
      </c>
      <c r="G79" s="15">
        <v>0</v>
      </c>
      <c r="H79" s="15">
        <v>0</v>
      </c>
      <c r="I79" s="15">
        <v>0</v>
      </c>
      <c r="J79" s="15">
        <v>0</v>
      </c>
      <c r="K79" s="15">
        <v>0</v>
      </c>
      <c r="L79" s="15">
        <v>0</v>
      </c>
      <c r="M79" s="15"/>
    </row>
    <row r="80" spans="1:13" ht="12">
      <c r="A80" s="2" t="s">
        <v>139</v>
      </c>
      <c r="B80" s="15">
        <v>14000</v>
      </c>
      <c r="C80" s="15">
        <v>16000</v>
      </c>
      <c r="D80" s="15">
        <v>31000</v>
      </c>
      <c r="E80" s="15">
        <v>19000</v>
      </c>
      <c r="F80" s="15">
        <v>18000</v>
      </c>
      <c r="G80" s="15">
        <v>34000</v>
      </c>
      <c r="H80" s="15">
        <v>16000</v>
      </c>
      <c r="I80" s="15">
        <v>12000</v>
      </c>
      <c r="J80" s="15">
        <v>10000</v>
      </c>
      <c r="K80" s="15">
        <v>17000</v>
      </c>
      <c r="L80" s="15">
        <v>15000</v>
      </c>
      <c r="M80" s="15"/>
    </row>
    <row r="81" spans="1:13" ht="12">
      <c r="A81" s="2" t="s">
        <v>88</v>
      </c>
      <c r="B81" s="15">
        <v>5000</v>
      </c>
      <c r="C81" s="15">
        <v>7000</v>
      </c>
      <c r="D81" s="15">
        <v>11000</v>
      </c>
      <c r="E81" s="15">
        <v>3000</v>
      </c>
      <c r="F81" s="15">
        <v>5000</v>
      </c>
      <c r="G81" s="15">
        <v>10000</v>
      </c>
      <c r="H81" s="15">
        <v>13000</v>
      </c>
      <c r="I81" s="15">
        <v>10000</v>
      </c>
      <c r="J81" s="15">
        <v>6000</v>
      </c>
      <c r="K81" s="15">
        <v>1000</v>
      </c>
      <c r="L81" s="15">
        <v>14000</v>
      </c>
      <c r="M81" s="15"/>
    </row>
    <row r="82" spans="1:13" ht="12">
      <c r="A82" s="2" t="s">
        <v>222</v>
      </c>
      <c r="B82" s="15">
        <v>152000</v>
      </c>
      <c r="C82" s="15">
        <v>185000</v>
      </c>
      <c r="D82" s="15">
        <v>201000</v>
      </c>
      <c r="E82" s="15">
        <v>174000</v>
      </c>
      <c r="F82" s="15">
        <v>163000</v>
      </c>
      <c r="G82" s="15">
        <v>174000</v>
      </c>
      <c r="H82" s="15">
        <v>138000</v>
      </c>
      <c r="I82" s="15">
        <v>85000</v>
      </c>
      <c r="J82" s="15">
        <v>84000</v>
      </c>
      <c r="K82" s="15">
        <v>92000</v>
      </c>
      <c r="L82" s="15">
        <v>62000</v>
      </c>
      <c r="M82" s="15"/>
    </row>
    <row r="83" spans="1:13" ht="12">
      <c r="A83" s="2" t="s">
        <v>87</v>
      </c>
      <c r="B83" s="15">
        <v>0</v>
      </c>
      <c r="C83" s="15">
        <v>6000</v>
      </c>
      <c r="D83" s="15">
        <v>3000</v>
      </c>
      <c r="E83" s="15">
        <v>3000</v>
      </c>
      <c r="F83" s="15">
        <v>8000</v>
      </c>
      <c r="G83" s="15">
        <v>8000</v>
      </c>
      <c r="H83" s="15">
        <v>12000</v>
      </c>
      <c r="I83" s="15">
        <v>15000</v>
      </c>
      <c r="J83" s="15">
        <v>14000</v>
      </c>
      <c r="K83" s="15">
        <v>11000</v>
      </c>
      <c r="L83" s="15">
        <v>5000</v>
      </c>
      <c r="M83" s="15"/>
    </row>
    <row r="84" spans="1:13" ht="12">
      <c r="A84" s="2" t="s">
        <v>123</v>
      </c>
      <c r="B84" s="15">
        <v>121000</v>
      </c>
      <c r="C84" s="15">
        <v>165000</v>
      </c>
      <c r="D84" s="15">
        <v>105000</v>
      </c>
      <c r="E84" s="15">
        <v>100000</v>
      </c>
      <c r="F84" s="15">
        <v>99000</v>
      </c>
      <c r="G84" s="15">
        <v>126000</v>
      </c>
      <c r="H84" s="15">
        <v>73000</v>
      </c>
      <c r="I84" s="15">
        <v>83000</v>
      </c>
      <c r="J84" s="15">
        <v>61000</v>
      </c>
      <c r="K84" s="15">
        <v>66000</v>
      </c>
      <c r="L84" s="15">
        <v>80000</v>
      </c>
      <c r="M84" s="15"/>
    </row>
    <row r="85" spans="1:13" ht="12">
      <c r="A85" s="2" t="s">
        <v>160</v>
      </c>
      <c r="B85" s="15">
        <v>40000</v>
      </c>
      <c r="C85" s="15">
        <v>48000</v>
      </c>
      <c r="D85" s="15">
        <v>51000</v>
      </c>
      <c r="E85" s="15">
        <v>38000</v>
      </c>
      <c r="F85" s="15">
        <v>37000</v>
      </c>
      <c r="G85" s="15">
        <v>32000</v>
      </c>
      <c r="H85" s="15">
        <v>30000</v>
      </c>
      <c r="I85" s="15">
        <v>28000</v>
      </c>
      <c r="J85" s="15">
        <v>25000</v>
      </c>
      <c r="K85" s="15">
        <v>36000</v>
      </c>
      <c r="L85" s="15">
        <v>31000</v>
      </c>
      <c r="M85" s="15"/>
    </row>
    <row r="86" spans="1:13" ht="12">
      <c r="A86" s="2" t="s">
        <v>92</v>
      </c>
      <c r="B86" s="15">
        <v>41000</v>
      </c>
      <c r="C86" s="15">
        <v>33000</v>
      </c>
      <c r="D86" s="15">
        <v>36000</v>
      </c>
      <c r="E86" s="15">
        <v>28000</v>
      </c>
      <c r="F86" s="15">
        <v>40000</v>
      </c>
      <c r="G86" s="15">
        <v>23000</v>
      </c>
      <c r="H86" s="15">
        <v>23000</v>
      </c>
      <c r="I86" s="15">
        <v>24000</v>
      </c>
      <c r="J86" s="15">
        <v>30000</v>
      </c>
      <c r="K86" s="15">
        <v>25000</v>
      </c>
      <c r="L86" s="15">
        <v>33000</v>
      </c>
      <c r="M86" s="15"/>
    </row>
    <row r="87" spans="1:13" ht="12">
      <c r="A87" s="2" t="s">
        <v>191</v>
      </c>
      <c r="B87" s="15">
        <v>14000</v>
      </c>
      <c r="C87" s="15">
        <v>19000</v>
      </c>
      <c r="D87" s="15">
        <v>32000</v>
      </c>
      <c r="E87" s="15">
        <v>63000</v>
      </c>
      <c r="F87" s="15">
        <v>50000</v>
      </c>
      <c r="G87" s="15">
        <v>40000</v>
      </c>
      <c r="H87" s="15">
        <v>37000</v>
      </c>
      <c r="I87" s="15">
        <v>15000</v>
      </c>
      <c r="J87" s="15">
        <v>17000</v>
      </c>
      <c r="K87" s="15">
        <v>22000</v>
      </c>
      <c r="L87" s="15">
        <v>12000</v>
      </c>
      <c r="M87" s="15"/>
    </row>
    <row r="88" spans="1:13" ht="12">
      <c r="A88" s="2" t="s">
        <v>147</v>
      </c>
      <c r="B88" s="15">
        <v>565000</v>
      </c>
      <c r="C88" s="15">
        <v>990000</v>
      </c>
      <c r="D88" s="15">
        <v>1050000</v>
      </c>
      <c r="E88" s="15">
        <v>1629000</v>
      </c>
      <c r="F88" s="15">
        <v>1269000</v>
      </c>
      <c r="G88" s="15">
        <v>1386000</v>
      </c>
      <c r="H88" s="15">
        <v>1863000</v>
      </c>
      <c r="I88" s="15">
        <v>1671000</v>
      </c>
      <c r="J88" s="15">
        <v>2243000</v>
      </c>
      <c r="K88" s="15">
        <v>1915000</v>
      </c>
      <c r="L88" s="15">
        <v>2145000</v>
      </c>
      <c r="M88" s="15"/>
    </row>
    <row r="89" spans="1:13" ht="12">
      <c r="A89" s="2" t="s">
        <v>90</v>
      </c>
      <c r="B89" s="15">
        <v>13000</v>
      </c>
      <c r="C89" s="15">
        <v>22000</v>
      </c>
      <c r="D89" s="15">
        <v>14000</v>
      </c>
      <c r="E89" s="15">
        <v>4000</v>
      </c>
      <c r="F89" s="15">
        <v>10000</v>
      </c>
      <c r="G89" s="15">
        <v>14000</v>
      </c>
      <c r="H89" s="15">
        <v>52000</v>
      </c>
      <c r="I89" s="15">
        <v>28000</v>
      </c>
      <c r="J89" s="15">
        <v>14000</v>
      </c>
      <c r="K89" s="15">
        <v>10000</v>
      </c>
      <c r="L89" s="15">
        <v>12000</v>
      </c>
      <c r="M89" s="15"/>
    </row>
    <row r="90" spans="1:13" ht="12">
      <c r="A90" s="2" t="s">
        <v>91</v>
      </c>
      <c r="B90" s="15">
        <v>0</v>
      </c>
      <c r="C90" s="15">
        <v>16000</v>
      </c>
      <c r="D90" s="15">
        <v>8000</v>
      </c>
      <c r="E90" s="15">
        <v>0</v>
      </c>
      <c r="F90" s="15">
        <v>0</v>
      </c>
      <c r="G90" s="15">
        <v>4000</v>
      </c>
      <c r="H90" s="15">
        <v>0</v>
      </c>
      <c r="I90" s="15">
        <v>0</v>
      </c>
      <c r="J90" s="15">
        <v>0</v>
      </c>
      <c r="K90" s="15">
        <v>0</v>
      </c>
      <c r="L90" s="15">
        <v>0</v>
      </c>
      <c r="M90" s="15"/>
    </row>
    <row r="91" spans="1:13" ht="12">
      <c r="A91" s="2" t="s">
        <v>93</v>
      </c>
      <c r="B91" s="15">
        <v>0</v>
      </c>
      <c r="C91" s="15">
        <v>0</v>
      </c>
      <c r="D91" s="15">
        <v>0</v>
      </c>
      <c r="E91" s="15">
        <v>1000</v>
      </c>
      <c r="F91" s="15">
        <v>0</v>
      </c>
      <c r="G91" s="15">
        <v>1000</v>
      </c>
      <c r="H91" s="15">
        <v>0</v>
      </c>
      <c r="I91" s="15">
        <v>0</v>
      </c>
      <c r="J91" s="15">
        <v>1000</v>
      </c>
      <c r="K91" s="15">
        <v>0</v>
      </c>
      <c r="L91" s="15">
        <v>1000</v>
      </c>
      <c r="M91" s="15"/>
    </row>
    <row r="92" spans="1:13" ht="12">
      <c r="A92" s="2" t="s">
        <v>127</v>
      </c>
      <c r="B92" s="15">
        <v>10000</v>
      </c>
      <c r="C92" s="15">
        <v>14000</v>
      </c>
      <c r="D92" s="15">
        <v>14000</v>
      </c>
      <c r="E92" s="15">
        <v>11000</v>
      </c>
      <c r="F92" s="15">
        <v>27000</v>
      </c>
      <c r="G92" s="15">
        <v>24000</v>
      </c>
      <c r="H92" s="15">
        <v>20000</v>
      </c>
      <c r="I92" s="15">
        <v>29000</v>
      </c>
      <c r="J92" s="15">
        <v>15000</v>
      </c>
      <c r="K92" s="15">
        <v>12000</v>
      </c>
      <c r="L92" s="15">
        <v>20000</v>
      </c>
      <c r="M92" s="15"/>
    </row>
    <row r="93" spans="1:13" ht="12">
      <c r="A93" s="2" t="s">
        <v>155</v>
      </c>
      <c r="B93" s="15">
        <v>16000</v>
      </c>
      <c r="C93" s="15">
        <v>21000</v>
      </c>
      <c r="D93" s="15">
        <v>32000</v>
      </c>
      <c r="E93" s="15">
        <v>55000</v>
      </c>
      <c r="F93" s="15">
        <v>56000</v>
      </c>
      <c r="G93" s="15">
        <v>55000</v>
      </c>
      <c r="H93" s="15">
        <v>91000</v>
      </c>
      <c r="I93" s="15">
        <v>53000</v>
      </c>
      <c r="J93" s="15">
        <v>66000</v>
      </c>
      <c r="K93" s="15">
        <v>62000</v>
      </c>
      <c r="L93" s="15">
        <v>55000</v>
      </c>
      <c r="M93" s="15"/>
    </row>
    <row r="94" spans="1:13" ht="12">
      <c r="A94" s="2" t="s">
        <v>131</v>
      </c>
      <c r="B94" s="15">
        <v>3000</v>
      </c>
      <c r="C94" s="15">
        <v>3000</v>
      </c>
      <c r="D94" s="15">
        <v>21000</v>
      </c>
      <c r="E94" s="15">
        <v>9000</v>
      </c>
      <c r="F94" s="15">
        <v>12000</v>
      </c>
      <c r="G94" s="15">
        <v>4000</v>
      </c>
      <c r="H94" s="15">
        <v>5000</v>
      </c>
      <c r="I94" s="15">
        <v>7000</v>
      </c>
      <c r="J94" s="15">
        <v>14000</v>
      </c>
      <c r="K94" s="15">
        <v>16000</v>
      </c>
      <c r="L94" s="15">
        <v>5000</v>
      </c>
      <c r="M94" s="15"/>
    </row>
    <row r="95" spans="1:13" ht="12">
      <c r="A95" s="2" t="s">
        <v>149</v>
      </c>
      <c r="B95" s="15">
        <v>65000</v>
      </c>
      <c r="C95" s="15">
        <v>124000</v>
      </c>
      <c r="D95" s="15">
        <v>168000</v>
      </c>
      <c r="E95" s="15">
        <v>145000</v>
      </c>
      <c r="F95" s="15">
        <v>107000</v>
      </c>
      <c r="G95" s="15">
        <v>117000</v>
      </c>
      <c r="H95" s="15">
        <v>104000</v>
      </c>
      <c r="I95" s="15">
        <v>116000</v>
      </c>
      <c r="J95" s="15">
        <v>119000</v>
      </c>
      <c r="K95" s="15">
        <v>153000</v>
      </c>
      <c r="L95" s="15">
        <v>169000</v>
      </c>
      <c r="M95" s="15"/>
    </row>
    <row r="96" spans="1:13" ht="12">
      <c r="A96" s="2" t="s">
        <v>230</v>
      </c>
      <c r="B96" s="15">
        <v>7000</v>
      </c>
      <c r="C96" s="15">
        <v>13000</v>
      </c>
      <c r="D96" s="15">
        <v>28000</v>
      </c>
      <c r="E96" s="15">
        <v>73000</v>
      </c>
      <c r="F96" s="15">
        <v>87000</v>
      </c>
      <c r="G96" s="15">
        <v>65000</v>
      </c>
      <c r="H96" s="15">
        <v>87000</v>
      </c>
      <c r="I96" s="15">
        <v>76000</v>
      </c>
      <c r="J96" s="15">
        <v>83000</v>
      </c>
      <c r="K96" s="15">
        <v>121000</v>
      </c>
      <c r="L96" s="15">
        <v>129000</v>
      </c>
      <c r="M96" s="15"/>
    </row>
    <row r="97" spans="1:13" ht="12">
      <c r="A97" s="2" t="s">
        <v>260</v>
      </c>
      <c r="B97" s="15">
        <v>0</v>
      </c>
      <c r="C97" s="15">
        <v>1000</v>
      </c>
      <c r="D97" s="15">
        <v>5000</v>
      </c>
      <c r="E97" s="15">
        <v>4000</v>
      </c>
      <c r="F97" s="15">
        <v>0</v>
      </c>
      <c r="G97" s="15">
        <v>2000</v>
      </c>
      <c r="H97" s="15">
        <v>2000</v>
      </c>
      <c r="I97" s="15">
        <v>10000</v>
      </c>
      <c r="J97" s="15">
        <v>5000</v>
      </c>
      <c r="K97" s="15">
        <v>17000</v>
      </c>
      <c r="L97" s="15">
        <v>11000</v>
      </c>
      <c r="M97" s="15"/>
    </row>
    <row r="98" spans="1:13" ht="12">
      <c r="A98" s="2" t="s">
        <v>128</v>
      </c>
      <c r="B98" s="15">
        <v>2000</v>
      </c>
      <c r="C98" s="15">
        <v>4000</v>
      </c>
      <c r="D98" s="15">
        <v>2000</v>
      </c>
      <c r="E98" s="15">
        <v>6000</v>
      </c>
      <c r="F98" s="15">
        <v>4000</v>
      </c>
      <c r="G98" s="15">
        <v>6000</v>
      </c>
      <c r="H98" s="15">
        <v>4000</v>
      </c>
      <c r="I98" s="15">
        <v>2000</v>
      </c>
      <c r="J98" s="15">
        <v>11000</v>
      </c>
      <c r="K98" s="15">
        <v>4000</v>
      </c>
      <c r="L98" s="15">
        <v>9000</v>
      </c>
      <c r="M98" s="15"/>
    </row>
    <row r="99" spans="1:13" ht="12">
      <c r="A99" s="2" t="s">
        <v>158</v>
      </c>
      <c r="B99" s="15">
        <v>48000</v>
      </c>
      <c r="C99" s="15">
        <v>27000</v>
      </c>
      <c r="D99" s="15">
        <v>26000</v>
      </c>
      <c r="E99" s="15">
        <v>17000</v>
      </c>
      <c r="F99" s="15">
        <v>9000</v>
      </c>
      <c r="G99" s="15">
        <v>3000</v>
      </c>
      <c r="H99" s="15">
        <v>6000</v>
      </c>
      <c r="I99" s="15">
        <v>4000</v>
      </c>
      <c r="J99" s="15">
        <v>13000</v>
      </c>
      <c r="K99" s="15">
        <v>37000</v>
      </c>
      <c r="L99" s="15">
        <v>7000</v>
      </c>
      <c r="M99" s="15"/>
    </row>
    <row r="100" spans="1:13" ht="12">
      <c r="A100" s="2" t="s">
        <v>229</v>
      </c>
      <c r="B100" s="15">
        <v>19000</v>
      </c>
      <c r="C100" s="15">
        <v>27000</v>
      </c>
      <c r="D100" s="15">
        <v>14000</v>
      </c>
      <c r="E100" s="15">
        <v>24000</v>
      </c>
      <c r="F100" s="15">
        <v>11000</v>
      </c>
      <c r="G100" s="15">
        <v>13000</v>
      </c>
      <c r="H100" s="15">
        <v>14000</v>
      </c>
      <c r="I100" s="15">
        <v>8000</v>
      </c>
      <c r="J100" s="15">
        <v>18000</v>
      </c>
      <c r="K100" s="15">
        <v>31000</v>
      </c>
      <c r="L100" s="15">
        <v>22000</v>
      </c>
      <c r="M100" s="15"/>
    </row>
    <row r="101" spans="1:13" ht="12">
      <c r="A101" s="2" t="s">
        <v>166</v>
      </c>
      <c r="B101" s="15">
        <v>0</v>
      </c>
      <c r="C101" s="15">
        <v>0</v>
      </c>
      <c r="D101" s="15">
        <v>4000</v>
      </c>
      <c r="E101" s="15">
        <v>5000</v>
      </c>
      <c r="F101" s="15">
        <v>13000</v>
      </c>
      <c r="G101" s="15">
        <v>20000</v>
      </c>
      <c r="H101" s="15">
        <v>37000</v>
      </c>
      <c r="I101" s="15">
        <v>21000</v>
      </c>
      <c r="J101" s="15">
        <v>24000</v>
      </c>
      <c r="K101" s="15">
        <v>12000</v>
      </c>
      <c r="L101" s="15">
        <v>7000</v>
      </c>
      <c r="M101" s="15"/>
    </row>
    <row r="102" spans="1:13" ht="12">
      <c r="A102" s="2" t="s">
        <v>135</v>
      </c>
      <c r="B102" s="15">
        <v>53000</v>
      </c>
      <c r="C102" s="15">
        <v>64000</v>
      </c>
      <c r="D102" s="15">
        <v>82000</v>
      </c>
      <c r="E102" s="15">
        <v>67000</v>
      </c>
      <c r="F102" s="15">
        <v>40000</v>
      </c>
      <c r="G102" s="15">
        <v>55000</v>
      </c>
      <c r="H102" s="15">
        <v>34000</v>
      </c>
      <c r="I102" s="15">
        <v>31000</v>
      </c>
      <c r="J102" s="15">
        <v>47000</v>
      </c>
      <c r="K102" s="15">
        <v>51000</v>
      </c>
      <c r="L102" s="15">
        <v>55000</v>
      </c>
      <c r="M102" s="15"/>
    </row>
    <row r="103" spans="1:13" ht="12">
      <c r="A103" s="2" t="s">
        <v>203</v>
      </c>
      <c r="B103" s="15">
        <v>0</v>
      </c>
      <c r="C103" s="15">
        <v>0</v>
      </c>
      <c r="D103" s="15">
        <v>0</v>
      </c>
      <c r="E103" s="15">
        <v>0</v>
      </c>
      <c r="F103" s="15">
        <v>1000</v>
      </c>
      <c r="G103" s="15">
        <v>1000</v>
      </c>
      <c r="H103" s="15">
        <v>0</v>
      </c>
      <c r="I103" s="15">
        <v>3000</v>
      </c>
      <c r="J103" s="15">
        <v>1000</v>
      </c>
      <c r="K103" s="15">
        <v>0</v>
      </c>
      <c r="L103" s="15">
        <v>0</v>
      </c>
      <c r="M103" s="15"/>
    </row>
    <row r="104" spans="1:13" ht="12">
      <c r="A104" s="2" t="s">
        <v>246</v>
      </c>
      <c r="B104" s="15">
        <v>0</v>
      </c>
      <c r="C104" s="15">
        <v>0</v>
      </c>
      <c r="D104" s="15">
        <v>0</v>
      </c>
      <c r="E104" s="15">
        <v>0</v>
      </c>
      <c r="F104" s="15">
        <v>0</v>
      </c>
      <c r="G104" s="15">
        <v>0</v>
      </c>
      <c r="H104" s="15">
        <v>0</v>
      </c>
      <c r="I104" s="15">
        <v>3000</v>
      </c>
      <c r="J104" s="15">
        <v>0</v>
      </c>
      <c r="K104" s="15">
        <v>1000</v>
      </c>
      <c r="L104" s="15">
        <v>0</v>
      </c>
      <c r="M104" s="15"/>
    </row>
    <row r="105" spans="1:13" ht="12">
      <c r="A105" s="2" t="s">
        <v>129</v>
      </c>
      <c r="B105" s="15">
        <v>119000</v>
      </c>
      <c r="C105" s="15">
        <v>1016999.9999999999</v>
      </c>
      <c r="D105" s="15">
        <v>794000</v>
      </c>
      <c r="E105" s="15">
        <v>2494000</v>
      </c>
      <c r="F105" s="15">
        <v>3409000</v>
      </c>
      <c r="G105" s="15">
        <v>3036000</v>
      </c>
      <c r="H105" s="15">
        <v>3589000</v>
      </c>
      <c r="I105" s="15">
        <v>4296000</v>
      </c>
      <c r="J105" s="15">
        <v>4940000</v>
      </c>
      <c r="K105" s="15">
        <v>4056000</v>
      </c>
      <c r="L105" s="15">
        <v>4342000</v>
      </c>
      <c r="M105" s="15"/>
    </row>
    <row r="106" spans="1:13" ht="12">
      <c r="A106" s="2" t="s">
        <v>95</v>
      </c>
      <c r="B106" s="15">
        <v>0</v>
      </c>
      <c r="C106" s="15">
        <v>0</v>
      </c>
      <c r="D106" s="15">
        <v>0</v>
      </c>
      <c r="E106" s="15">
        <v>0</v>
      </c>
      <c r="F106" s="15">
        <v>1000</v>
      </c>
      <c r="G106" s="15">
        <v>1000</v>
      </c>
      <c r="H106" s="15">
        <v>0</v>
      </c>
      <c r="I106" s="15">
        <v>2000</v>
      </c>
      <c r="J106" s="15">
        <v>1000</v>
      </c>
      <c r="K106" s="15">
        <v>3000</v>
      </c>
      <c r="L106" s="15">
        <v>3000</v>
      </c>
      <c r="M106" s="15"/>
    </row>
    <row r="107" spans="1:13" ht="12">
      <c r="A107" s="2" t="s">
        <v>220</v>
      </c>
      <c r="B107" s="15">
        <v>61000</v>
      </c>
      <c r="C107" s="15">
        <v>53000</v>
      </c>
      <c r="D107" s="15">
        <v>46000</v>
      </c>
      <c r="E107" s="15">
        <v>88000</v>
      </c>
      <c r="F107" s="15">
        <v>40000</v>
      </c>
      <c r="G107" s="15">
        <v>47000</v>
      </c>
      <c r="H107" s="15">
        <v>28000</v>
      </c>
      <c r="I107" s="15">
        <v>25000</v>
      </c>
      <c r="J107" s="15">
        <v>18000</v>
      </c>
      <c r="K107" s="15">
        <v>31000</v>
      </c>
      <c r="L107" s="15">
        <v>22000</v>
      </c>
      <c r="M107" s="15"/>
    </row>
    <row r="108" spans="1:13" ht="12">
      <c r="A108" s="2" t="s">
        <v>133</v>
      </c>
      <c r="B108" s="15">
        <v>7000</v>
      </c>
      <c r="C108" s="15">
        <v>10000</v>
      </c>
      <c r="D108" s="15">
        <v>6000</v>
      </c>
      <c r="E108" s="15">
        <v>2000</v>
      </c>
      <c r="F108" s="15">
        <v>2000</v>
      </c>
      <c r="G108" s="15">
        <v>2000</v>
      </c>
      <c r="H108" s="15">
        <v>5000</v>
      </c>
      <c r="I108" s="15">
        <v>2000</v>
      </c>
      <c r="J108" s="15">
        <v>5000</v>
      </c>
      <c r="K108" s="15">
        <v>8000</v>
      </c>
      <c r="L108" s="15">
        <v>4000</v>
      </c>
      <c r="M108" s="15"/>
    </row>
    <row r="109" spans="1:13" ht="12">
      <c r="A109" s="2" t="s">
        <v>219</v>
      </c>
      <c r="B109" s="15">
        <v>41000</v>
      </c>
      <c r="C109" s="15">
        <v>42000</v>
      </c>
      <c r="D109" s="15">
        <v>29000</v>
      </c>
      <c r="E109" s="15">
        <v>15000</v>
      </c>
      <c r="F109" s="15">
        <v>34000</v>
      </c>
      <c r="G109" s="15">
        <v>30000</v>
      </c>
      <c r="H109" s="15">
        <v>42000</v>
      </c>
      <c r="I109" s="15">
        <v>26000</v>
      </c>
      <c r="J109" s="15">
        <v>20000</v>
      </c>
      <c r="K109" s="15">
        <v>249000</v>
      </c>
      <c r="L109" s="15">
        <v>14000</v>
      </c>
      <c r="M109" s="15"/>
    </row>
    <row r="110" spans="1:13" ht="12">
      <c r="A110" s="2" t="s">
        <v>96</v>
      </c>
      <c r="B110" s="15">
        <v>4000</v>
      </c>
      <c r="C110" s="15">
        <v>155000</v>
      </c>
      <c r="D110" s="15">
        <v>123000</v>
      </c>
      <c r="E110" s="15">
        <v>227000</v>
      </c>
      <c r="F110" s="15">
        <v>363000</v>
      </c>
      <c r="G110" s="15">
        <v>88000</v>
      </c>
      <c r="H110" s="15">
        <v>8000</v>
      </c>
      <c r="I110" s="15">
        <v>16000</v>
      </c>
      <c r="J110" s="15">
        <v>34000</v>
      </c>
      <c r="K110" s="15">
        <v>23000</v>
      </c>
      <c r="L110" s="15">
        <v>2000</v>
      </c>
      <c r="M110" s="15"/>
    </row>
    <row r="111" spans="1:13" ht="12">
      <c r="A111" s="2" t="s">
        <v>143</v>
      </c>
      <c r="B111" s="15">
        <v>7979000</v>
      </c>
      <c r="C111" s="15">
        <v>10318000</v>
      </c>
      <c r="D111" s="15">
        <v>11065000</v>
      </c>
      <c r="E111" s="15">
        <v>10149000</v>
      </c>
      <c r="F111" s="15">
        <v>8054000</v>
      </c>
      <c r="G111" s="15">
        <v>8227000</v>
      </c>
      <c r="H111" s="15">
        <v>8874000</v>
      </c>
      <c r="I111" s="15">
        <v>6761000</v>
      </c>
      <c r="J111" s="15">
        <v>7007000</v>
      </c>
      <c r="K111" s="15">
        <v>7293000</v>
      </c>
      <c r="L111" s="15">
        <v>7768000</v>
      </c>
      <c r="M111" s="15"/>
    </row>
    <row r="112" spans="1:13" ht="12">
      <c r="A112" s="2" t="s">
        <v>132</v>
      </c>
      <c r="B112" s="15">
        <v>0</v>
      </c>
      <c r="C112" s="15">
        <v>0</v>
      </c>
      <c r="D112" s="15">
        <v>0</v>
      </c>
      <c r="E112" s="15">
        <v>0</v>
      </c>
      <c r="F112" s="15">
        <v>1000</v>
      </c>
      <c r="G112" s="15">
        <v>6000</v>
      </c>
      <c r="H112" s="15">
        <v>3000</v>
      </c>
      <c r="I112" s="15">
        <v>2000</v>
      </c>
      <c r="J112" s="15">
        <v>1000</v>
      </c>
      <c r="K112" s="15">
        <v>0</v>
      </c>
      <c r="L112" s="15">
        <v>1000</v>
      </c>
      <c r="M112" s="15"/>
    </row>
    <row r="113" spans="1:13" ht="12">
      <c r="A113" s="2" t="s">
        <v>225</v>
      </c>
      <c r="B113" s="15">
        <v>1955000</v>
      </c>
      <c r="C113" s="15">
        <v>2700000</v>
      </c>
      <c r="D113" s="15">
        <v>2528000</v>
      </c>
      <c r="E113" s="15">
        <v>2523000</v>
      </c>
      <c r="F113" s="15">
        <v>2623000</v>
      </c>
      <c r="G113" s="15">
        <v>4035999.9999999995</v>
      </c>
      <c r="H113" s="15">
        <v>4824000</v>
      </c>
      <c r="I113" s="15">
        <v>4257000</v>
      </c>
      <c r="J113" s="15">
        <v>4121000.0000000005</v>
      </c>
      <c r="K113" s="15">
        <v>4584000</v>
      </c>
      <c r="L113" s="15">
        <v>4769000</v>
      </c>
      <c r="M113" s="15"/>
    </row>
    <row r="114" spans="1:13" ht="12">
      <c r="A114" s="2" t="s">
        <v>242</v>
      </c>
      <c r="B114" s="15">
        <v>0</v>
      </c>
      <c r="C114" s="15">
        <v>0</v>
      </c>
      <c r="D114" s="15">
        <v>15000</v>
      </c>
      <c r="E114" s="15">
        <v>28000</v>
      </c>
      <c r="F114" s="15">
        <v>13000</v>
      </c>
      <c r="G114" s="15">
        <v>6000</v>
      </c>
      <c r="H114" s="15">
        <v>5000</v>
      </c>
      <c r="I114" s="15">
        <v>80000</v>
      </c>
      <c r="J114" s="15">
        <v>87000</v>
      </c>
      <c r="K114" s="15">
        <v>64000</v>
      </c>
      <c r="L114" s="15">
        <v>48000</v>
      </c>
      <c r="M114" s="15"/>
    </row>
    <row r="115" spans="1:13" ht="12">
      <c r="A115" s="2" t="s">
        <v>212</v>
      </c>
      <c r="B115" s="15">
        <v>2000</v>
      </c>
      <c r="C115" s="15">
        <v>49000</v>
      </c>
      <c r="D115" s="15">
        <v>29000</v>
      </c>
      <c r="E115" s="15">
        <v>30000</v>
      </c>
      <c r="F115" s="15">
        <v>4000</v>
      </c>
      <c r="G115" s="15">
        <v>0</v>
      </c>
      <c r="H115" s="15">
        <v>0</v>
      </c>
      <c r="I115" s="15">
        <v>0</v>
      </c>
      <c r="J115" s="15">
        <v>0</v>
      </c>
      <c r="K115" s="15">
        <v>1000</v>
      </c>
      <c r="L115" s="15">
        <v>0</v>
      </c>
      <c r="M115" s="15"/>
    </row>
    <row r="116" spans="1:13" ht="12">
      <c r="A116" s="2" t="s">
        <v>140</v>
      </c>
      <c r="B116" s="15">
        <v>13000</v>
      </c>
      <c r="C116" s="15">
        <v>52000</v>
      </c>
      <c r="D116" s="15">
        <v>51000</v>
      </c>
      <c r="E116" s="15">
        <v>40000</v>
      </c>
      <c r="F116" s="15">
        <v>48000</v>
      </c>
      <c r="G116" s="15">
        <v>44000</v>
      </c>
      <c r="H116" s="15">
        <v>46000</v>
      </c>
      <c r="I116" s="15">
        <v>40000</v>
      </c>
      <c r="J116" s="15">
        <v>79000</v>
      </c>
      <c r="K116" s="15">
        <v>54000</v>
      </c>
      <c r="L116" s="15">
        <v>68000</v>
      </c>
      <c r="M116" s="15"/>
    </row>
    <row r="117" spans="1:13" ht="12">
      <c r="A117" s="2" t="s">
        <v>238</v>
      </c>
      <c r="B117" s="15">
        <v>219000</v>
      </c>
      <c r="C117" s="15">
        <v>266000</v>
      </c>
      <c r="D117" s="15">
        <v>266000</v>
      </c>
      <c r="E117" s="15">
        <v>295000</v>
      </c>
      <c r="F117" s="15">
        <v>227000</v>
      </c>
      <c r="G117" s="15">
        <v>246000</v>
      </c>
      <c r="H117" s="15">
        <v>212000</v>
      </c>
      <c r="I117" s="15">
        <v>157000</v>
      </c>
      <c r="J117" s="15">
        <v>154000</v>
      </c>
      <c r="K117" s="15">
        <v>182000</v>
      </c>
      <c r="L117" s="15">
        <v>182000</v>
      </c>
      <c r="M117" s="15"/>
    </row>
    <row r="118" spans="1:13" ht="12">
      <c r="A118" s="2" t="s">
        <v>174</v>
      </c>
      <c r="B118" s="15">
        <v>39000</v>
      </c>
      <c r="C118" s="15">
        <v>64000</v>
      </c>
      <c r="D118" s="15">
        <v>30000</v>
      </c>
      <c r="E118" s="15">
        <v>33000</v>
      </c>
      <c r="F118" s="15">
        <v>31000</v>
      </c>
      <c r="G118" s="15">
        <v>22000</v>
      </c>
      <c r="H118" s="15">
        <v>48000</v>
      </c>
      <c r="I118" s="15">
        <v>37000</v>
      </c>
      <c r="J118" s="15">
        <v>61000</v>
      </c>
      <c r="K118" s="15">
        <v>126000</v>
      </c>
      <c r="L118" s="15">
        <v>150000</v>
      </c>
      <c r="M118" s="15"/>
    </row>
    <row r="119" spans="1:13" ht="12">
      <c r="A119" s="2" t="s">
        <v>144</v>
      </c>
      <c r="B119" s="15">
        <v>0</v>
      </c>
      <c r="C119" s="15">
        <v>0</v>
      </c>
      <c r="D119" s="15">
        <v>0</v>
      </c>
      <c r="E119" s="15">
        <v>0</v>
      </c>
      <c r="F119" s="15">
        <v>0</v>
      </c>
      <c r="G119" s="15">
        <v>3000</v>
      </c>
      <c r="H119" s="15">
        <v>1000</v>
      </c>
      <c r="I119" s="15">
        <v>2000</v>
      </c>
      <c r="J119" s="15">
        <v>4000</v>
      </c>
      <c r="K119" s="15">
        <v>4000</v>
      </c>
      <c r="L119" s="15">
        <v>3000</v>
      </c>
      <c r="M119" s="15"/>
    </row>
    <row r="120" spans="1:13" ht="12">
      <c r="A120" s="2" t="s">
        <v>109</v>
      </c>
      <c r="B120" s="15">
        <v>0</v>
      </c>
      <c r="C120" s="15">
        <v>2000</v>
      </c>
      <c r="D120" s="15">
        <v>2000</v>
      </c>
      <c r="E120" s="15">
        <v>2000</v>
      </c>
      <c r="F120" s="15">
        <v>5000</v>
      </c>
      <c r="G120" s="15">
        <v>5000</v>
      </c>
      <c r="H120" s="15">
        <v>0</v>
      </c>
      <c r="I120" s="15">
        <v>0</v>
      </c>
      <c r="J120" s="15">
        <v>1000</v>
      </c>
      <c r="K120" s="15">
        <v>1000</v>
      </c>
      <c r="L120" s="15">
        <v>1000</v>
      </c>
      <c r="M120" s="15"/>
    </row>
    <row r="121" spans="1:13" ht="12">
      <c r="A121" s="2" t="s">
        <v>208</v>
      </c>
      <c r="B121" s="15">
        <v>3000</v>
      </c>
      <c r="C121" s="15">
        <v>0</v>
      </c>
      <c r="D121" s="15">
        <v>1000</v>
      </c>
      <c r="E121" s="15">
        <v>0</v>
      </c>
      <c r="F121" s="15">
        <v>3000</v>
      </c>
      <c r="G121" s="15">
        <v>1000</v>
      </c>
      <c r="H121" s="15">
        <v>1000</v>
      </c>
      <c r="I121" s="15">
        <v>3000</v>
      </c>
      <c r="J121" s="15">
        <v>1000</v>
      </c>
      <c r="K121" s="15">
        <v>1000</v>
      </c>
      <c r="L121" s="15">
        <v>2000</v>
      </c>
      <c r="M121" s="15"/>
    </row>
    <row r="122" spans="1:13" ht="12">
      <c r="A122" s="2" t="s">
        <v>168</v>
      </c>
      <c r="B122" s="15">
        <v>3000</v>
      </c>
      <c r="C122" s="15">
        <v>1000</v>
      </c>
      <c r="D122" s="15">
        <v>24000</v>
      </c>
      <c r="E122" s="15">
        <v>1000</v>
      </c>
      <c r="F122" s="15">
        <v>1000</v>
      </c>
      <c r="G122" s="15">
        <v>1000</v>
      </c>
      <c r="H122" s="15">
        <v>2000</v>
      </c>
      <c r="I122" s="15">
        <v>1000</v>
      </c>
      <c r="J122" s="15">
        <v>3000</v>
      </c>
      <c r="K122" s="15">
        <v>3000</v>
      </c>
      <c r="L122" s="15">
        <v>2000</v>
      </c>
      <c r="M122" s="15"/>
    </row>
    <row r="123" spans="1:13" ht="12">
      <c r="A123" s="2" t="s">
        <v>141</v>
      </c>
      <c r="B123" s="15">
        <v>2000</v>
      </c>
      <c r="C123" s="15">
        <v>3000</v>
      </c>
      <c r="D123" s="15">
        <v>2000</v>
      </c>
      <c r="E123" s="15">
        <v>1000</v>
      </c>
      <c r="F123" s="15">
        <v>1000</v>
      </c>
      <c r="G123" s="15">
        <v>19000</v>
      </c>
      <c r="H123" s="15">
        <v>20000</v>
      </c>
      <c r="I123" s="15">
        <v>13000</v>
      </c>
      <c r="J123" s="15">
        <v>12000</v>
      </c>
      <c r="K123" s="15">
        <v>30000</v>
      </c>
      <c r="L123" s="15">
        <v>26000</v>
      </c>
      <c r="M123" s="15"/>
    </row>
    <row r="124" spans="1:13" ht="12">
      <c r="A124" s="2" t="s">
        <v>265</v>
      </c>
      <c r="B124" s="15">
        <v>4000</v>
      </c>
      <c r="C124" s="15">
        <v>6000</v>
      </c>
      <c r="D124" s="15">
        <v>9000</v>
      </c>
      <c r="E124" s="15">
        <v>11000</v>
      </c>
      <c r="F124" s="15">
        <v>10000</v>
      </c>
      <c r="G124" s="15">
        <v>25000</v>
      </c>
      <c r="H124" s="15">
        <v>25000</v>
      </c>
      <c r="I124" s="15">
        <v>42000</v>
      </c>
      <c r="J124" s="15">
        <v>30000</v>
      </c>
      <c r="K124" s="15">
        <v>26000</v>
      </c>
      <c r="L124" s="15">
        <v>26000</v>
      </c>
      <c r="M124" s="15"/>
    </row>
    <row r="125" spans="1:13" ht="12">
      <c r="A125" s="2" t="s">
        <v>159</v>
      </c>
      <c r="B125" s="15">
        <v>1000</v>
      </c>
      <c r="C125" s="15">
        <v>0</v>
      </c>
      <c r="D125" s="15">
        <v>2000</v>
      </c>
      <c r="E125" s="15">
        <v>0</v>
      </c>
      <c r="F125" s="15">
        <v>0</v>
      </c>
      <c r="G125" s="15">
        <v>1000</v>
      </c>
      <c r="H125" s="15">
        <v>1000</v>
      </c>
      <c r="I125" s="15">
        <v>0</v>
      </c>
      <c r="J125" s="15">
        <v>0</v>
      </c>
      <c r="K125" s="15">
        <v>2000</v>
      </c>
      <c r="L125" s="15">
        <v>1000</v>
      </c>
      <c r="M125" s="15"/>
    </row>
    <row r="126" spans="1:13" ht="12">
      <c r="A126" s="2" t="s">
        <v>106</v>
      </c>
      <c r="B126" s="15">
        <v>0</v>
      </c>
      <c r="C126" s="15">
        <v>0</v>
      </c>
      <c r="D126" s="15">
        <v>0</v>
      </c>
      <c r="E126" s="15">
        <v>2000</v>
      </c>
      <c r="F126" s="15">
        <v>0</v>
      </c>
      <c r="G126" s="15">
        <v>0</v>
      </c>
      <c r="H126" s="15">
        <v>1000</v>
      </c>
      <c r="I126" s="15">
        <v>1000</v>
      </c>
      <c r="J126" s="15">
        <v>2000</v>
      </c>
      <c r="K126" s="15">
        <v>1000</v>
      </c>
      <c r="L126" s="15">
        <v>1000</v>
      </c>
      <c r="M126" s="15"/>
    </row>
    <row r="127" spans="1:13" ht="12">
      <c r="A127" s="2" t="s">
        <v>97</v>
      </c>
      <c r="B127" s="15">
        <v>83000</v>
      </c>
      <c r="C127" s="15">
        <v>90000</v>
      </c>
      <c r="D127" s="15">
        <v>123000</v>
      </c>
      <c r="E127" s="15">
        <v>95000</v>
      </c>
      <c r="F127" s="15">
        <v>96000</v>
      </c>
      <c r="G127" s="15">
        <v>126000</v>
      </c>
      <c r="H127" s="15">
        <v>87000</v>
      </c>
      <c r="I127" s="15">
        <v>93000</v>
      </c>
      <c r="J127" s="15">
        <v>131000</v>
      </c>
      <c r="K127" s="15">
        <v>92000</v>
      </c>
      <c r="L127" s="15">
        <v>108000</v>
      </c>
      <c r="M127" s="15"/>
    </row>
    <row r="128" spans="1:13" ht="12">
      <c r="A128" s="2" t="s">
        <v>142</v>
      </c>
      <c r="B128" s="15">
        <v>7000</v>
      </c>
      <c r="C128" s="15">
        <v>9000</v>
      </c>
      <c r="D128" s="15">
        <v>19000</v>
      </c>
      <c r="E128" s="15">
        <v>14000</v>
      </c>
      <c r="F128" s="15">
        <v>17000</v>
      </c>
      <c r="G128" s="15">
        <v>23000</v>
      </c>
      <c r="H128" s="15">
        <v>36000</v>
      </c>
      <c r="I128" s="15">
        <v>84000</v>
      </c>
      <c r="J128" s="15">
        <v>43000</v>
      </c>
      <c r="K128" s="15">
        <v>61000</v>
      </c>
      <c r="L128" s="15">
        <v>99000</v>
      </c>
      <c r="M128" s="15"/>
    </row>
    <row r="129" spans="1:13" ht="12">
      <c r="A129" s="2" t="s">
        <v>165</v>
      </c>
      <c r="B129" s="15">
        <v>3000</v>
      </c>
      <c r="C129" s="15">
        <v>3000</v>
      </c>
      <c r="D129" s="15">
        <v>3000</v>
      </c>
      <c r="E129" s="15">
        <v>6000</v>
      </c>
      <c r="F129" s="15">
        <v>5000</v>
      </c>
      <c r="G129" s="15">
        <v>8000</v>
      </c>
      <c r="H129" s="15">
        <v>7000</v>
      </c>
      <c r="I129" s="15">
        <v>5000</v>
      </c>
      <c r="J129" s="15">
        <v>6000</v>
      </c>
      <c r="K129" s="15">
        <v>7000</v>
      </c>
      <c r="L129" s="15">
        <v>9000</v>
      </c>
      <c r="M129" s="15"/>
    </row>
    <row r="130" spans="1:13" ht="12">
      <c r="A130" s="2" t="s">
        <v>175</v>
      </c>
      <c r="B130" s="15">
        <v>5000</v>
      </c>
      <c r="C130" s="15">
        <v>8000</v>
      </c>
      <c r="D130" s="15">
        <v>7000</v>
      </c>
      <c r="E130" s="15">
        <v>13000</v>
      </c>
      <c r="F130" s="15">
        <v>13000</v>
      </c>
      <c r="G130" s="15">
        <v>4000</v>
      </c>
      <c r="H130" s="15">
        <v>8000</v>
      </c>
      <c r="I130" s="15">
        <v>3000</v>
      </c>
      <c r="J130" s="15">
        <v>6000</v>
      </c>
      <c r="K130" s="15">
        <v>7000</v>
      </c>
      <c r="L130" s="15">
        <v>5000</v>
      </c>
      <c r="M130" s="15"/>
    </row>
    <row r="131" spans="1:13" ht="12">
      <c r="A131" s="2" t="s">
        <v>150</v>
      </c>
      <c r="B131" s="15">
        <v>374000</v>
      </c>
      <c r="C131" s="15">
        <v>494000</v>
      </c>
      <c r="D131" s="15">
        <v>1588000</v>
      </c>
      <c r="E131" s="15">
        <v>1463000</v>
      </c>
      <c r="F131" s="15">
        <v>2012000</v>
      </c>
      <c r="G131" s="15">
        <v>1642000</v>
      </c>
      <c r="H131" s="15">
        <v>1887000</v>
      </c>
      <c r="I131" s="15">
        <v>1622000</v>
      </c>
      <c r="J131" s="15">
        <v>1367000</v>
      </c>
      <c r="K131" s="15">
        <v>1421000</v>
      </c>
      <c r="L131" s="15">
        <v>1432000</v>
      </c>
      <c r="M131" s="15"/>
    </row>
    <row r="132" spans="1:13" ht="12">
      <c r="A132" s="2" t="s">
        <v>98</v>
      </c>
      <c r="B132" s="15">
        <v>24000</v>
      </c>
      <c r="C132" s="15">
        <v>44000</v>
      </c>
      <c r="D132" s="15">
        <v>47000</v>
      </c>
      <c r="E132" s="15">
        <v>37000</v>
      </c>
      <c r="F132" s="15">
        <v>48000</v>
      </c>
      <c r="G132" s="15">
        <v>34000</v>
      </c>
      <c r="H132" s="15">
        <v>39000</v>
      </c>
      <c r="I132" s="15">
        <v>36000</v>
      </c>
      <c r="J132" s="15">
        <v>19000</v>
      </c>
      <c r="K132" s="15">
        <v>16000</v>
      </c>
      <c r="L132" s="15">
        <v>32000</v>
      </c>
      <c r="M132" s="15"/>
    </row>
    <row r="133" spans="1:13" ht="12">
      <c r="A133" s="2" t="s">
        <v>266</v>
      </c>
      <c r="B133" s="15">
        <v>335000</v>
      </c>
      <c r="C133" s="15">
        <v>333000</v>
      </c>
      <c r="D133" s="15">
        <v>133000</v>
      </c>
      <c r="E133" s="15">
        <v>117000</v>
      </c>
      <c r="F133" s="15">
        <v>74000</v>
      </c>
      <c r="G133" s="15">
        <v>63000</v>
      </c>
      <c r="H133" s="15">
        <v>57000</v>
      </c>
      <c r="I133" s="15">
        <v>101000</v>
      </c>
      <c r="J133" s="15">
        <v>100000</v>
      </c>
      <c r="K133" s="15">
        <v>92000</v>
      </c>
      <c r="L133" s="15">
        <v>93000</v>
      </c>
      <c r="M133" s="15"/>
    </row>
    <row r="134" spans="1:13" ht="12">
      <c r="A134" s="2" t="s">
        <v>99</v>
      </c>
      <c r="B134" s="15">
        <v>4000</v>
      </c>
      <c r="C134" s="15">
        <v>20000</v>
      </c>
      <c r="D134" s="15">
        <v>5000</v>
      </c>
      <c r="E134" s="15">
        <v>21000</v>
      </c>
      <c r="F134" s="15">
        <v>6000</v>
      </c>
      <c r="G134" s="15">
        <v>15000</v>
      </c>
      <c r="H134" s="15">
        <v>25000</v>
      </c>
      <c r="I134" s="15">
        <v>17000</v>
      </c>
      <c r="J134" s="15">
        <v>13000</v>
      </c>
      <c r="K134" s="15">
        <v>15000</v>
      </c>
      <c r="L134" s="15">
        <v>11000</v>
      </c>
      <c r="M134" s="15"/>
    </row>
    <row r="135" spans="1:13" ht="12">
      <c r="A135" s="2" t="s">
        <v>148</v>
      </c>
      <c r="B135" s="15">
        <v>10000</v>
      </c>
      <c r="C135" s="15">
        <v>24000</v>
      </c>
      <c r="D135" s="15">
        <v>58000</v>
      </c>
      <c r="E135" s="15">
        <v>51000</v>
      </c>
      <c r="F135" s="15">
        <v>38000</v>
      </c>
      <c r="G135" s="15">
        <v>25000</v>
      </c>
      <c r="H135" s="15">
        <v>19000</v>
      </c>
      <c r="I135" s="15">
        <v>11000</v>
      </c>
      <c r="J135" s="15">
        <v>28000</v>
      </c>
      <c r="K135" s="15">
        <v>30000</v>
      </c>
      <c r="L135" s="15">
        <v>56000</v>
      </c>
      <c r="M135" s="15"/>
    </row>
    <row r="136" spans="1:13" ht="12">
      <c r="A136" s="2" t="s">
        <v>100</v>
      </c>
      <c r="B136" s="15">
        <v>7000</v>
      </c>
      <c r="C136" s="15">
        <v>20000</v>
      </c>
      <c r="D136" s="15">
        <v>26000</v>
      </c>
      <c r="E136" s="15">
        <v>35000</v>
      </c>
      <c r="F136" s="15">
        <v>48000</v>
      </c>
      <c r="G136" s="15">
        <v>46000</v>
      </c>
      <c r="H136" s="15">
        <v>22000</v>
      </c>
      <c r="I136" s="15">
        <v>5000</v>
      </c>
      <c r="J136" s="15">
        <v>2000</v>
      </c>
      <c r="K136" s="15">
        <v>6000</v>
      </c>
      <c r="L136" s="15">
        <v>10000</v>
      </c>
      <c r="M136" s="15"/>
    </row>
    <row r="137" spans="1:13" ht="12">
      <c r="A137" s="2" t="s">
        <v>187</v>
      </c>
      <c r="B137" s="15">
        <v>0</v>
      </c>
      <c r="C137" s="15">
        <v>1000</v>
      </c>
      <c r="D137" s="15">
        <v>5000</v>
      </c>
      <c r="E137" s="15">
        <v>6000</v>
      </c>
      <c r="F137" s="15">
        <v>2000</v>
      </c>
      <c r="G137" s="15">
        <v>1000</v>
      </c>
      <c r="H137" s="15">
        <v>6000</v>
      </c>
      <c r="I137" s="15">
        <v>2000</v>
      </c>
      <c r="J137" s="15">
        <v>3000</v>
      </c>
      <c r="K137" s="15">
        <v>10000</v>
      </c>
      <c r="L137" s="15">
        <v>6000</v>
      </c>
      <c r="M137" s="15"/>
    </row>
    <row r="138" spans="1:13" ht="12">
      <c r="A138" s="2" t="s">
        <v>101</v>
      </c>
      <c r="B138" s="15">
        <v>10000</v>
      </c>
      <c r="C138" s="15">
        <v>11000</v>
      </c>
      <c r="D138" s="15">
        <v>8000</v>
      </c>
      <c r="E138" s="15">
        <v>3000</v>
      </c>
      <c r="F138" s="15">
        <v>12000</v>
      </c>
      <c r="G138" s="15">
        <v>20000</v>
      </c>
      <c r="H138" s="15">
        <v>14000</v>
      </c>
      <c r="I138" s="15">
        <v>12000</v>
      </c>
      <c r="J138" s="15">
        <v>6000</v>
      </c>
      <c r="K138" s="15">
        <v>19000</v>
      </c>
      <c r="L138" s="15">
        <v>10000</v>
      </c>
      <c r="M138" s="15"/>
    </row>
    <row r="139" spans="1:13" ht="12">
      <c r="A139" s="2" t="s">
        <v>103</v>
      </c>
      <c r="B139" s="15">
        <v>1298000</v>
      </c>
      <c r="C139" s="15">
        <v>2909000</v>
      </c>
      <c r="D139" s="15">
        <v>2276000</v>
      </c>
      <c r="E139" s="15">
        <v>2655000</v>
      </c>
      <c r="F139" s="15">
        <v>2758000</v>
      </c>
      <c r="G139" s="15">
        <v>2925000</v>
      </c>
      <c r="H139" s="15">
        <v>3313000</v>
      </c>
      <c r="I139" s="15">
        <v>3407000</v>
      </c>
      <c r="J139" s="15">
        <v>3438000</v>
      </c>
      <c r="K139" s="15">
        <v>3534000</v>
      </c>
      <c r="L139" s="15">
        <v>3298000</v>
      </c>
      <c r="M139" s="15"/>
    </row>
    <row r="140" spans="1:13" ht="12">
      <c r="A140" s="2" t="s">
        <v>213</v>
      </c>
      <c r="B140" s="15">
        <v>0</v>
      </c>
      <c r="C140" s="15">
        <v>5000</v>
      </c>
      <c r="D140" s="15">
        <v>2000</v>
      </c>
      <c r="E140" s="15">
        <v>0</v>
      </c>
      <c r="F140" s="15">
        <v>1000</v>
      </c>
      <c r="G140" s="15">
        <v>0</v>
      </c>
      <c r="H140" s="15">
        <v>0</v>
      </c>
      <c r="I140" s="15">
        <v>0</v>
      </c>
      <c r="J140" s="15">
        <v>0</v>
      </c>
      <c r="K140" s="15">
        <v>0</v>
      </c>
      <c r="L140" s="15">
        <v>0</v>
      </c>
      <c r="M140" s="15"/>
    </row>
    <row r="141" spans="1:13" ht="12">
      <c r="A141" s="2" t="s">
        <v>193</v>
      </c>
      <c r="B141" s="15">
        <v>0</v>
      </c>
      <c r="C141" s="15">
        <v>0</v>
      </c>
      <c r="D141" s="15">
        <v>0</v>
      </c>
      <c r="E141" s="15">
        <v>1000</v>
      </c>
      <c r="F141" s="15">
        <v>0</v>
      </c>
      <c r="G141" s="15">
        <v>0</v>
      </c>
      <c r="H141" s="15">
        <v>4000</v>
      </c>
      <c r="I141" s="15">
        <v>1000</v>
      </c>
      <c r="J141" s="15">
        <v>0</v>
      </c>
      <c r="K141" s="15">
        <v>0</v>
      </c>
      <c r="L141" s="15">
        <v>0</v>
      </c>
      <c r="M141" s="15"/>
    </row>
    <row r="142" spans="1:13" ht="12">
      <c r="A142" s="2" t="s">
        <v>81</v>
      </c>
      <c r="B142" s="15">
        <v>13182000</v>
      </c>
      <c r="C142" s="15">
        <v>20322000</v>
      </c>
      <c r="D142" s="15">
        <v>21349000</v>
      </c>
      <c r="E142" s="15">
        <v>25375000</v>
      </c>
      <c r="F142" s="15">
        <v>24878000</v>
      </c>
      <c r="G142" s="15">
        <v>28233000</v>
      </c>
      <c r="H142" s="15">
        <v>25690000</v>
      </c>
      <c r="I142" s="15">
        <v>16294000</v>
      </c>
      <c r="J142" s="15">
        <v>10844000</v>
      </c>
      <c r="K142" s="15">
        <v>7085000</v>
      </c>
      <c r="L142" s="15">
        <v>8680000</v>
      </c>
      <c r="M142" s="15"/>
    </row>
    <row r="143" spans="1:13" ht="12">
      <c r="A143" s="2" t="s">
        <v>89</v>
      </c>
      <c r="B143" s="15">
        <v>369000</v>
      </c>
      <c r="C143" s="15">
        <v>1336000</v>
      </c>
      <c r="D143" s="15">
        <v>5918000</v>
      </c>
      <c r="E143" s="15">
        <v>9122000</v>
      </c>
      <c r="F143" s="15">
        <v>8188000.000000001</v>
      </c>
      <c r="G143" s="15">
        <v>5165000</v>
      </c>
      <c r="H143" s="15">
        <v>3574000</v>
      </c>
      <c r="I143" s="15">
        <v>3824000</v>
      </c>
      <c r="J143" s="15">
        <v>10731000</v>
      </c>
      <c r="K143" s="15">
        <v>10465000</v>
      </c>
      <c r="L143" s="15">
        <v>14554000</v>
      </c>
      <c r="M143" s="15"/>
    </row>
    <row r="144" spans="1:13" ht="12">
      <c r="A144" s="2" t="s">
        <v>104</v>
      </c>
      <c r="B144" s="15">
        <v>1401000</v>
      </c>
      <c r="C144" s="15">
        <v>1760000</v>
      </c>
      <c r="D144" s="15">
        <v>1960000</v>
      </c>
      <c r="E144" s="15">
        <v>2273000</v>
      </c>
      <c r="F144" s="15">
        <v>2281000</v>
      </c>
      <c r="G144" s="15">
        <v>2338000</v>
      </c>
      <c r="H144" s="15">
        <v>2271000</v>
      </c>
      <c r="I144" s="15">
        <v>2017000</v>
      </c>
      <c r="J144" s="15">
        <v>1737000</v>
      </c>
      <c r="K144" s="15">
        <v>1550000</v>
      </c>
      <c r="L144" s="15">
        <v>1375000</v>
      </c>
      <c r="M144" s="15"/>
    </row>
    <row r="145" spans="1:13" ht="12">
      <c r="A145" s="2" t="s">
        <v>211</v>
      </c>
      <c r="B145" s="15">
        <v>4000</v>
      </c>
      <c r="C145" s="15">
        <v>1000</v>
      </c>
      <c r="D145" s="15">
        <v>3000</v>
      </c>
      <c r="E145" s="15">
        <v>1000</v>
      </c>
      <c r="F145" s="15">
        <v>3000</v>
      </c>
      <c r="G145" s="15">
        <v>1000</v>
      </c>
      <c r="H145" s="15">
        <v>5000</v>
      </c>
      <c r="I145" s="15">
        <v>1000</v>
      </c>
      <c r="J145" s="15">
        <v>7000</v>
      </c>
      <c r="K145" s="15">
        <v>6000</v>
      </c>
      <c r="L145" s="15">
        <v>11000</v>
      </c>
      <c r="M145" s="15"/>
    </row>
    <row r="146" spans="1:13" ht="12">
      <c r="A146" s="2" t="s">
        <v>239</v>
      </c>
      <c r="B146" s="15">
        <v>7000</v>
      </c>
      <c r="C146" s="15">
        <v>20000</v>
      </c>
      <c r="D146" s="15">
        <v>30000</v>
      </c>
      <c r="E146" s="15">
        <v>12000</v>
      </c>
      <c r="F146" s="15">
        <v>5000</v>
      </c>
      <c r="G146" s="15">
        <v>6000</v>
      </c>
      <c r="H146" s="15">
        <v>3000</v>
      </c>
      <c r="I146" s="15">
        <v>28000</v>
      </c>
      <c r="J146" s="15">
        <v>23000</v>
      </c>
      <c r="K146" s="15">
        <v>21000</v>
      </c>
      <c r="L146" s="15">
        <v>24000</v>
      </c>
      <c r="M146" s="15"/>
    </row>
    <row r="147" spans="1:13" ht="12">
      <c r="A147" s="2" t="s">
        <v>105</v>
      </c>
      <c r="B147" s="15">
        <v>69000</v>
      </c>
      <c r="C147" s="15">
        <v>100000</v>
      </c>
      <c r="D147" s="15">
        <v>173000</v>
      </c>
      <c r="E147" s="15">
        <v>110000</v>
      </c>
      <c r="F147" s="15">
        <v>117000</v>
      </c>
      <c r="G147" s="15">
        <v>98000</v>
      </c>
      <c r="H147" s="15">
        <v>97000</v>
      </c>
      <c r="I147" s="15">
        <v>62000</v>
      </c>
      <c r="J147" s="15">
        <v>77000</v>
      </c>
      <c r="K147" s="15">
        <v>72000</v>
      </c>
      <c r="L147" s="15">
        <v>97000</v>
      </c>
      <c r="M147" s="15"/>
    </row>
    <row r="148" spans="1:13" ht="12">
      <c r="A148" s="2" t="s">
        <v>102</v>
      </c>
      <c r="B148" s="15">
        <v>139000</v>
      </c>
      <c r="C148" s="15">
        <v>175000</v>
      </c>
      <c r="D148" s="15">
        <v>212000</v>
      </c>
      <c r="E148" s="15">
        <v>195000</v>
      </c>
      <c r="F148" s="15">
        <v>172000</v>
      </c>
      <c r="G148" s="15">
        <v>181000</v>
      </c>
      <c r="H148" s="15">
        <v>257000</v>
      </c>
      <c r="I148" s="15">
        <v>227000</v>
      </c>
      <c r="J148" s="15">
        <v>223000</v>
      </c>
      <c r="K148" s="15">
        <v>170000</v>
      </c>
      <c r="L148" s="15">
        <v>152000</v>
      </c>
      <c r="M148" s="15"/>
    </row>
    <row r="149" spans="1:13" ht="12">
      <c r="A149" s="2" t="s">
        <v>190</v>
      </c>
      <c r="B149" s="15">
        <v>7000</v>
      </c>
      <c r="C149" s="15">
        <v>4000</v>
      </c>
      <c r="D149" s="15">
        <v>4000</v>
      </c>
      <c r="E149" s="15">
        <v>5000</v>
      </c>
      <c r="F149" s="15">
        <v>10000</v>
      </c>
      <c r="G149" s="15">
        <v>5000</v>
      </c>
      <c r="H149" s="15">
        <v>11000</v>
      </c>
      <c r="I149" s="15">
        <v>13000</v>
      </c>
      <c r="J149" s="15">
        <v>9000</v>
      </c>
      <c r="K149" s="15">
        <v>15000</v>
      </c>
      <c r="L149" s="15">
        <v>9000</v>
      </c>
      <c r="M149" s="15"/>
    </row>
    <row r="150" spans="1:13" ht="12">
      <c r="A150" s="2" t="s">
        <v>215</v>
      </c>
      <c r="B150" s="15">
        <v>0</v>
      </c>
      <c r="C150" s="15">
        <v>0</v>
      </c>
      <c r="D150" s="15">
        <v>0</v>
      </c>
      <c r="E150" s="15">
        <v>0</v>
      </c>
      <c r="F150" s="15">
        <v>0</v>
      </c>
      <c r="G150" s="15">
        <v>0</v>
      </c>
      <c r="H150" s="15">
        <v>0</v>
      </c>
      <c r="I150" s="15">
        <v>1000</v>
      </c>
      <c r="J150" s="15">
        <v>1000</v>
      </c>
      <c r="K150" s="15">
        <v>0</v>
      </c>
      <c r="L150" s="15">
        <v>1000</v>
      </c>
      <c r="M150" s="15"/>
    </row>
    <row r="151" spans="1:13" ht="12">
      <c r="A151" s="2" t="s">
        <v>110</v>
      </c>
      <c r="B151" s="15">
        <v>11350000</v>
      </c>
      <c r="C151" s="15">
        <v>15498000</v>
      </c>
      <c r="D151" s="15">
        <v>15822000</v>
      </c>
      <c r="E151" s="15">
        <v>15222000</v>
      </c>
      <c r="F151" s="15">
        <v>14684000</v>
      </c>
      <c r="G151" s="15">
        <v>15391000</v>
      </c>
      <c r="H151" s="15">
        <v>16852000</v>
      </c>
      <c r="I151" s="15">
        <v>15065000</v>
      </c>
      <c r="J151" s="15">
        <v>15771000</v>
      </c>
      <c r="K151" s="15">
        <v>16340000</v>
      </c>
      <c r="L151" s="15">
        <v>16312999.999999998</v>
      </c>
      <c r="M151" s="15"/>
    </row>
    <row r="152" spans="1:13" ht="12">
      <c r="A152" s="2" t="s">
        <v>241</v>
      </c>
      <c r="B152" s="15">
        <v>0</v>
      </c>
      <c r="C152" s="15">
        <v>0</v>
      </c>
      <c r="D152" s="15">
        <v>1063000</v>
      </c>
      <c r="E152" s="15">
        <v>763000</v>
      </c>
      <c r="F152" s="15">
        <v>695000</v>
      </c>
      <c r="G152" s="15">
        <v>636000</v>
      </c>
      <c r="H152" s="15">
        <v>515000</v>
      </c>
      <c r="I152" s="15">
        <v>367000</v>
      </c>
      <c r="J152" s="15">
        <v>426000</v>
      </c>
      <c r="K152" s="15">
        <v>420000</v>
      </c>
      <c r="L152" s="15">
        <v>370000</v>
      </c>
      <c r="M152" s="15"/>
    </row>
    <row r="153" spans="1:13" ht="12">
      <c r="A153" s="2" t="s">
        <v>267</v>
      </c>
      <c r="B153" s="15">
        <v>511000</v>
      </c>
      <c r="C153" s="15">
        <v>688000</v>
      </c>
      <c r="D153" s="15">
        <v>494000</v>
      </c>
      <c r="E153" s="15">
        <v>522000</v>
      </c>
      <c r="F153" s="15">
        <v>814000</v>
      </c>
      <c r="G153" s="15">
        <v>735000</v>
      </c>
      <c r="H153" s="15">
        <v>828000</v>
      </c>
      <c r="I153" s="15">
        <v>1020000</v>
      </c>
      <c r="J153" s="15">
        <v>877000</v>
      </c>
      <c r="K153" s="15">
        <v>1048000</v>
      </c>
      <c r="L153" s="15">
        <v>1163000</v>
      </c>
      <c r="M153" s="15"/>
    </row>
    <row r="154" spans="1:13" ht="12">
      <c r="A154" s="2" t="s">
        <v>176</v>
      </c>
      <c r="B154" s="15">
        <v>1000</v>
      </c>
      <c r="C154" s="15">
        <v>1000</v>
      </c>
      <c r="D154" s="15">
        <v>3000</v>
      </c>
      <c r="E154" s="15">
        <v>10000</v>
      </c>
      <c r="F154" s="15">
        <v>2000</v>
      </c>
      <c r="G154" s="15">
        <v>6000</v>
      </c>
      <c r="H154" s="15">
        <v>3000</v>
      </c>
      <c r="I154" s="15">
        <v>6000</v>
      </c>
      <c r="J154" s="15">
        <v>10000</v>
      </c>
      <c r="K154" s="15">
        <v>9000</v>
      </c>
      <c r="L154" s="15">
        <v>6000</v>
      </c>
      <c r="M154" s="15"/>
    </row>
    <row r="155" spans="1:13" ht="12">
      <c r="A155" s="2" t="s">
        <v>60</v>
      </c>
      <c r="B155" s="15">
        <v>42000</v>
      </c>
      <c r="C155" s="15">
        <v>64000</v>
      </c>
      <c r="D155" s="15">
        <v>98000</v>
      </c>
      <c r="E155" s="15">
        <v>48000</v>
      </c>
      <c r="F155" s="15">
        <v>67000</v>
      </c>
      <c r="G155" s="15">
        <v>60000</v>
      </c>
      <c r="H155" s="15">
        <v>58000</v>
      </c>
      <c r="I155" s="15">
        <v>30000</v>
      </c>
      <c r="J155" s="15">
        <v>42000</v>
      </c>
      <c r="K155" s="15">
        <v>31000</v>
      </c>
      <c r="L155" s="15">
        <v>39000</v>
      </c>
      <c r="M155" s="15"/>
    </row>
    <row r="156" spans="1:13" ht="12">
      <c r="A156" s="2" t="s">
        <v>196</v>
      </c>
      <c r="B156" s="15">
        <v>0</v>
      </c>
      <c r="C156" s="15">
        <v>0</v>
      </c>
      <c r="D156" s="15">
        <v>0</v>
      </c>
      <c r="E156" s="15">
        <v>0</v>
      </c>
      <c r="F156" s="15">
        <v>0</v>
      </c>
      <c r="G156" s="15">
        <v>0</v>
      </c>
      <c r="H156" s="15">
        <v>2000</v>
      </c>
      <c r="I156" s="15">
        <v>1000</v>
      </c>
      <c r="J156" s="15">
        <v>0</v>
      </c>
      <c r="K156" s="15">
        <v>0</v>
      </c>
      <c r="L156" s="15">
        <v>18000</v>
      </c>
      <c r="M156" s="15"/>
    </row>
    <row r="157" spans="1:13" ht="12">
      <c r="A157" s="2" t="s">
        <v>117</v>
      </c>
      <c r="B157" s="15">
        <v>1000</v>
      </c>
      <c r="C157" s="15">
        <v>32000</v>
      </c>
      <c r="D157" s="15">
        <v>39000</v>
      </c>
      <c r="E157" s="15">
        <v>42000</v>
      </c>
      <c r="F157" s="15">
        <v>36000</v>
      </c>
      <c r="G157" s="15">
        <v>37000</v>
      </c>
      <c r="H157" s="15">
        <v>20000</v>
      </c>
      <c r="I157" s="15">
        <v>13000</v>
      </c>
      <c r="J157" s="15">
        <v>16000</v>
      </c>
      <c r="K157" s="15">
        <v>9000</v>
      </c>
      <c r="L157" s="15">
        <v>7000</v>
      </c>
      <c r="M157" s="15"/>
    </row>
    <row r="158" spans="1:13" ht="12">
      <c r="A158" s="2" t="s">
        <v>115</v>
      </c>
      <c r="B158" s="15">
        <v>15000</v>
      </c>
      <c r="C158" s="15">
        <v>30000</v>
      </c>
      <c r="D158" s="15">
        <v>37000</v>
      </c>
      <c r="E158" s="15">
        <v>29000</v>
      </c>
      <c r="F158" s="15">
        <v>47000</v>
      </c>
      <c r="G158" s="15">
        <v>54000</v>
      </c>
      <c r="H158" s="15">
        <v>38000</v>
      </c>
      <c r="I158" s="15">
        <v>27000</v>
      </c>
      <c r="J158" s="15">
        <v>30000</v>
      </c>
      <c r="K158" s="15">
        <v>51000</v>
      </c>
      <c r="L158" s="15">
        <v>45000</v>
      </c>
      <c r="M158" s="15"/>
    </row>
    <row r="159" spans="1:13" ht="12">
      <c r="A159" s="2" t="s">
        <v>173</v>
      </c>
      <c r="B159" s="15">
        <v>21000</v>
      </c>
      <c r="C159" s="15">
        <v>4000</v>
      </c>
      <c r="D159" s="15">
        <v>1000</v>
      </c>
      <c r="E159" s="15">
        <v>9000</v>
      </c>
      <c r="F159" s="15">
        <v>7000</v>
      </c>
      <c r="G159" s="15">
        <v>8000</v>
      </c>
      <c r="H159" s="15">
        <v>6000</v>
      </c>
      <c r="I159" s="15">
        <v>6000</v>
      </c>
      <c r="J159" s="15">
        <v>3000</v>
      </c>
      <c r="K159" s="15">
        <v>3000</v>
      </c>
      <c r="L159" s="15">
        <v>5000</v>
      </c>
      <c r="M159" s="15"/>
    </row>
    <row r="160" spans="1:13" ht="12">
      <c r="A160" s="2" t="s">
        <v>221</v>
      </c>
      <c r="B160" s="15">
        <v>16000</v>
      </c>
      <c r="C160" s="15">
        <v>13000</v>
      </c>
      <c r="D160" s="15">
        <v>9000</v>
      </c>
      <c r="E160" s="15">
        <v>15000</v>
      </c>
      <c r="F160" s="15">
        <v>20000</v>
      </c>
      <c r="G160" s="15">
        <v>9000</v>
      </c>
      <c r="H160" s="15">
        <v>22000</v>
      </c>
      <c r="I160" s="15">
        <v>12000</v>
      </c>
      <c r="J160" s="15">
        <v>8000</v>
      </c>
      <c r="K160" s="15">
        <v>12000</v>
      </c>
      <c r="L160" s="15">
        <v>13000</v>
      </c>
      <c r="M160" s="15"/>
    </row>
    <row r="161" spans="1:13" ht="12">
      <c r="A161" s="2" t="s">
        <v>236</v>
      </c>
      <c r="B161" s="15">
        <v>51000</v>
      </c>
      <c r="C161" s="15">
        <v>50000</v>
      </c>
      <c r="D161" s="15">
        <v>65000</v>
      </c>
      <c r="E161" s="15">
        <v>69000</v>
      </c>
      <c r="F161" s="15">
        <v>45000</v>
      </c>
      <c r="G161" s="15">
        <v>57000</v>
      </c>
      <c r="H161" s="15">
        <v>36000</v>
      </c>
      <c r="I161" s="15">
        <v>31000</v>
      </c>
      <c r="J161" s="15">
        <v>38000</v>
      </c>
      <c r="K161" s="15">
        <v>36000</v>
      </c>
      <c r="L161" s="15">
        <v>41000</v>
      </c>
      <c r="M161" s="15"/>
    </row>
    <row r="162" spans="1:13" ht="12">
      <c r="A162" s="2" t="s">
        <v>178</v>
      </c>
      <c r="B162" s="15">
        <v>8000</v>
      </c>
      <c r="C162" s="15">
        <v>8000</v>
      </c>
      <c r="D162" s="15">
        <v>1000</v>
      </c>
      <c r="E162" s="15">
        <v>16000</v>
      </c>
      <c r="F162" s="15">
        <v>0</v>
      </c>
      <c r="G162" s="15">
        <v>0</v>
      </c>
      <c r="H162" s="15">
        <v>1000</v>
      </c>
      <c r="I162" s="15">
        <v>2000</v>
      </c>
      <c r="J162" s="15">
        <v>5000</v>
      </c>
      <c r="K162" s="15">
        <v>7000</v>
      </c>
      <c r="L162" s="15">
        <v>11000</v>
      </c>
      <c r="M162" s="15"/>
    </row>
    <row r="163" spans="1:13" ht="12">
      <c r="A163" s="2" t="s">
        <v>244</v>
      </c>
      <c r="B163" s="15">
        <v>0</v>
      </c>
      <c r="C163" s="15">
        <v>0</v>
      </c>
      <c r="D163" s="15">
        <v>0</v>
      </c>
      <c r="E163" s="15">
        <v>0</v>
      </c>
      <c r="F163" s="15">
        <v>0</v>
      </c>
      <c r="G163" s="15">
        <v>0</v>
      </c>
      <c r="H163" s="15">
        <v>4000</v>
      </c>
      <c r="I163" s="15">
        <v>0</v>
      </c>
      <c r="J163" s="15">
        <v>27000</v>
      </c>
      <c r="K163" s="15">
        <v>17000</v>
      </c>
      <c r="L163" s="15">
        <v>11000</v>
      </c>
      <c r="M163" s="15"/>
    </row>
    <row r="164" spans="1:13" ht="12">
      <c r="A164" s="2" t="s">
        <v>177</v>
      </c>
      <c r="B164" s="15">
        <v>1199000</v>
      </c>
      <c r="C164" s="15">
        <v>1766000</v>
      </c>
      <c r="D164" s="15">
        <v>2005999.9999999998</v>
      </c>
      <c r="E164" s="15">
        <v>2061000</v>
      </c>
      <c r="F164" s="15">
        <v>1840000</v>
      </c>
      <c r="G164" s="15">
        <v>1933000</v>
      </c>
      <c r="H164" s="15">
        <v>2017000</v>
      </c>
      <c r="I164" s="15">
        <v>1821000</v>
      </c>
      <c r="J164" s="15">
        <v>1951000</v>
      </c>
      <c r="K164" s="15">
        <v>2265000</v>
      </c>
      <c r="L164" s="15">
        <v>2397000</v>
      </c>
      <c r="M164" s="15"/>
    </row>
    <row r="165" spans="1:13" ht="12">
      <c r="A165" s="2" t="s">
        <v>156</v>
      </c>
      <c r="B165" s="15">
        <v>0</v>
      </c>
      <c r="C165" s="15">
        <v>0</v>
      </c>
      <c r="D165" s="15">
        <v>5000</v>
      </c>
      <c r="E165" s="15">
        <v>0</v>
      </c>
      <c r="F165" s="15">
        <v>3000</v>
      </c>
      <c r="G165" s="15">
        <v>0</v>
      </c>
      <c r="H165" s="15">
        <v>0</v>
      </c>
      <c r="I165" s="15">
        <v>0</v>
      </c>
      <c r="J165" s="15">
        <v>0</v>
      </c>
      <c r="K165" s="15">
        <v>1000</v>
      </c>
      <c r="L165" s="15">
        <v>5000</v>
      </c>
      <c r="M165" s="15"/>
    </row>
    <row r="166" spans="1:13" ht="12">
      <c r="A166" s="2" t="s">
        <v>112</v>
      </c>
      <c r="B166" s="15">
        <v>5000</v>
      </c>
      <c r="C166" s="15">
        <v>8000</v>
      </c>
      <c r="D166" s="15">
        <v>10000</v>
      </c>
      <c r="E166" s="15">
        <v>31000</v>
      </c>
      <c r="F166" s="15">
        <v>38000</v>
      </c>
      <c r="G166" s="15">
        <v>34000</v>
      </c>
      <c r="H166" s="15">
        <v>34000</v>
      </c>
      <c r="I166" s="15">
        <v>48000</v>
      </c>
      <c r="J166" s="15">
        <v>58000</v>
      </c>
      <c r="K166" s="15">
        <v>47000</v>
      </c>
      <c r="L166" s="15">
        <v>64000</v>
      </c>
      <c r="M166" s="15"/>
    </row>
    <row r="167" spans="1:13" ht="12">
      <c r="A167" s="2" t="s">
        <v>113</v>
      </c>
      <c r="B167" s="15">
        <v>29000</v>
      </c>
      <c r="C167" s="15">
        <v>47000</v>
      </c>
      <c r="D167" s="15">
        <v>10000</v>
      </c>
      <c r="E167" s="15">
        <v>46000</v>
      </c>
      <c r="F167" s="15">
        <v>30000</v>
      </c>
      <c r="G167" s="15">
        <v>35000</v>
      </c>
      <c r="H167" s="15">
        <v>38000</v>
      </c>
      <c r="I167" s="15">
        <v>13000</v>
      </c>
      <c r="J167" s="15">
        <v>15000</v>
      </c>
      <c r="K167" s="15">
        <v>13000</v>
      </c>
      <c r="L167" s="15">
        <v>15000</v>
      </c>
      <c r="M167" s="15"/>
    </row>
    <row r="168" spans="1:13" ht="12">
      <c r="A168" s="2" t="s">
        <v>170</v>
      </c>
      <c r="B168" s="15">
        <v>0</v>
      </c>
      <c r="C168" s="15">
        <v>41000</v>
      </c>
      <c r="D168" s="15">
        <v>49000</v>
      </c>
      <c r="E168" s="15">
        <v>82000</v>
      </c>
      <c r="F168" s="15">
        <v>4000</v>
      </c>
      <c r="G168" s="15">
        <v>0</v>
      </c>
      <c r="H168" s="15">
        <v>2000</v>
      </c>
      <c r="I168" s="15">
        <v>1000</v>
      </c>
      <c r="J168" s="15">
        <v>9000</v>
      </c>
      <c r="K168" s="15">
        <v>16000</v>
      </c>
      <c r="L168" s="15">
        <v>8000</v>
      </c>
      <c r="M168" s="15"/>
    </row>
    <row r="169" spans="1:13" ht="12">
      <c r="A169" s="2" t="s">
        <v>179</v>
      </c>
      <c r="B169" s="15">
        <v>60000</v>
      </c>
      <c r="C169" s="15">
        <v>76000</v>
      </c>
      <c r="D169" s="15">
        <v>95000</v>
      </c>
      <c r="E169" s="15">
        <v>107000</v>
      </c>
      <c r="F169" s="15">
        <v>76000</v>
      </c>
      <c r="G169" s="15">
        <v>90000</v>
      </c>
      <c r="H169" s="15">
        <v>90000</v>
      </c>
      <c r="I169" s="15">
        <v>74000</v>
      </c>
      <c r="J169" s="15">
        <v>88000</v>
      </c>
      <c r="K169" s="15">
        <v>89000</v>
      </c>
      <c r="L169" s="15">
        <v>85000</v>
      </c>
      <c r="M169" s="15"/>
    </row>
    <row r="170" spans="1:13" ht="12">
      <c r="A170" s="2" t="s">
        <v>119</v>
      </c>
      <c r="B170" s="15">
        <v>226000</v>
      </c>
      <c r="C170" s="15">
        <v>236000</v>
      </c>
      <c r="D170" s="15">
        <v>275000</v>
      </c>
      <c r="E170" s="15">
        <v>308000</v>
      </c>
      <c r="F170" s="15">
        <v>339000</v>
      </c>
      <c r="G170" s="15">
        <v>330000</v>
      </c>
      <c r="H170" s="15">
        <v>380000</v>
      </c>
      <c r="I170" s="15">
        <v>231000</v>
      </c>
      <c r="J170" s="15">
        <v>253000</v>
      </c>
      <c r="K170" s="15">
        <v>267000</v>
      </c>
      <c r="L170" s="15">
        <v>210000</v>
      </c>
      <c r="M170" s="15"/>
    </row>
    <row r="171" spans="1:13" ht="12">
      <c r="A171" s="2" t="s">
        <v>232</v>
      </c>
      <c r="B171" s="15">
        <v>0</v>
      </c>
      <c r="C171" s="15">
        <v>0</v>
      </c>
      <c r="D171" s="15">
        <v>0</v>
      </c>
      <c r="E171" s="15">
        <v>1000</v>
      </c>
      <c r="F171" s="15">
        <v>0</v>
      </c>
      <c r="G171" s="15">
        <v>1000</v>
      </c>
      <c r="H171" s="15">
        <v>1000</v>
      </c>
      <c r="I171" s="15">
        <v>0</v>
      </c>
      <c r="J171" s="15">
        <v>0</v>
      </c>
      <c r="K171" s="15">
        <v>1000</v>
      </c>
      <c r="L171" s="15">
        <v>3000</v>
      </c>
      <c r="M171" s="15"/>
    </row>
    <row r="172" spans="1:13" ht="12">
      <c r="A172" s="2" t="s">
        <v>233</v>
      </c>
      <c r="B172" s="15">
        <v>0</v>
      </c>
      <c r="C172" s="15">
        <v>0</v>
      </c>
      <c r="D172" s="15">
        <v>3000</v>
      </c>
      <c r="E172" s="15">
        <v>0</v>
      </c>
      <c r="F172" s="15">
        <v>0</v>
      </c>
      <c r="G172" s="15">
        <v>1000</v>
      </c>
      <c r="H172" s="15">
        <v>3000</v>
      </c>
      <c r="I172" s="15">
        <v>0</v>
      </c>
      <c r="J172" s="15">
        <v>0</v>
      </c>
      <c r="K172" s="15">
        <v>1000</v>
      </c>
      <c r="L172" s="15">
        <v>1000</v>
      </c>
      <c r="M172" s="15"/>
    </row>
    <row r="173" spans="1:13" ht="12">
      <c r="A173" s="2" t="s">
        <v>121</v>
      </c>
      <c r="B173" s="15">
        <v>2528000</v>
      </c>
      <c r="C173" s="15">
        <v>3619000</v>
      </c>
      <c r="D173" s="15">
        <v>5048000</v>
      </c>
      <c r="E173" s="15">
        <v>4825000</v>
      </c>
      <c r="F173" s="15">
        <v>3939000</v>
      </c>
      <c r="G173" s="15">
        <v>3554000</v>
      </c>
      <c r="H173" s="15">
        <v>2961000</v>
      </c>
      <c r="I173" s="15">
        <v>2452000</v>
      </c>
      <c r="J173" s="15">
        <v>2151000</v>
      </c>
      <c r="K173" s="15">
        <v>2313000</v>
      </c>
      <c r="L173" s="15">
        <v>2623000</v>
      </c>
      <c r="M173" s="15"/>
    </row>
    <row r="174" spans="1:13" ht="12">
      <c r="A174" s="2" t="s">
        <v>186</v>
      </c>
      <c r="B174" s="15">
        <v>0</v>
      </c>
      <c r="C174" s="15">
        <v>1000</v>
      </c>
      <c r="D174" s="15">
        <v>0</v>
      </c>
      <c r="E174" s="15">
        <v>1000</v>
      </c>
      <c r="F174" s="15">
        <v>1000</v>
      </c>
      <c r="G174" s="15">
        <v>0</v>
      </c>
      <c r="H174" s="15">
        <v>0</v>
      </c>
      <c r="I174" s="15">
        <v>0</v>
      </c>
      <c r="J174" s="15">
        <v>0</v>
      </c>
      <c r="K174" s="15">
        <v>0</v>
      </c>
      <c r="L174" s="15">
        <v>0</v>
      </c>
      <c r="M174" s="15"/>
    </row>
    <row r="175" spans="1:13" ht="12">
      <c r="A175" s="2" t="s">
        <v>122</v>
      </c>
      <c r="B175" s="15">
        <v>106000</v>
      </c>
      <c r="C175" s="15">
        <v>282000</v>
      </c>
      <c r="D175" s="15">
        <v>280000</v>
      </c>
      <c r="E175" s="15">
        <v>308000</v>
      </c>
      <c r="F175" s="15">
        <v>275000</v>
      </c>
      <c r="G175" s="15">
        <v>238000</v>
      </c>
      <c r="H175" s="15">
        <v>254000</v>
      </c>
      <c r="I175" s="15">
        <v>205000</v>
      </c>
      <c r="J175" s="15">
        <v>190000</v>
      </c>
      <c r="K175" s="15">
        <v>208000</v>
      </c>
      <c r="L175" s="15">
        <v>229000</v>
      </c>
      <c r="M175" s="15"/>
    </row>
    <row r="176" spans="1:13" ht="12">
      <c r="A176" s="2" t="s">
        <v>153</v>
      </c>
      <c r="B176" s="15">
        <v>11000</v>
      </c>
      <c r="C176" s="15">
        <v>10000</v>
      </c>
      <c r="D176" s="15">
        <v>18000</v>
      </c>
      <c r="E176" s="15">
        <v>11000</v>
      </c>
      <c r="F176" s="15">
        <v>11000</v>
      </c>
      <c r="G176" s="15">
        <v>15000</v>
      </c>
      <c r="H176" s="15">
        <v>12000</v>
      </c>
      <c r="I176" s="15">
        <v>13000</v>
      </c>
      <c r="J176" s="15">
        <v>15000</v>
      </c>
      <c r="K176" s="15">
        <v>7000</v>
      </c>
      <c r="L176" s="15">
        <v>3000</v>
      </c>
      <c r="M176" s="15"/>
    </row>
    <row r="177" spans="1:13" ht="12">
      <c r="A177" s="2" t="s">
        <v>76</v>
      </c>
      <c r="B177" s="15">
        <v>1000</v>
      </c>
      <c r="C177" s="15">
        <v>1000</v>
      </c>
      <c r="D177" s="15">
        <v>3000</v>
      </c>
      <c r="E177" s="15">
        <v>2000</v>
      </c>
      <c r="F177" s="15">
        <v>0</v>
      </c>
      <c r="G177" s="15">
        <v>2000</v>
      </c>
      <c r="H177" s="15">
        <v>4000</v>
      </c>
      <c r="I177" s="15">
        <v>3000</v>
      </c>
      <c r="J177" s="15">
        <v>9000</v>
      </c>
      <c r="K177" s="15">
        <v>1000</v>
      </c>
      <c r="L177" s="15">
        <v>2000</v>
      </c>
      <c r="M177" s="15"/>
    </row>
    <row r="178" spans="1:13" ht="12">
      <c r="A178" s="2" t="s">
        <v>107</v>
      </c>
      <c r="B178" s="15">
        <v>13000</v>
      </c>
      <c r="C178" s="15">
        <v>30000</v>
      </c>
      <c r="D178" s="15">
        <v>178000</v>
      </c>
      <c r="E178" s="15">
        <v>133000</v>
      </c>
      <c r="F178" s="15">
        <v>43000</v>
      </c>
      <c r="G178" s="15">
        <v>81000</v>
      </c>
      <c r="H178" s="15">
        <v>92000</v>
      </c>
      <c r="I178" s="15">
        <v>57000</v>
      </c>
      <c r="J178" s="15">
        <v>48000</v>
      </c>
      <c r="K178" s="15">
        <v>67000</v>
      </c>
      <c r="L178" s="15">
        <v>65000</v>
      </c>
      <c r="M178" s="15"/>
    </row>
    <row r="179" spans="1:13" ht="12">
      <c r="A179" s="2" t="s">
        <v>223</v>
      </c>
      <c r="B179" s="15">
        <v>1578000</v>
      </c>
      <c r="C179" s="15">
        <v>2403000</v>
      </c>
      <c r="D179" s="15">
        <v>2577000</v>
      </c>
      <c r="E179" s="15">
        <v>2980000</v>
      </c>
      <c r="F179" s="15">
        <v>3496000</v>
      </c>
      <c r="G179" s="15">
        <v>4385000</v>
      </c>
      <c r="H179" s="15">
        <v>4996000</v>
      </c>
      <c r="I179" s="15">
        <v>4647000</v>
      </c>
      <c r="J179" s="15">
        <v>4655000</v>
      </c>
      <c r="K179" s="15">
        <v>4139000.0000000005</v>
      </c>
      <c r="L179" s="15">
        <v>3455000</v>
      </c>
      <c r="M179" s="15"/>
    </row>
    <row r="180" spans="1:13" ht="12">
      <c r="A180" s="2" t="s">
        <v>163</v>
      </c>
      <c r="B180" s="15">
        <v>9000</v>
      </c>
      <c r="C180" s="15">
        <v>15000</v>
      </c>
      <c r="D180" s="15">
        <v>32000</v>
      </c>
      <c r="E180" s="15">
        <v>31000</v>
      </c>
      <c r="F180" s="15">
        <v>34000</v>
      </c>
      <c r="G180" s="15">
        <v>45000</v>
      </c>
      <c r="H180" s="15">
        <v>46000</v>
      </c>
      <c r="I180" s="15">
        <v>29000</v>
      </c>
      <c r="J180" s="15">
        <v>34000</v>
      </c>
      <c r="K180" s="15">
        <v>22000</v>
      </c>
      <c r="L180" s="15">
        <v>42000</v>
      </c>
      <c r="M180" s="15"/>
    </row>
    <row r="181" spans="1:13" ht="12">
      <c r="A181" s="2" t="s">
        <v>217</v>
      </c>
      <c r="B181" s="15">
        <v>0</v>
      </c>
      <c r="C181" s="15">
        <v>0</v>
      </c>
      <c r="D181" s="15">
        <v>0</v>
      </c>
      <c r="E181" s="15">
        <v>0</v>
      </c>
      <c r="F181" s="15">
        <v>2000</v>
      </c>
      <c r="G181" s="15">
        <v>0</v>
      </c>
      <c r="H181" s="15">
        <v>0</v>
      </c>
      <c r="I181" s="15">
        <v>0</v>
      </c>
      <c r="J181" s="15">
        <v>0</v>
      </c>
      <c r="K181" s="15">
        <v>0</v>
      </c>
      <c r="L181" s="15">
        <v>0</v>
      </c>
      <c r="M181" s="15"/>
    </row>
    <row r="182" spans="1:13" ht="12">
      <c r="A182" s="2" t="s">
        <v>116</v>
      </c>
      <c r="B182" s="15">
        <v>260000</v>
      </c>
      <c r="C182" s="15">
        <v>301000</v>
      </c>
      <c r="D182" s="15">
        <v>318000</v>
      </c>
      <c r="E182" s="15">
        <v>324000</v>
      </c>
      <c r="F182" s="15">
        <v>316000</v>
      </c>
      <c r="G182" s="15">
        <v>380000</v>
      </c>
      <c r="H182" s="15">
        <v>344000</v>
      </c>
      <c r="I182" s="15">
        <v>444000</v>
      </c>
      <c r="J182" s="15">
        <v>399000</v>
      </c>
      <c r="K182" s="15">
        <v>442000</v>
      </c>
      <c r="L182" s="15">
        <v>477000</v>
      </c>
      <c r="M182" s="15"/>
    </row>
    <row r="183" spans="1:13" ht="12">
      <c r="A183" s="2" t="s">
        <v>125</v>
      </c>
      <c r="B183" s="15">
        <v>170000</v>
      </c>
      <c r="C183" s="15">
        <v>210000</v>
      </c>
      <c r="D183" s="15">
        <v>155000</v>
      </c>
      <c r="E183" s="15">
        <v>99000</v>
      </c>
      <c r="F183" s="15">
        <v>65000</v>
      </c>
      <c r="G183" s="15">
        <v>62000</v>
      </c>
      <c r="H183" s="15">
        <v>36000</v>
      </c>
      <c r="I183" s="15">
        <v>36000</v>
      </c>
      <c r="J183" s="15">
        <v>30000</v>
      </c>
      <c r="K183" s="15">
        <v>43000</v>
      </c>
      <c r="L183" s="15">
        <v>28000</v>
      </c>
      <c r="M183" s="15"/>
    </row>
    <row r="184" spans="1:13" ht="12">
      <c r="A184" s="2" t="s">
        <v>231</v>
      </c>
      <c r="B184" s="15">
        <v>25000</v>
      </c>
      <c r="C184" s="15">
        <v>36000</v>
      </c>
      <c r="D184" s="15">
        <v>19000</v>
      </c>
      <c r="E184" s="15">
        <v>22000</v>
      </c>
      <c r="F184" s="15">
        <v>38000</v>
      </c>
      <c r="G184" s="15">
        <v>40000</v>
      </c>
      <c r="H184" s="15">
        <v>25000</v>
      </c>
      <c r="I184" s="15">
        <v>16000</v>
      </c>
      <c r="J184" s="15">
        <v>11000</v>
      </c>
      <c r="K184" s="15">
        <v>9000</v>
      </c>
      <c r="L184" s="15">
        <v>8000</v>
      </c>
      <c r="M184" s="15"/>
    </row>
    <row r="185" spans="1:13" ht="12">
      <c r="A185" s="2" t="s">
        <v>200</v>
      </c>
      <c r="B185" s="15">
        <v>0</v>
      </c>
      <c r="C185" s="15">
        <v>0</v>
      </c>
      <c r="D185" s="15">
        <v>0</v>
      </c>
      <c r="E185" s="15">
        <v>0</v>
      </c>
      <c r="F185" s="15">
        <v>0</v>
      </c>
      <c r="G185" s="15">
        <v>0</v>
      </c>
      <c r="H185" s="15">
        <v>0</v>
      </c>
      <c r="I185" s="15">
        <v>4000</v>
      </c>
      <c r="J185" s="15">
        <v>5000</v>
      </c>
      <c r="K185" s="15">
        <v>4000</v>
      </c>
      <c r="L185" s="15">
        <v>2000</v>
      </c>
      <c r="M185" s="15"/>
    </row>
    <row r="186" spans="1:13" ht="12">
      <c r="A186" s="2" t="s">
        <v>126</v>
      </c>
      <c r="B186" s="15">
        <v>68000</v>
      </c>
      <c r="C186" s="15">
        <v>90000</v>
      </c>
      <c r="D186" s="15">
        <v>67000</v>
      </c>
      <c r="E186" s="15">
        <v>35000</v>
      </c>
      <c r="F186" s="15">
        <v>12000</v>
      </c>
      <c r="G186" s="15">
        <v>23000</v>
      </c>
      <c r="H186" s="15">
        <v>20000</v>
      </c>
      <c r="I186" s="15">
        <v>20000</v>
      </c>
      <c r="J186" s="15">
        <v>32000</v>
      </c>
      <c r="K186" s="15">
        <v>15000</v>
      </c>
      <c r="L186" s="15">
        <v>17000</v>
      </c>
      <c r="M186" s="15"/>
    </row>
    <row r="187" spans="1:13" ht="12">
      <c r="A187" s="2" t="s">
        <v>111</v>
      </c>
      <c r="B187" s="15">
        <v>10000</v>
      </c>
      <c r="C187" s="15">
        <v>16000</v>
      </c>
      <c r="D187" s="15">
        <v>47000</v>
      </c>
      <c r="E187" s="15">
        <v>29000</v>
      </c>
      <c r="F187" s="15">
        <v>57000</v>
      </c>
      <c r="G187" s="15">
        <v>64000</v>
      </c>
      <c r="H187" s="15">
        <v>53000</v>
      </c>
      <c r="I187" s="15">
        <v>57000</v>
      </c>
      <c r="J187" s="15">
        <v>47000</v>
      </c>
      <c r="K187" s="15">
        <v>26000</v>
      </c>
      <c r="L187" s="15">
        <v>29000</v>
      </c>
      <c r="M187" s="15"/>
    </row>
    <row r="188" spans="1:13" ht="12">
      <c r="A188" s="2" t="s">
        <v>258</v>
      </c>
      <c r="B188" s="15">
        <v>0</v>
      </c>
      <c r="C188" s="15">
        <v>0</v>
      </c>
      <c r="D188" s="15">
        <v>0</v>
      </c>
      <c r="E188" s="15">
        <v>0</v>
      </c>
      <c r="F188" s="15">
        <v>0</v>
      </c>
      <c r="G188" s="15">
        <v>1000</v>
      </c>
      <c r="H188" s="15">
        <v>15000</v>
      </c>
      <c r="I188" s="15">
        <v>154000</v>
      </c>
      <c r="J188" s="15">
        <v>183000</v>
      </c>
      <c r="K188" s="15">
        <v>179000</v>
      </c>
      <c r="L188" s="15">
        <v>144000</v>
      </c>
      <c r="M188" s="15"/>
    </row>
    <row r="189" spans="1:13" ht="12">
      <c r="A189" s="2" t="s">
        <v>214</v>
      </c>
      <c r="B189" s="15">
        <v>0</v>
      </c>
      <c r="C189" s="15">
        <v>118000</v>
      </c>
      <c r="D189" s="15">
        <v>128000</v>
      </c>
      <c r="E189" s="15">
        <v>106000</v>
      </c>
      <c r="F189" s="15">
        <v>79000</v>
      </c>
      <c r="G189" s="15">
        <v>110000</v>
      </c>
      <c r="H189" s="15">
        <v>77000</v>
      </c>
      <c r="I189" s="15">
        <v>93000</v>
      </c>
      <c r="J189" s="15">
        <v>81000</v>
      </c>
      <c r="K189" s="15">
        <v>0</v>
      </c>
      <c r="L189" s="15">
        <v>0</v>
      </c>
      <c r="M189" s="15"/>
    </row>
    <row r="190" spans="1:13" ht="12">
      <c r="A190" s="2" t="s">
        <v>94</v>
      </c>
      <c r="B190" s="15">
        <v>2000</v>
      </c>
      <c r="C190" s="15">
        <v>4000</v>
      </c>
      <c r="D190" s="15">
        <v>6000</v>
      </c>
      <c r="E190" s="15">
        <v>7000</v>
      </c>
      <c r="F190" s="15">
        <v>1000</v>
      </c>
      <c r="G190" s="15">
        <v>1000</v>
      </c>
      <c r="H190" s="15">
        <v>2000</v>
      </c>
      <c r="I190" s="15">
        <v>1000</v>
      </c>
      <c r="J190" s="15">
        <v>3000</v>
      </c>
      <c r="K190" s="15">
        <v>5000</v>
      </c>
      <c r="L190" s="15">
        <v>3000</v>
      </c>
      <c r="M190" s="15"/>
    </row>
    <row r="191" spans="1:13" ht="12">
      <c r="A191" s="2" t="s">
        <v>240</v>
      </c>
      <c r="B191" s="15">
        <v>392000</v>
      </c>
      <c r="C191" s="15">
        <v>495000</v>
      </c>
      <c r="D191" s="15">
        <v>0</v>
      </c>
      <c r="E191" s="15">
        <v>0</v>
      </c>
      <c r="F191" s="15">
        <v>0</v>
      </c>
      <c r="G191" s="15">
        <v>0</v>
      </c>
      <c r="H191" s="15">
        <v>0</v>
      </c>
      <c r="I191" s="15">
        <v>0</v>
      </c>
      <c r="J191" s="15">
        <v>0</v>
      </c>
      <c r="K191" s="15">
        <v>0</v>
      </c>
      <c r="L191" s="15">
        <v>0</v>
      </c>
      <c r="M191" s="15"/>
    </row>
    <row r="192" spans="1:13" ht="12">
      <c r="A192" s="2" t="s">
        <v>124</v>
      </c>
      <c r="B192" s="15">
        <v>3000</v>
      </c>
      <c r="C192" s="15">
        <v>5000</v>
      </c>
      <c r="D192" s="15">
        <v>6000</v>
      </c>
      <c r="E192" s="15">
        <v>25000</v>
      </c>
      <c r="F192" s="15">
        <v>3000</v>
      </c>
      <c r="G192" s="15">
        <v>5000</v>
      </c>
      <c r="H192" s="15">
        <v>17000</v>
      </c>
      <c r="I192" s="15">
        <v>12000</v>
      </c>
      <c r="J192" s="15">
        <v>15000</v>
      </c>
      <c r="K192" s="15">
        <v>55000</v>
      </c>
      <c r="L192" s="15">
        <v>60000</v>
      </c>
      <c r="M192" s="15"/>
    </row>
    <row r="193" spans="1:13" ht="12">
      <c r="A193" s="2" t="s">
        <v>108</v>
      </c>
      <c r="B193" s="15">
        <v>10000</v>
      </c>
      <c r="C193" s="15">
        <v>4000</v>
      </c>
      <c r="D193" s="15">
        <v>6000</v>
      </c>
      <c r="E193" s="15">
        <v>4000</v>
      </c>
      <c r="F193" s="15">
        <v>2000</v>
      </c>
      <c r="G193" s="15">
        <v>8000</v>
      </c>
      <c r="H193" s="15">
        <v>8000</v>
      </c>
      <c r="I193" s="15">
        <v>6000</v>
      </c>
      <c r="J193" s="15">
        <v>5000</v>
      </c>
      <c r="K193" s="15">
        <v>7000</v>
      </c>
      <c r="L193" s="15">
        <v>6000</v>
      </c>
      <c r="M193" s="15"/>
    </row>
    <row r="194" spans="1:13" ht="12">
      <c r="A194" s="2" t="s">
        <v>120</v>
      </c>
      <c r="B194" s="15">
        <v>0</v>
      </c>
      <c r="C194" s="15">
        <v>0</v>
      </c>
      <c r="D194" s="15">
        <v>0</v>
      </c>
      <c r="E194" s="15">
        <v>3000</v>
      </c>
      <c r="F194" s="15">
        <v>1000</v>
      </c>
      <c r="G194" s="15">
        <v>2000</v>
      </c>
      <c r="H194" s="15">
        <v>4000</v>
      </c>
      <c r="I194" s="15">
        <v>5000</v>
      </c>
      <c r="J194" s="15">
        <v>3000</v>
      </c>
      <c r="K194" s="15">
        <v>10000</v>
      </c>
      <c r="L194" s="15">
        <v>10000</v>
      </c>
      <c r="M194" s="15"/>
    </row>
    <row r="195" spans="1:13" ht="12">
      <c r="A195" s="2" t="s">
        <v>243</v>
      </c>
      <c r="B195" s="15">
        <v>0</v>
      </c>
      <c r="C195" s="15">
        <v>156000</v>
      </c>
      <c r="D195" s="15">
        <v>67000</v>
      </c>
      <c r="E195" s="15">
        <v>72000</v>
      </c>
      <c r="F195" s="15">
        <v>37000</v>
      </c>
      <c r="G195" s="15">
        <v>146000</v>
      </c>
      <c r="H195" s="15">
        <v>9000</v>
      </c>
      <c r="I195" s="15">
        <v>0</v>
      </c>
      <c r="J195" s="15">
        <v>0</v>
      </c>
      <c r="K195" s="15">
        <v>1000</v>
      </c>
      <c r="L195" s="15">
        <v>0</v>
      </c>
      <c r="M195" s="15"/>
    </row>
    <row r="196" spans="1:13" ht="12">
      <c r="A196" s="2" t="s">
        <v>259</v>
      </c>
      <c r="B196" s="15">
        <f>SUM(B8:B195)</f>
        <v>69554000</v>
      </c>
      <c r="C196" s="15">
        <f>SUM(C8:C195)</f>
        <v>103054000</v>
      </c>
      <c r="D196" s="15">
        <f>SUM(D8:D195)</f>
        <v>126135000</v>
      </c>
      <c r="E196" s="15">
        <f>SUM(E8:E195)</f>
        <v>138722000</v>
      </c>
      <c r="F196" s="15">
        <f>SUM(F8:F195)</f>
        <v>130773000</v>
      </c>
      <c r="G196" s="15">
        <f>SUM(G8:G195)</f>
        <v>130700000</v>
      </c>
      <c r="H196" s="15">
        <f>SUM(H8:H195)</f>
        <v>131858000</v>
      </c>
      <c r="I196" s="15">
        <f>SUM(I8:I195)</f>
        <v>108989000</v>
      </c>
      <c r="J196" s="15">
        <f>SUM(J8:J195)</f>
        <v>117963000</v>
      </c>
      <c r="K196" s="15">
        <f>SUM(K8:K195)</f>
        <v>117182000</v>
      </c>
      <c r="L196" s="15">
        <f>SUM(L8:L195)</f>
        <v>122224000</v>
      </c>
      <c r="M196" s="15">
        <f>SUM(M8:M195)</f>
        <v>0</v>
      </c>
    </row>
    <row r="197" spans="1:13" ht="12.75" thickBot="1">
      <c r="A197" s="21"/>
      <c r="B197" s="24"/>
      <c r="C197" s="24"/>
      <c r="D197" s="24"/>
      <c r="E197" s="24"/>
      <c r="F197" s="24"/>
      <c r="G197" s="24"/>
      <c r="H197" s="24"/>
      <c r="I197" s="24"/>
      <c r="J197" s="24"/>
      <c r="K197" s="24"/>
      <c r="L197" s="24"/>
      <c r="M197" s="24"/>
    </row>
    <row r="199" ht="12">
      <c r="A199" s="22" t="s">
        <v>254</v>
      </c>
    </row>
    <row r="200" ht="12.75">
      <c r="A200"/>
    </row>
    <row r="201" ht="12">
      <c r="A201" s="2" t="s">
        <v>253</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M183"/>
  <sheetViews>
    <sheetView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B8" sqref="B8"/>
    </sheetView>
  </sheetViews>
  <sheetFormatPr defaultColWidth="9.625" defaultRowHeight="12.75"/>
  <cols>
    <col min="1" max="1" width="29.625" style="2" customWidth="1"/>
    <col min="2" max="7" width="10.625" style="2" customWidth="1"/>
    <col min="8" max="16384" width="9.625" style="2" customWidth="1"/>
  </cols>
  <sheetData>
    <row r="1" ht="12">
      <c r="A1" s="2" t="s">
        <v>255</v>
      </c>
    </row>
    <row r="2" ht="12">
      <c r="A2" s="28" t="s">
        <v>310</v>
      </c>
    </row>
    <row r="3" ht="12">
      <c r="A3" s="2" t="s">
        <v>268</v>
      </c>
    </row>
    <row r="4" ht="12.75" thickBot="1">
      <c r="A4" s="2" t="s">
        <v>308</v>
      </c>
    </row>
    <row r="5" spans="1:13" ht="12.75" thickTop="1">
      <c r="A5" s="20"/>
      <c r="B5" s="20"/>
      <c r="C5" s="20"/>
      <c r="D5" s="20"/>
      <c r="E5" s="20"/>
      <c r="F5" s="20"/>
      <c r="G5" s="20"/>
      <c r="H5" s="20"/>
      <c r="I5" s="20"/>
      <c r="J5" s="20"/>
      <c r="K5" s="20"/>
      <c r="L5" s="20"/>
      <c r="M5" s="20"/>
    </row>
    <row r="6" spans="1:13" ht="12">
      <c r="A6" s="2" t="s">
        <v>55</v>
      </c>
      <c r="B6" s="2">
        <v>2005</v>
      </c>
      <c r="C6" s="2">
        <v>2006</v>
      </c>
      <c r="D6" s="2">
        <v>2007</v>
      </c>
      <c r="E6" s="2">
        <v>2008</v>
      </c>
      <c r="F6" s="2">
        <v>2009</v>
      </c>
      <c r="G6" s="2">
        <v>2010</v>
      </c>
      <c r="H6" s="2">
        <v>2011</v>
      </c>
      <c r="I6" s="2">
        <v>2012</v>
      </c>
      <c r="J6" s="2">
        <v>2013</v>
      </c>
      <c r="K6" s="2">
        <v>2014</v>
      </c>
      <c r="L6" s="2">
        <v>2015</v>
      </c>
      <c r="M6" s="2">
        <v>2016</v>
      </c>
    </row>
    <row r="7" spans="1:13" ht="12.75" thickBot="1">
      <c r="A7" s="21"/>
      <c r="B7" s="21" t="s">
        <v>56</v>
      </c>
      <c r="C7" s="21" t="s">
        <v>56</v>
      </c>
      <c r="D7" s="21" t="s">
        <v>56</v>
      </c>
      <c r="E7" s="21" t="s">
        <v>56</v>
      </c>
      <c r="F7" s="21" t="s">
        <v>56</v>
      </c>
      <c r="G7" s="21" t="s">
        <v>56</v>
      </c>
      <c r="H7" s="21" t="s">
        <v>56</v>
      </c>
      <c r="I7" s="21" t="s">
        <v>56</v>
      </c>
      <c r="J7" s="21" t="s">
        <v>56</v>
      </c>
      <c r="K7" s="21" t="s">
        <v>56</v>
      </c>
      <c r="L7" s="21" t="s">
        <v>56</v>
      </c>
      <c r="M7" s="21" t="s">
        <v>56</v>
      </c>
    </row>
    <row r="8" spans="1:13" ht="12">
      <c r="A8" s="2" t="s">
        <v>280</v>
      </c>
      <c r="B8" s="15">
        <v>33000</v>
      </c>
      <c r="C8" s="15">
        <v>37000</v>
      </c>
      <c r="D8" s="15">
        <v>8000</v>
      </c>
      <c r="E8" s="15">
        <v>6000</v>
      </c>
      <c r="F8" s="15">
        <v>1000</v>
      </c>
      <c r="G8" s="15">
        <v>6000</v>
      </c>
      <c r="H8" s="15">
        <v>11000</v>
      </c>
      <c r="I8" s="15">
        <v>13000</v>
      </c>
      <c r="J8" s="15">
        <v>7000</v>
      </c>
      <c r="K8" s="15">
        <v>17000</v>
      </c>
      <c r="L8" s="15">
        <v>16000</v>
      </c>
      <c r="M8" s="15"/>
    </row>
    <row r="9" spans="1:13" ht="12">
      <c r="A9" s="2" t="s">
        <v>57</v>
      </c>
      <c r="B9" s="15">
        <v>0</v>
      </c>
      <c r="C9" s="15">
        <v>0</v>
      </c>
      <c r="D9" s="15">
        <v>0</v>
      </c>
      <c r="E9" s="15">
        <v>2000</v>
      </c>
      <c r="F9" s="15">
        <v>1000</v>
      </c>
      <c r="G9" s="15">
        <v>4000</v>
      </c>
      <c r="H9" s="15">
        <v>10000</v>
      </c>
      <c r="I9" s="15">
        <v>8000</v>
      </c>
      <c r="J9" s="15">
        <v>14000</v>
      </c>
      <c r="K9" s="15">
        <v>32000</v>
      </c>
      <c r="L9" s="15">
        <v>59000</v>
      </c>
      <c r="M9" s="15"/>
    </row>
    <row r="10" spans="1:13" ht="12">
      <c r="A10" s="2" t="s">
        <v>201</v>
      </c>
      <c r="B10" s="15">
        <v>0</v>
      </c>
      <c r="C10" s="15">
        <v>0</v>
      </c>
      <c r="D10" s="15">
        <v>0</v>
      </c>
      <c r="E10" s="15">
        <v>0</v>
      </c>
      <c r="F10" s="15">
        <v>0</v>
      </c>
      <c r="G10" s="15">
        <v>2000</v>
      </c>
      <c r="H10" s="15">
        <v>1000</v>
      </c>
      <c r="I10" s="15">
        <v>1000</v>
      </c>
      <c r="J10" s="15">
        <v>1000</v>
      </c>
      <c r="K10" s="15">
        <v>1000</v>
      </c>
      <c r="L10" s="15">
        <v>0</v>
      </c>
      <c r="M10" s="15"/>
    </row>
    <row r="11" spans="1:13" ht="12">
      <c r="A11" s="2" t="s">
        <v>130</v>
      </c>
      <c r="B11" s="15">
        <v>494000</v>
      </c>
      <c r="C11" s="15">
        <v>588000</v>
      </c>
      <c r="D11" s="15">
        <v>579000</v>
      </c>
      <c r="E11" s="15">
        <v>611000</v>
      </c>
      <c r="F11" s="15">
        <v>581000</v>
      </c>
      <c r="G11" s="15">
        <v>544000</v>
      </c>
      <c r="H11" s="15">
        <v>561000</v>
      </c>
      <c r="I11" s="15">
        <v>619000</v>
      </c>
      <c r="J11" s="15">
        <v>587000</v>
      </c>
      <c r="K11" s="15">
        <v>572000</v>
      </c>
      <c r="L11" s="15">
        <v>680000</v>
      </c>
      <c r="M11" s="15"/>
    </row>
    <row r="12" spans="1:13" ht="12">
      <c r="A12" s="2" t="s">
        <v>226</v>
      </c>
      <c r="B12" s="15">
        <v>4000</v>
      </c>
      <c r="C12" s="15">
        <v>2000</v>
      </c>
      <c r="D12" s="15">
        <v>0</v>
      </c>
      <c r="E12" s="15">
        <v>2000</v>
      </c>
      <c r="F12" s="15">
        <v>0</v>
      </c>
      <c r="G12" s="15">
        <v>0</v>
      </c>
      <c r="H12" s="15">
        <v>0</v>
      </c>
      <c r="I12" s="15">
        <v>0</v>
      </c>
      <c r="J12" s="15">
        <v>0</v>
      </c>
      <c r="K12" s="15">
        <v>0</v>
      </c>
      <c r="L12" s="15">
        <v>0</v>
      </c>
      <c r="M12" s="15"/>
    </row>
    <row r="13" spans="1:13" ht="12">
      <c r="A13" s="2" t="s">
        <v>164</v>
      </c>
      <c r="B13" s="15">
        <v>0</v>
      </c>
      <c r="C13" s="15">
        <v>0</v>
      </c>
      <c r="D13" s="15">
        <v>0</v>
      </c>
      <c r="E13" s="15">
        <v>0</v>
      </c>
      <c r="F13" s="15">
        <v>0</v>
      </c>
      <c r="G13" s="15">
        <v>0</v>
      </c>
      <c r="H13" s="15">
        <v>1000</v>
      </c>
      <c r="I13" s="15">
        <v>0</v>
      </c>
      <c r="J13" s="15">
        <v>0</v>
      </c>
      <c r="K13" s="15">
        <v>1000</v>
      </c>
      <c r="L13" s="15">
        <v>1000</v>
      </c>
      <c r="M13" s="15"/>
    </row>
    <row r="14" spans="1:13" ht="12">
      <c r="A14" s="2" t="s">
        <v>61</v>
      </c>
      <c r="B14" s="15">
        <v>115000</v>
      </c>
      <c r="C14" s="15">
        <v>139000</v>
      </c>
      <c r="D14" s="15">
        <v>100000</v>
      </c>
      <c r="E14" s="15">
        <v>143000</v>
      </c>
      <c r="F14" s="15">
        <v>112000</v>
      </c>
      <c r="G14" s="15">
        <v>108000</v>
      </c>
      <c r="H14" s="15">
        <v>78000</v>
      </c>
      <c r="I14" s="15">
        <v>76000</v>
      </c>
      <c r="J14" s="15">
        <v>53000</v>
      </c>
      <c r="K14" s="15">
        <v>52000</v>
      </c>
      <c r="L14" s="15">
        <v>34000</v>
      </c>
      <c r="M14" s="15"/>
    </row>
    <row r="15" spans="1:13" ht="12">
      <c r="A15" s="2" t="s">
        <v>63</v>
      </c>
      <c r="B15" s="15">
        <v>12000</v>
      </c>
      <c r="C15" s="15">
        <v>19000</v>
      </c>
      <c r="D15" s="15">
        <v>33000</v>
      </c>
      <c r="E15" s="15">
        <v>68000</v>
      </c>
      <c r="F15" s="15">
        <v>28000</v>
      </c>
      <c r="G15" s="15">
        <v>42000</v>
      </c>
      <c r="H15" s="15">
        <v>24000</v>
      </c>
      <c r="I15" s="15">
        <v>18000</v>
      </c>
      <c r="J15" s="15">
        <v>12000</v>
      </c>
      <c r="K15" s="15">
        <v>25000</v>
      </c>
      <c r="L15" s="15">
        <v>40000</v>
      </c>
      <c r="M15" s="15"/>
    </row>
    <row r="16" spans="1:13" ht="12">
      <c r="A16" s="2" t="s">
        <v>62</v>
      </c>
      <c r="B16" s="15">
        <v>9000</v>
      </c>
      <c r="C16" s="15">
        <v>10000</v>
      </c>
      <c r="D16" s="15">
        <v>14000</v>
      </c>
      <c r="E16" s="15">
        <v>8000</v>
      </c>
      <c r="F16" s="15">
        <v>7000</v>
      </c>
      <c r="G16" s="15">
        <v>10000</v>
      </c>
      <c r="H16" s="15">
        <v>7000</v>
      </c>
      <c r="I16" s="15">
        <v>4000</v>
      </c>
      <c r="J16" s="15">
        <v>12000</v>
      </c>
      <c r="K16" s="15">
        <v>15000</v>
      </c>
      <c r="L16" s="15">
        <v>6000</v>
      </c>
      <c r="M16" s="15"/>
    </row>
    <row r="17" spans="1:13" ht="12">
      <c r="A17" s="2" t="s">
        <v>228</v>
      </c>
      <c r="B17" s="15">
        <v>0</v>
      </c>
      <c r="C17" s="15">
        <v>0</v>
      </c>
      <c r="D17" s="15">
        <v>0</v>
      </c>
      <c r="E17" s="15">
        <v>2000</v>
      </c>
      <c r="F17" s="15">
        <v>1000</v>
      </c>
      <c r="G17" s="15">
        <v>1000</v>
      </c>
      <c r="H17" s="15">
        <v>3000</v>
      </c>
      <c r="I17" s="15">
        <v>1000</v>
      </c>
      <c r="J17" s="15">
        <v>1000</v>
      </c>
      <c r="K17" s="15">
        <v>3000</v>
      </c>
      <c r="L17" s="15">
        <v>5000</v>
      </c>
      <c r="M17" s="15"/>
    </row>
    <row r="18" spans="1:13" ht="12">
      <c r="A18" s="2" t="s">
        <v>234</v>
      </c>
      <c r="B18" s="15">
        <v>4000</v>
      </c>
      <c r="C18" s="15">
        <v>11000</v>
      </c>
      <c r="D18" s="15">
        <v>9000</v>
      </c>
      <c r="E18" s="15">
        <v>5000</v>
      </c>
      <c r="F18" s="15">
        <v>10000</v>
      </c>
      <c r="G18" s="15">
        <v>3000</v>
      </c>
      <c r="H18" s="15">
        <v>6000</v>
      </c>
      <c r="I18" s="15">
        <v>12000</v>
      </c>
      <c r="J18" s="15">
        <v>12000</v>
      </c>
      <c r="K18" s="15">
        <v>16000</v>
      </c>
      <c r="L18" s="15">
        <v>16000</v>
      </c>
      <c r="M18" s="15"/>
    </row>
    <row r="19" spans="1:13" ht="12">
      <c r="A19" s="2" t="s">
        <v>161</v>
      </c>
      <c r="B19" s="15">
        <v>22000</v>
      </c>
      <c r="C19" s="15">
        <v>26000</v>
      </c>
      <c r="D19" s="15">
        <v>33000</v>
      </c>
      <c r="E19" s="15">
        <v>74000</v>
      </c>
      <c r="F19" s="15">
        <v>133000</v>
      </c>
      <c r="G19" s="15">
        <v>131000</v>
      </c>
      <c r="H19" s="15">
        <v>267000</v>
      </c>
      <c r="I19" s="15">
        <v>261000</v>
      </c>
      <c r="J19" s="15">
        <v>561000</v>
      </c>
      <c r="K19" s="15">
        <v>626000</v>
      </c>
      <c r="L19" s="15">
        <v>776000</v>
      </c>
      <c r="M19" s="15"/>
    </row>
    <row r="20" spans="1:13" ht="12">
      <c r="A20" s="2" t="s">
        <v>64</v>
      </c>
      <c r="B20" s="15">
        <v>38000</v>
      </c>
      <c r="C20" s="15">
        <v>42000</v>
      </c>
      <c r="D20" s="15">
        <v>36000</v>
      </c>
      <c r="E20" s="15">
        <v>38000</v>
      </c>
      <c r="F20" s="15">
        <v>35000</v>
      </c>
      <c r="G20" s="15">
        <v>28000</v>
      </c>
      <c r="H20" s="15">
        <v>43000</v>
      </c>
      <c r="I20" s="15">
        <v>43000</v>
      </c>
      <c r="J20" s="15">
        <v>42000</v>
      </c>
      <c r="K20" s="15">
        <v>39000</v>
      </c>
      <c r="L20" s="15">
        <v>56000</v>
      </c>
      <c r="M20" s="15"/>
    </row>
    <row r="21" spans="1:13" ht="12">
      <c r="A21" s="2" t="s">
        <v>169</v>
      </c>
      <c r="B21" s="15">
        <v>0</v>
      </c>
      <c r="C21" s="15">
        <v>0</v>
      </c>
      <c r="D21" s="15">
        <v>1000</v>
      </c>
      <c r="E21" s="15">
        <v>3000</v>
      </c>
      <c r="F21" s="15">
        <v>4000</v>
      </c>
      <c r="G21" s="15">
        <v>1000</v>
      </c>
      <c r="H21" s="15">
        <v>2000</v>
      </c>
      <c r="I21" s="15">
        <v>1000</v>
      </c>
      <c r="J21" s="15">
        <v>1000</v>
      </c>
      <c r="K21" s="15">
        <v>4000</v>
      </c>
      <c r="L21" s="15">
        <v>2000</v>
      </c>
      <c r="M21" s="15"/>
    </row>
    <row r="22" spans="1:13" ht="12">
      <c r="A22" s="2" t="s">
        <v>67</v>
      </c>
      <c r="B22" s="15">
        <v>63000</v>
      </c>
      <c r="C22" s="15">
        <v>78000</v>
      </c>
      <c r="D22" s="15">
        <v>85000</v>
      </c>
      <c r="E22" s="15">
        <v>96000</v>
      </c>
      <c r="F22" s="15">
        <v>112000</v>
      </c>
      <c r="G22" s="15">
        <v>130000</v>
      </c>
      <c r="H22" s="15">
        <v>120000</v>
      </c>
      <c r="I22" s="15">
        <v>90000</v>
      </c>
      <c r="J22" s="15">
        <v>48000</v>
      </c>
      <c r="K22" s="15">
        <v>62000</v>
      </c>
      <c r="L22" s="15">
        <v>84000</v>
      </c>
      <c r="M22" s="15"/>
    </row>
    <row r="23" spans="1:13" ht="12">
      <c r="A23" s="2" t="s">
        <v>261</v>
      </c>
      <c r="B23" s="15">
        <v>0</v>
      </c>
      <c r="C23" s="15">
        <v>0</v>
      </c>
      <c r="D23" s="15">
        <v>0</v>
      </c>
      <c r="E23" s="15">
        <v>0</v>
      </c>
      <c r="F23" s="15">
        <v>1000</v>
      </c>
      <c r="G23" s="15">
        <v>0</v>
      </c>
      <c r="H23" s="15">
        <v>1000</v>
      </c>
      <c r="I23" s="15">
        <v>0</v>
      </c>
      <c r="J23" s="15">
        <v>0</v>
      </c>
      <c r="K23" s="15">
        <v>0</v>
      </c>
      <c r="L23" s="15">
        <v>1000</v>
      </c>
      <c r="M23" s="15"/>
    </row>
    <row r="24" spans="1:13" ht="12">
      <c r="A24" s="2" t="s">
        <v>79</v>
      </c>
      <c r="B24" s="15">
        <v>5000</v>
      </c>
      <c r="C24" s="15">
        <v>3000</v>
      </c>
      <c r="D24" s="15">
        <v>11000</v>
      </c>
      <c r="E24" s="15">
        <v>16000</v>
      </c>
      <c r="F24" s="15">
        <v>7000</v>
      </c>
      <c r="G24" s="15">
        <v>2000</v>
      </c>
      <c r="H24" s="15">
        <v>4000</v>
      </c>
      <c r="I24" s="15">
        <v>3000</v>
      </c>
      <c r="J24" s="15">
        <v>2000</v>
      </c>
      <c r="K24" s="15">
        <v>8000</v>
      </c>
      <c r="L24" s="15">
        <v>6000</v>
      </c>
      <c r="M24" s="15"/>
    </row>
    <row r="25" spans="1:13" ht="12">
      <c r="A25" s="2" t="s">
        <v>182</v>
      </c>
      <c r="B25" s="15">
        <v>5000</v>
      </c>
      <c r="C25" s="15">
        <v>8000</v>
      </c>
      <c r="D25" s="15">
        <v>4000</v>
      </c>
      <c r="E25" s="15">
        <v>1000</v>
      </c>
      <c r="F25" s="15">
        <v>6000</v>
      </c>
      <c r="G25" s="15">
        <v>12000</v>
      </c>
      <c r="H25" s="15">
        <v>88000</v>
      </c>
      <c r="I25" s="15">
        <v>13000</v>
      </c>
      <c r="J25" s="15">
        <v>37000</v>
      </c>
      <c r="K25" s="15">
        <v>18000</v>
      </c>
      <c r="L25" s="15">
        <v>24000</v>
      </c>
      <c r="M25" s="15"/>
    </row>
    <row r="26" spans="1:13" ht="12">
      <c r="A26" s="2" t="s">
        <v>65</v>
      </c>
      <c r="B26" s="15">
        <v>23000</v>
      </c>
      <c r="C26" s="15">
        <v>25000</v>
      </c>
      <c r="D26" s="15">
        <v>9000</v>
      </c>
      <c r="E26" s="15">
        <v>4000</v>
      </c>
      <c r="F26" s="15">
        <v>16000</v>
      </c>
      <c r="G26" s="15">
        <v>35000</v>
      </c>
      <c r="H26" s="15">
        <v>10000</v>
      </c>
      <c r="I26" s="15">
        <v>0</v>
      </c>
      <c r="J26" s="15">
        <v>10000</v>
      </c>
      <c r="K26" s="15">
        <v>9000</v>
      </c>
      <c r="L26" s="15">
        <v>8000</v>
      </c>
      <c r="M26" s="15"/>
    </row>
    <row r="27" spans="1:13" ht="12">
      <c r="A27" s="2" t="s">
        <v>66</v>
      </c>
      <c r="B27" s="15">
        <v>467000</v>
      </c>
      <c r="C27" s="15">
        <v>551000</v>
      </c>
      <c r="D27" s="15">
        <v>691000</v>
      </c>
      <c r="E27" s="15">
        <v>851000</v>
      </c>
      <c r="F27" s="15">
        <v>860000</v>
      </c>
      <c r="G27" s="15">
        <v>871000</v>
      </c>
      <c r="H27" s="15">
        <v>1004000</v>
      </c>
      <c r="I27" s="15">
        <v>755000</v>
      </c>
      <c r="J27" s="15">
        <v>761000</v>
      </c>
      <c r="K27" s="15">
        <v>696000</v>
      </c>
      <c r="L27" s="15">
        <v>824000</v>
      </c>
      <c r="M27" s="15"/>
    </row>
    <row r="28" spans="1:13" ht="12">
      <c r="A28" s="2" t="s">
        <v>184</v>
      </c>
      <c r="B28" s="15">
        <v>0</v>
      </c>
      <c r="C28" s="15">
        <v>0</v>
      </c>
      <c r="D28" s="15">
        <v>3000</v>
      </c>
      <c r="E28" s="15">
        <v>0</v>
      </c>
      <c r="F28" s="15">
        <v>0</v>
      </c>
      <c r="G28" s="15">
        <v>0</v>
      </c>
      <c r="H28" s="15">
        <v>0</v>
      </c>
      <c r="I28" s="15">
        <v>0</v>
      </c>
      <c r="J28" s="15">
        <v>0</v>
      </c>
      <c r="K28" s="15">
        <v>0</v>
      </c>
      <c r="L28" s="15">
        <v>0</v>
      </c>
      <c r="M28" s="15"/>
    </row>
    <row r="29" spans="1:13" ht="12">
      <c r="A29" s="2" t="s">
        <v>224</v>
      </c>
      <c r="B29" s="15">
        <v>42000</v>
      </c>
      <c r="C29" s="15">
        <v>50000</v>
      </c>
      <c r="D29" s="15">
        <v>30000</v>
      </c>
      <c r="E29" s="15">
        <v>37000</v>
      </c>
      <c r="F29" s="15">
        <v>45000</v>
      </c>
      <c r="G29" s="15">
        <v>40000</v>
      </c>
      <c r="H29" s="15">
        <v>54000</v>
      </c>
      <c r="I29" s="15">
        <v>41000</v>
      </c>
      <c r="J29" s="15">
        <v>48000</v>
      </c>
      <c r="K29" s="15">
        <v>52000</v>
      </c>
      <c r="L29" s="15">
        <v>38000</v>
      </c>
      <c r="M29" s="15"/>
    </row>
    <row r="30" spans="1:13" ht="12">
      <c r="A30" s="2" t="s">
        <v>68</v>
      </c>
      <c r="B30" s="15">
        <v>27000</v>
      </c>
      <c r="C30" s="15">
        <v>24000</v>
      </c>
      <c r="D30" s="15">
        <v>14000</v>
      </c>
      <c r="E30" s="15">
        <v>16000</v>
      </c>
      <c r="F30" s="15">
        <v>16000</v>
      </c>
      <c r="G30" s="15">
        <v>12000</v>
      </c>
      <c r="H30" s="15">
        <v>29000</v>
      </c>
      <c r="I30" s="15">
        <v>33000</v>
      </c>
      <c r="J30" s="15">
        <v>17000</v>
      </c>
      <c r="K30" s="15">
        <v>22000</v>
      </c>
      <c r="L30" s="15">
        <v>17000</v>
      </c>
      <c r="M30" s="15"/>
    </row>
    <row r="31" spans="1:13" ht="12">
      <c r="A31" s="2" t="s">
        <v>72</v>
      </c>
      <c r="B31" s="15">
        <v>32000</v>
      </c>
      <c r="C31" s="15">
        <v>34000</v>
      </c>
      <c r="D31" s="15">
        <v>17000</v>
      </c>
      <c r="E31" s="15">
        <v>16000</v>
      </c>
      <c r="F31" s="15">
        <v>18000</v>
      </c>
      <c r="G31" s="15">
        <v>26000</v>
      </c>
      <c r="H31" s="15">
        <v>42000</v>
      </c>
      <c r="I31" s="15">
        <v>51000</v>
      </c>
      <c r="J31" s="15">
        <v>45000</v>
      </c>
      <c r="K31" s="15">
        <v>36000</v>
      </c>
      <c r="L31" s="15">
        <v>49000</v>
      </c>
      <c r="M31" s="15"/>
    </row>
    <row r="32" spans="1:13" ht="12">
      <c r="A32" s="2" t="s">
        <v>262</v>
      </c>
      <c r="B32" s="15">
        <v>1000</v>
      </c>
      <c r="C32" s="15">
        <v>0</v>
      </c>
      <c r="D32" s="15">
        <v>7000</v>
      </c>
      <c r="E32" s="15">
        <v>8000</v>
      </c>
      <c r="F32" s="15">
        <v>0</v>
      </c>
      <c r="G32" s="15">
        <v>2000</v>
      </c>
      <c r="H32" s="15">
        <v>3000</v>
      </c>
      <c r="I32" s="15">
        <v>1000</v>
      </c>
      <c r="J32" s="15">
        <v>0</v>
      </c>
      <c r="K32" s="15">
        <v>6000</v>
      </c>
      <c r="L32" s="15">
        <v>1000</v>
      </c>
      <c r="M32" s="15"/>
    </row>
    <row r="33" spans="1:13" ht="12">
      <c r="A33" s="2" t="s">
        <v>171</v>
      </c>
      <c r="B33" s="15">
        <v>0</v>
      </c>
      <c r="C33" s="15">
        <v>4000</v>
      </c>
      <c r="D33" s="15">
        <v>7000</v>
      </c>
      <c r="E33" s="15">
        <v>12000</v>
      </c>
      <c r="F33" s="15">
        <v>20000</v>
      </c>
      <c r="G33" s="15">
        <v>10000</v>
      </c>
      <c r="H33" s="15">
        <v>6000</v>
      </c>
      <c r="I33" s="15">
        <v>16000</v>
      </c>
      <c r="J33" s="15">
        <v>5000</v>
      </c>
      <c r="K33" s="15">
        <v>8000</v>
      </c>
      <c r="L33" s="15">
        <v>9000</v>
      </c>
      <c r="M33" s="15"/>
    </row>
    <row r="34" spans="1:13" ht="12">
      <c r="A34" s="2" t="s">
        <v>118</v>
      </c>
      <c r="B34" s="15">
        <v>11000</v>
      </c>
      <c r="C34" s="15">
        <v>26000</v>
      </c>
      <c r="D34" s="15">
        <v>55000</v>
      </c>
      <c r="E34" s="15">
        <v>57000</v>
      </c>
      <c r="F34" s="15">
        <v>52000</v>
      </c>
      <c r="G34" s="15">
        <v>43000</v>
      </c>
      <c r="H34" s="15">
        <v>34000</v>
      </c>
      <c r="I34" s="15">
        <v>21000</v>
      </c>
      <c r="J34" s="15">
        <v>28000</v>
      </c>
      <c r="K34" s="15">
        <v>33000</v>
      </c>
      <c r="L34" s="15">
        <v>28000</v>
      </c>
      <c r="M34" s="15"/>
    </row>
    <row r="35" spans="1:13" ht="12">
      <c r="A35" s="2" t="s">
        <v>172</v>
      </c>
      <c r="B35" s="15">
        <v>38000</v>
      </c>
      <c r="C35" s="15">
        <v>48000</v>
      </c>
      <c r="D35" s="15">
        <v>105000</v>
      </c>
      <c r="E35" s="15">
        <v>78000</v>
      </c>
      <c r="F35" s="15">
        <v>61000</v>
      </c>
      <c r="G35" s="15">
        <v>118000</v>
      </c>
      <c r="H35" s="15">
        <v>137000</v>
      </c>
      <c r="I35" s="15">
        <v>77000</v>
      </c>
      <c r="J35" s="15">
        <v>86000</v>
      </c>
      <c r="K35" s="15">
        <v>67000</v>
      </c>
      <c r="L35" s="15">
        <v>143000</v>
      </c>
      <c r="M35" s="15"/>
    </row>
    <row r="36" spans="1:13" ht="12">
      <c r="A36" s="2" t="s">
        <v>69</v>
      </c>
      <c r="B36" s="15">
        <v>13000</v>
      </c>
      <c r="C36" s="15">
        <v>15000</v>
      </c>
      <c r="D36" s="15">
        <v>23000</v>
      </c>
      <c r="E36" s="15">
        <v>9000</v>
      </c>
      <c r="F36" s="15">
        <v>20000</v>
      </c>
      <c r="G36" s="15">
        <v>22000</v>
      </c>
      <c r="H36" s="15">
        <v>15000</v>
      </c>
      <c r="I36" s="15">
        <v>25000</v>
      </c>
      <c r="J36" s="15">
        <v>24000</v>
      </c>
      <c r="K36" s="15">
        <v>17000</v>
      </c>
      <c r="L36" s="15">
        <v>21000</v>
      </c>
      <c r="M36" s="15"/>
    </row>
    <row r="37" spans="1:13" ht="12">
      <c r="A37" s="2" t="s">
        <v>152</v>
      </c>
      <c r="B37" s="15">
        <v>286000</v>
      </c>
      <c r="C37" s="15">
        <v>265000</v>
      </c>
      <c r="D37" s="15">
        <v>474000</v>
      </c>
      <c r="E37" s="15">
        <v>767000</v>
      </c>
      <c r="F37" s="15">
        <v>449000</v>
      </c>
      <c r="G37" s="15">
        <v>336000</v>
      </c>
      <c r="H37" s="15">
        <v>471000</v>
      </c>
      <c r="I37" s="15">
        <v>406000</v>
      </c>
      <c r="J37" s="15">
        <v>318000</v>
      </c>
      <c r="K37" s="15">
        <v>268000</v>
      </c>
      <c r="L37" s="15">
        <v>348000</v>
      </c>
      <c r="M37" s="15"/>
    </row>
    <row r="38" spans="1:13" ht="12">
      <c r="A38" s="2" t="s">
        <v>70</v>
      </c>
      <c r="B38" s="15">
        <v>31000</v>
      </c>
      <c r="C38" s="15">
        <v>40000</v>
      </c>
      <c r="D38" s="15">
        <v>93000</v>
      </c>
      <c r="E38" s="15">
        <v>129000</v>
      </c>
      <c r="F38" s="15">
        <v>148000</v>
      </c>
      <c r="G38" s="15">
        <v>634000</v>
      </c>
      <c r="H38" s="15">
        <v>1599000</v>
      </c>
      <c r="I38" s="15">
        <v>2382000</v>
      </c>
      <c r="J38" s="15">
        <v>2059000.0000000002</v>
      </c>
      <c r="K38" s="15">
        <v>2442000</v>
      </c>
      <c r="L38" s="15">
        <v>1891000</v>
      </c>
      <c r="M38" s="15"/>
    </row>
    <row r="39" spans="1:13" ht="12">
      <c r="A39" s="2" t="s">
        <v>71</v>
      </c>
      <c r="B39" s="15">
        <v>363000</v>
      </c>
      <c r="C39" s="15">
        <v>457000</v>
      </c>
      <c r="D39" s="15">
        <v>424000</v>
      </c>
      <c r="E39" s="15">
        <v>532000</v>
      </c>
      <c r="F39" s="15">
        <v>500000</v>
      </c>
      <c r="G39" s="15">
        <v>504000</v>
      </c>
      <c r="H39" s="15">
        <v>456000</v>
      </c>
      <c r="I39" s="15">
        <v>393000</v>
      </c>
      <c r="J39" s="15">
        <v>436000</v>
      </c>
      <c r="K39" s="15">
        <v>356000</v>
      </c>
      <c r="L39" s="15">
        <v>348000</v>
      </c>
      <c r="M39" s="15"/>
    </row>
    <row r="40" spans="1:13" ht="12">
      <c r="A40" s="2" t="s">
        <v>73</v>
      </c>
      <c r="B40" s="15">
        <v>1000</v>
      </c>
      <c r="C40" s="15">
        <v>2000</v>
      </c>
      <c r="D40" s="15">
        <v>0</v>
      </c>
      <c r="E40" s="15">
        <v>8000</v>
      </c>
      <c r="F40" s="15">
        <v>10000</v>
      </c>
      <c r="G40" s="15">
        <v>1000</v>
      </c>
      <c r="H40" s="15">
        <v>2000</v>
      </c>
      <c r="I40" s="15">
        <v>9000</v>
      </c>
      <c r="J40" s="15">
        <v>8000</v>
      </c>
      <c r="K40" s="15">
        <v>7000</v>
      </c>
      <c r="L40" s="15">
        <v>14000</v>
      </c>
      <c r="M40" s="15"/>
    </row>
    <row r="41" spans="1:13" ht="12">
      <c r="A41" s="2" t="s">
        <v>74</v>
      </c>
      <c r="B41" s="15">
        <v>0</v>
      </c>
      <c r="C41" s="15">
        <v>0</v>
      </c>
      <c r="D41" s="15">
        <v>0</v>
      </c>
      <c r="E41" s="15">
        <v>0</v>
      </c>
      <c r="F41" s="15">
        <v>0</v>
      </c>
      <c r="G41" s="15">
        <v>2000</v>
      </c>
      <c r="H41" s="15">
        <v>5000</v>
      </c>
      <c r="I41" s="15">
        <v>6000</v>
      </c>
      <c r="J41" s="15">
        <v>4000</v>
      </c>
      <c r="K41" s="15">
        <v>2000</v>
      </c>
      <c r="L41" s="15">
        <v>2000</v>
      </c>
      <c r="M41" s="15"/>
    </row>
    <row r="42" spans="1:13" ht="12">
      <c r="A42" s="2" t="s">
        <v>195</v>
      </c>
      <c r="B42" s="15">
        <v>10000</v>
      </c>
      <c r="C42" s="15">
        <v>10000</v>
      </c>
      <c r="D42" s="15">
        <v>20000</v>
      </c>
      <c r="E42" s="15">
        <v>15000</v>
      </c>
      <c r="F42" s="15">
        <v>8000</v>
      </c>
      <c r="G42" s="15">
        <v>0</v>
      </c>
      <c r="H42" s="15">
        <v>4000</v>
      </c>
      <c r="I42" s="15">
        <v>5000</v>
      </c>
      <c r="J42" s="15">
        <v>6000</v>
      </c>
      <c r="K42" s="15">
        <v>6000</v>
      </c>
      <c r="L42" s="15">
        <v>7000</v>
      </c>
      <c r="M42" s="15"/>
    </row>
    <row r="43" spans="1:13" ht="12">
      <c r="A43" s="2" t="s">
        <v>137</v>
      </c>
      <c r="B43" s="15">
        <v>0</v>
      </c>
      <c r="C43" s="15">
        <v>0</v>
      </c>
      <c r="D43" s="15">
        <v>1000</v>
      </c>
      <c r="E43" s="15">
        <v>1000</v>
      </c>
      <c r="F43" s="15">
        <v>2000</v>
      </c>
      <c r="G43" s="15">
        <v>3000</v>
      </c>
      <c r="H43" s="15">
        <v>9000</v>
      </c>
      <c r="I43" s="15">
        <v>5000</v>
      </c>
      <c r="J43" s="15">
        <v>4000</v>
      </c>
      <c r="K43" s="15">
        <v>3000</v>
      </c>
      <c r="L43" s="15">
        <v>0</v>
      </c>
      <c r="M43" s="15"/>
    </row>
    <row r="44" spans="1:13" ht="12">
      <c r="A44" s="2" t="s">
        <v>235</v>
      </c>
      <c r="B44" s="15">
        <v>21000</v>
      </c>
      <c r="C44" s="15">
        <v>17000</v>
      </c>
      <c r="D44" s="15">
        <v>8000</v>
      </c>
      <c r="E44" s="15">
        <v>9000</v>
      </c>
      <c r="F44" s="15">
        <v>17000</v>
      </c>
      <c r="G44" s="15">
        <v>60000</v>
      </c>
      <c r="H44" s="15">
        <v>35000</v>
      </c>
      <c r="I44" s="15">
        <v>27000</v>
      </c>
      <c r="J44" s="15">
        <v>22000</v>
      </c>
      <c r="K44" s="15">
        <v>18000</v>
      </c>
      <c r="L44" s="15">
        <v>20000</v>
      </c>
      <c r="M44" s="15"/>
    </row>
    <row r="45" spans="1:13" ht="12">
      <c r="A45" s="2" t="s">
        <v>134</v>
      </c>
      <c r="B45" s="15">
        <v>118000</v>
      </c>
      <c r="C45" s="15">
        <v>133000</v>
      </c>
      <c r="D45" s="15">
        <v>201000</v>
      </c>
      <c r="E45" s="15">
        <v>122000</v>
      </c>
      <c r="F45" s="15">
        <v>121000</v>
      </c>
      <c r="G45" s="15">
        <v>131000</v>
      </c>
      <c r="H45" s="15">
        <v>132000</v>
      </c>
      <c r="I45" s="15">
        <v>108000</v>
      </c>
      <c r="J45" s="15">
        <v>109000</v>
      </c>
      <c r="K45" s="15">
        <v>133000</v>
      </c>
      <c r="L45" s="15">
        <v>188000</v>
      </c>
      <c r="M45" s="15"/>
    </row>
    <row r="46" spans="1:13" ht="12">
      <c r="A46" s="2" t="s">
        <v>75</v>
      </c>
      <c r="B46" s="15">
        <v>1000</v>
      </c>
      <c r="C46" s="15">
        <v>1000</v>
      </c>
      <c r="D46" s="15">
        <v>5000</v>
      </c>
      <c r="E46" s="15">
        <v>0</v>
      </c>
      <c r="F46" s="15">
        <v>2000</v>
      </c>
      <c r="G46" s="15">
        <v>5000</v>
      </c>
      <c r="H46" s="15">
        <v>1000</v>
      </c>
      <c r="I46" s="15">
        <v>2000</v>
      </c>
      <c r="J46" s="15">
        <v>2000</v>
      </c>
      <c r="K46" s="15">
        <v>2000</v>
      </c>
      <c r="L46" s="15">
        <v>3000</v>
      </c>
      <c r="M46" s="15"/>
    </row>
    <row r="47" spans="1:13" ht="12">
      <c r="A47" s="2" t="s">
        <v>264</v>
      </c>
      <c r="B47" s="15">
        <v>195000</v>
      </c>
      <c r="C47" s="15">
        <v>329000</v>
      </c>
      <c r="D47" s="15">
        <v>313000</v>
      </c>
      <c r="E47" s="15">
        <v>305000</v>
      </c>
      <c r="F47" s="15">
        <v>281000</v>
      </c>
      <c r="G47" s="15">
        <v>398000</v>
      </c>
      <c r="H47" s="15">
        <v>526000</v>
      </c>
      <c r="I47" s="15">
        <v>516000</v>
      </c>
      <c r="J47" s="15">
        <v>536000</v>
      </c>
      <c r="K47" s="15">
        <v>566000</v>
      </c>
      <c r="L47" s="15">
        <v>603000</v>
      </c>
      <c r="M47" s="15"/>
    </row>
    <row r="48" spans="1:13" ht="12">
      <c r="A48" s="2" t="s">
        <v>58</v>
      </c>
      <c r="B48" s="15">
        <v>7000</v>
      </c>
      <c r="C48" s="15">
        <v>14000</v>
      </c>
      <c r="D48" s="15">
        <v>39000</v>
      </c>
      <c r="E48" s="15">
        <v>31000</v>
      </c>
      <c r="F48" s="15">
        <v>20000</v>
      </c>
      <c r="G48" s="15">
        <v>8000</v>
      </c>
      <c r="H48" s="15">
        <v>10000</v>
      </c>
      <c r="I48" s="15">
        <v>3000</v>
      </c>
      <c r="J48" s="15">
        <v>6000</v>
      </c>
      <c r="K48" s="15">
        <v>6000</v>
      </c>
      <c r="L48" s="15">
        <v>3000</v>
      </c>
      <c r="M48" s="15"/>
    </row>
    <row r="49" spans="1:13" ht="12">
      <c r="A49" s="2" t="s">
        <v>78</v>
      </c>
      <c r="B49" s="15">
        <v>48000</v>
      </c>
      <c r="C49" s="15">
        <v>51000</v>
      </c>
      <c r="D49" s="15">
        <v>54000</v>
      </c>
      <c r="E49" s="15">
        <v>35000</v>
      </c>
      <c r="F49" s="15">
        <v>62000</v>
      </c>
      <c r="G49" s="15">
        <v>61000</v>
      </c>
      <c r="H49" s="15">
        <v>44000</v>
      </c>
      <c r="I49" s="15">
        <v>37000</v>
      </c>
      <c r="J49" s="15">
        <v>74000</v>
      </c>
      <c r="K49" s="15">
        <v>72000</v>
      </c>
      <c r="L49" s="15">
        <v>89000</v>
      </c>
      <c r="M49" s="15"/>
    </row>
    <row r="50" spans="1:13" ht="12">
      <c r="A50" s="2" t="s">
        <v>218</v>
      </c>
      <c r="B50" s="15">
        <v>1000</v>
      </c>
      <c r="C50" s="15">
        <v>0</v>
      </c>
      <c r="D50" s="15">
        <v>0</v>
      </c>
      <c r="E50" s="15">
        <v>0</v>
      </c>
      <c r="F50" s="15">
        <v>1000</v>
      </c>
      <c r="G50" s="15">
        <v>1000</v>
      </c>
      <c r="H50" s="15">
        <v>0</v>
      </c>
      <c r="I50" s="15">
        <v>0</v>
      </c>
      <c r="J50" s="15">
        <v>0</v>
      </c>
      <c r="K50" s="15">
        <v>0</v>
      </c>
      <c r="L50" s="15">
        <v>0</v>
      </c>
      <c r="M50" s="15"/>
    </row>
    <row r="51" spans="1:13" ht="12">
      <c r="A51" s="2" t="s">
        <v>77</v>
      </c>
      <c r="B51" s="15">
        <v>32000</v>
      </c>
      <c r="C51" s="15">
        <v>44000</v>
      </c>
      <c r="D51" s="15">
        <v>131000</v>
      </c>
      <c r="E51" s="15">
        <v>81000</v>
      </c>
      <c r="F51" s="15">
        <v>58000</v>
      </c>
      <c r="G51" s="15">
        <v>67000</v>
      </c>
      <c r="H51" s="15">
        <v>56000</v>
      </c>
      <c r="I51" s="15">
        <v>63000</v>
      </c>
      <c r="J51" s="15">
        <v>46000</v>
      </c>
      <c r="K51" s="15">
        <v>63000</v>
      </c>
      <c r="L51" s="15">
        <v>73000</v>
      </c>
      <c r="M51" s="15"/>
    </row>
    <row r="52" spans="1:13" ht="12">
      <c r="A52" s="2" t="s">
        <v>237</v>
      </c>
      <c r="B52" s="15">
        <v>2000</v>
      </c>
      <c r="C52" s="15">
        <v>0</v>
      </c>
      <c r="D52" s="15">
        <v>12000</v>
      </c>
      <c r="E52" s="15">
        <v>5000</v>
      </c>
      <c r="F52" s="15">
        <v>0</v>
      </c>
      <c r="G52" s="15">
        <v>0</v>
      </c>
      <c r="H52" s="15">
        <v>0</v>
      </c>
      <c r="I52" s="15">
        <v>0</v>
      </c>
      <c r="J52" s="15">
        <v>0</v>
      </c>
      <c r="K52" s="15">
        <v>0</v>
      </c>
      <c r="L52" s="15">
        <v>0</v>
      </c>
      <c r="M52" s="15"/>
    </row>
    <row r="53" spans="1:13" ht="12">
      <c r="A53" s="2" t="s">
        <v>114</v>
      </c>
      <c r="B53" s="15">
        <v>200000</v>
      </c>
      <c r="C53" s="15">
        <v>194000</v>
      </c>
      <c r="D53" s="15">
        <v>208000</v>
      </c>
      <c r="E53" s="15">
        <v>420000</v>
      </c>
      <c r="F53" s="15">
        <v>395000</v>
      </c>
      <c r="G53" s="15">
        <v>323000</v>
      </c>
      <c r="H53" s="15">
        <v>282000</v>
      </c>
      <c r="I53" s="15">
        <v>215000</v>
      </c>
      <c r="J53" s="15">
        <v>220000</v>
      </c>
      <c r="K53" s="15">
        <v>186000</v>
      </c>
      <c r="L53" s="15">
        <v>191999.99999999997</v>
      </c>
      <c r="M53" s="15"/>
    </row>
    <row r="54" spans="1:13" ht="12">
      <c r="A54" s="2" t="s">
        <v>80</v>
      </c>
      <c r="B54" s="15">
        <v>1000</v>
      </c>
      <c r="C54" s="15">
        <v>3000</v>
      </c>
      <c r="D54" s="15">
        <v>0</v>
      </c>
      <c r="E54" s="15">
        <v>3000</v>
      </c>
      <c r="F54" s="15">
        <v>2000</v>
      </c>
      <c r="G54" s="15">
        <v>4000</v>
      </c>
      <c r="H54" s="15">
        <v>5000</v>
      </c>
      <c r="I54" s="15">
        <v>6000</v>
      </c>
      <c r="J54" s="15">
        <v>10000</v>
      </c>
      <c r="K54" s="15">
        <v>6000</v>
      </c>
      <c r="L54" s="15">
        <v>5000</v>
      </c>
      <c r="M54" s="15"/>
    </row>
    <row r="55" spans="1:13" ht="12">
      <c r="A55" s="2" t="s">
        <v>82</v>
      </c>
      <c r="B55" s="15">
        <v>0</v>
      </c>
      <c r="C55" s="15">
        <v>0</v>
      </c>
      <c r="D55" s="15">
        <v>0</v>
      </c>
      <c r="E55" s="15">
        <v>0</v>
      </c>
      <c r="F55" s="15">
        <v>0</v>
      </c>
      <c r="G55" s="15">
        <v>1000</v>
      </c>
      <c r="H55" s="15">
        <v>1000</v>
      </c>
      <c r="I55" s="15">
        <v>0</v>
      </c>
      <c r="J55" s="15">
        <v>3000</v>
      </c>
      <c r="K55" s="15">
        <v>5000</v>
      </c>
      <c r="L55" s="15">
        <v>2000</v>
      </c>
      <c r="M55" s="15"/>
    </row>
    <row r="56" spans="1:13" ht="12">
      <c r="A56" s="2" t="s">
        <v>185</v>
      </c>
      <c r="B56" s="15">
        <v>0</v>
      </c>
      <c r="C56" s="15">
        <v>0</v>
      </c>
      <c r="D56" s="15">
        <v>3000</v>
      </c>
      <c r="E56" s="15">
        <v>0</v>
      </c>
      <c r="F56" s="15">
        <v>0</v>
      </c>
      <c r="G56" s="15">
        <v>0</v>
      </c>
      <c r="H56" s="15">
        <v>0</v>
      </c>
      <c r="I56" s="15">
        <v>0</v>
      </c>
      <c r="J56" s="15">
        <v>0</v>
      </c>
      <c r="K56" s="15">
        <v>0</v>
      </c>
      <c r="L56" s="15">
        <v>0</v>
      </c>
      <c r="M56" s="15"/>
    </row>
    <row r="57" spans="1:13" ht="12">
      <c r="A57" s="2" t="s">
        <v>210</v>
      </c>
      <c r="B57" s="15">
        <v>0</v>
      </c>
      <c r="C57" s="15">
        <v>0</v>
      </c>
      <c r="D57" s="15">
        <v>0</v>
      </c>
      <c r="E57" s="15">
        <v>4000</v>
      </c>
      <c r="F57" s="15">
        <v>0</v>
      </c>
      <c r="G57" s="15">
        <v>0</v>
      </c>
      <c r="H57" s="15">
        <v>0</v>
      </c>
      <c r="I57" s="15">
        <v>0</v>
      </c>
      <c r="J57" s="15">
        <v>0</v>
      </c>
      <c r="K57" s="15">
        <v>0</v>
      </c>
      <c r="L57" s="15">
        <v>0</v>
      </c>
      <c r="M57" s="15"/>
    </row>
    <row r="58" spans="1:13" ht="12">
      <c r="A58" s="2" t="s">
        <v>83</v>
      </c>
      <c r="B58" s="15">
        <v>85000</v>
      </c>
      <c r="C58" s="15">
        <v>126000</v>
      </c>
      <c r="D58" s="15">
        <v>186000</v>
      </c>
      <c r="E58" s="15">
        <v>222000</v>
      </c>
      <c r="F58" s="15">
        <v>181000</v>
      </c>
      <c r="G58" s="15">
        <v>174000</v>
      </c>
      <c r="H58" s="15">
        <v>160000</v>
      </c>
      <c r="I58" s="15">
        <v>124000</v>
      </c>
      <c r="J58" s="15">
        <v>161000</v>
      </c>
      <c r="K58" s="15">
        <v>151000</v>
      </c>
      <c r="L58" s="15">
        <v>154000</v>
      </c>
      <c r="M58" s="15"/>
    </row>
    <row r="59" spans="1:13" ht="12">
      <c r="A59" s="2" t="s">
        <v>181</v>
      </c>
      <c r="B59" s="15">
        <v>2000</v>
      </c>
      <c r="C59" s="15">
        <v>3000</v>
      </c>
      <c r="D59" s="15">
        <v>0</v>
      </c>
      <c r="E59" s="15">
        <v>3000</v>
      </c>
      <c r="F59" s="15">
        <v>0</v>
      </c>
      <c r="G59" s="15">
        <v>3000</v>
      </c>
      <c r="H59" s="15">
        <v>2000</v>
      </c>
      <c r="I59" s="15">
        <v>4000</v>
      </c>
      <c r="J59" s="15">
        <v>7000</v>
      </c>
      <c r="K59" s="15">
        <v>3000</v>
      </c>
      <c r="L59" s="15">
        <v>3000</v>
      </c>
      <c r="M59" s="15"/>
    </row>
    <row r="60" spans="1:13" ht="12">
      <c r="A60" s="2" t="s">
        <v>84</v>
      </c>
      <c r="B60" s="15">
        <v>78000</v>
      </c>
      <c r="C60" s="15">
        <v>108000</v>
      </c>
      <c r="D60" s="15">
        <v>84000</v>
      </c>
      <c r="E60" s="15">
        <v>110000</v>
      </c>
      <c r="F60" s="15">
        <v>137000</v>
      </c>
      <c r="G60" s="15">
        <v>130000</v>
      </c>
      <c r="H60" s="15">
        <v>134000</v>
      </c>
      <c r="I60" s="15">
        <v>98000</v>
      </c>
      <c r="J60" s="15">
        <v>85000</v>
      </c>
      <c r="K60" s="15">
        <v>133000</v>
      </c>
      <c r="L60" s="15">
        <v>145000</v>
      </c>
      <c r="M60" s="15"/>
    </row>
    <row r="61" spans="1:13" ht="12">
      <c r="A61" s="2" t="s">
        <v>227</v>
      </c>
      <c r="B61" s="15">
        <v>0</v>
      </c>
      <c r="C61" s="15">
        <v>0</v>
      </c>
      <c r="D61" s="15">
        <v>9000</v>
      </c>
      <c r="E61" s="15">
        <v>9000</v>
      </c>
      <c r="F61" s="15">
        <v>9000</v>
      </c>
      <c r="G61" s="15">
        <v>9000</v>
      </c>
      <c r="H61" s="15">
        <v>17000</v>
      </c>
      <c r="I61" s="15">
        <v>20000</v>
      </c>
      <c r="J61" s="15">
        <v>45000</v>
      </c>
      <c r="K61" s="15">
        <v>58000</v>
      </c>
      <c r="L61" s="15">
        <v>71000</v>
      </c>
      <c r="M61" s="15"/>
    </row>
    <row r="62" spans="1:13" ht="12">
      <c r="A62" s="2" t="s">
        <v>145</v>
      </c>
      <c r="B62" s="15">
        <v>41000</v>
      </c>
      <c r="C62" s="15">
        <v>45000</v>
      </c>
      <c r="D62" s="15">
        <v>46000</v>
      </c>
      <c r="E62" s="15">
        <v>52000</v>
      </c>
      <c r="F62" s="15">
        <v>96000</v>
      </c>
      <c r="G62" s="15">
        <v>81000</v>
      </c>
      <c r="H62" s="15">
        <v>114000</v>
      </c>
      <c r="I62" s="15">
        <v>139000</v>
      </c>
      <c r="J62" s="15">
        <v>201000</v>
      </c>
      <c r="K62" s="15">
        <v>184000</v>
      </c>
      <c r="L62" s="15">
        <v>268000</v>
      </c>
      <c r="M62" s="15"/>
    </row>
    <row r="63" spans="1:13" ht="12">
      <c r="A63" s="2" t="s">
        <v>138</v>
      </c>
      <c r="B63" s="15">
        <v>0</v>
      </c>
      <c r="C63" s="15">
        <v>0</v>
      </c>
      <c r="D63" s="15">
        <v>0</v>
      </c>
      <c r="E63" s="15">
        <v>0</v>
      </c>
      <c r="F63" s="15">
        <v>0</v>
      </c>
      <c r="G63" s="15">
        <v>0</v>
      </c>
      <c r="H63" s="15">
        <v>1000</v>
      </c>
      <c r="I63" s="15">
        <v>0</v>
      </c>
      <c r="J63" s="15">
        <v>0</v>
      </c>
      <c r="K63" s="15">
        <v>0</v>
      </c>
      <c r="L63" s="15">
        <v>0</v>
      </c>
      <c r="M63" s="15"/>
    </row>
    <row r="64" spans="1:13" ht="12">
      <c r="A64" s="2" t="s">
        <v>188</v>
      </c>
      <c r="B64" s="15">
        <v>0</v>
      </c>
      <c r="C64" s="15">
        <v>0</v>
      </c>
      <c r="D64" s="15">
        <v>3000</v>
      </c>
      <c r="E64" s="15">
        <v>5000</v>
      </c>
      <c r="F64" s="15">
        <v>3000</v>
      </c>
      <c r="G64" s="15">
        <v>0</v>
      </c>
      <c r="H64" s="15">
        <v>0</v>
      </c>
      <c r="I64" s="15">
        <v>0</v>
      </c>
      <c r="J64" s="15">
        <v>6000</v>
      </c>
      <c r="K64" s="15">
        <v>16000</v>
      </c>
      <c r="L64" s="15">
        <v>39000</v>
      </c>
      <c r="M64" s="15"/>
    </row>
    <row r="65" spans="1:13" ht="12">
      <c r="A65" s="2" t="s">
        <v>167</v>
      </c>
      <c r="B65" s="15">
        <v>1000</v>
      </c>
      <c r="C65" s="15">
        <v>1000</v>
      </c>
      <c r="D65" s="15">
        <v>16000</v>
      </c>
      <c r="E65" s="15">
        <v>8000</v>
      </c>
      <c r="F65" s="15">
        <v>2000</v>
      </c>
      <c r="G65" s="15">
        <v>9000</v>
      </c>
      <c r="H65" s="15">
        <v>6000</v>
      </c>
      <c r="I65" s="15">
        <v>11000</v>
      </c>
      <c r="J65" s="15">
        <v>14000</v>
      </c>
      <c r="K65" s="15">
        <v>14000</v>
      </c>
      <c r="L65" s="15">
        <v>12000</v>
      </c>
      <c r="M65" s="15"/>
    </row>
    <row r="66" spans="1:13" ht="12">
      <c r="A66" s="2" t="s">
        <v>189</v>
      </c>
      <c r="B66" s="15">
        <v>0</v>
      </c>
      <c r="C66" s="15">
        <v>1000</v>
      </c>
      <c r="D66" s="15">
        <v>0</v>
      </c>
      <c r="E66" s="15">
        <v>0</v>
      </c>
      <c r="F66" s="15">
        <v>0</v>
      </c>
      <c r="G66" s="15">
        <v>0</v>
      </c>
      <c r="H66" s="15">
        <v>0</v>
      </c>
      <c r="I66" s="15">
        <v>0</v>
      </c>
      <c r="J66" s="15">
        <v>10000</v>
      </c>
      <c r="K66" s="15">
        <v>2000</v>
      </c>
      <c r="L66" s="15">
        <v>0</v>
      </c>
      <c r="M66" s="15"/>
    </row>
    <row r="67" spans="1:13" ht="12">
      <c r="A67" s="2" t="s">
        <v>85</v>
      </c>
      <c r="B67" s="15">
        <v>80000</v>
      </c>
      <c r="C67" s="15">
        <v>93000</v>
      </c>
      <c r="D67" s="15">
        <v>99000</v>
      </c>
      <c r="E67" s="15">
        <v>99000</v>
      </c>
      <c r="F67" s="15">
        <v>104000</v>
      </c>
      <c r="G67" s="15">
        <v>85000</v>
      </c>
      <c r="H67" s="15">
        <v>69000</v>
      </c>
      <c r="I67" s="15">
        <v>63000</v>
      </c>
      <c r="J67" s="15">
        <v>56000</v>
      </c>
      <c r="K67" s="15">
        <v>42000</v>
      </c>
      <c r="L67" s="15">
        <v>59000</v>
      </c>
      <c r="M67" s="15"/>
    </row>
    <row r="68" spans="1:13" ht="12">
      <c r="A68" s="2" t="s">
        <v>270</v>
      </c>
      <c r="B68" s="15">
        <v>0</v>
      </c>
      <c r="C68" s="15">
        <v>0</v>
      </c>
      <c r="D68" s="15">
        <v>0</v>
      </c>
      <c r="E68" s="15">
        <v>0</v>
      </c>
      <c r="F68" s="15">
        <v>0</v>
      </c>
      <c r="G68" s="15">
        <v>0</v>
      </c>
      <c r="H68" s="15">
        <v>0</v>
      </c>
      <c r="I68" s="15">
        <v>1000</v>
      </c>
      <c r="J68" s="15">
        <v>0</v>
      </c>
      <c r="K68" s="15">
        <v>0</v>
      </c>
      <c r="L68" s="15">
        <v>0</v>
      </c>
      <c r="M68" s="15"/>
    </row>
    <row r="69" spans="1:13" ht="12">
      <c r="A69" s="2" t="s">
        <v>86</v>
      </c>
      <c r="B69" s="15">
        <v>15000</v>
      </c>
      <c r="C69" s="15">
        <v>7000</v>
      </c>
      <c r="D69" s="15">
        <v>1000</v>
      </c>
      <c r="E69" s="15">
        <v>0</v>
      </c>
      <c r="F69" s="15">
        <v>0</v>
      </c>
      <c r="G69" s="15">
        <v>0</v>
      </c>
      <c r="H69" s="15">
        <v>0</v>
      </c>
      <c r="I69" s="15">
        <v>3000</v>
      </c>
      <c r="J69" s="15">
        <v>10000</v>
      </c>
      <c r="K69" s="15">
        <v>5000</v>
      </c>
      <c r="L69" s="15">
        <v>7000</v>
      </c>
      <c r="M69" s="15"/>
    </row>
    <row r="70" spans="1:13" ht="12">
      <c r="A70" s="2" t="s">
        <v>192</v>
      </c>
      <c r="B70" s="15">
        <v>0</v>
      </c>
      <c r="C70" s="15">
        <v>1000</v>
      </c>
      <c r="D70" s="15">
        <v>13000</v>
      </c>
      <c r="E70" s="15">
        <v>19000</v>
      </c>
      <c r="F70" s="15">
        <v>12000</v>
      </c>
      <c r="G70" s="15">
        <v>2000</v>
      </c>
      <c r="H70" s="15">
        <v>0</v>
      </c>
      <c r="I70" s="15">
        <v>3000</v>
      </c>
      <c r="J70" s="15">
        <v>2000</v>
      </c>
      <c r="K70" s="15">
        <v>4000</v>
      </c>
      <c r="L70" s="15">
        <v>5000</v>
      </c>
      <c r="M70" s="15"/>
    </row>
    <row r="71" spans="1:13" ht="12">
      <c r="A71" s="2" t="s">
        <v>183</v>
      </c>
      <c r="B71" s="15">
        <v>0</v>
      </c>
      <c r="C71" s="15">
        <v>0</v>
      </c>
      <c r="D71" s="15">
        <v>0</v>
      </c>
      <c r="E71" s="15">
        <v>1000</v>
      </c>
      <c r="F71" s="15">
        <v>0</v>
      </c>
      <c r="G71" s="15">
        <v>0</v>
      </c>
      <c r="H71" s="15">
        <v>0</v>
      </c>
      <c r="I71" s="15">
        <v>0</v>
      </c>
      <c r="J71" s="15">
        <v>0</v>
      </c>
      <c r="K71" s="15">
        <v>0</v>
      </c>
      <c r="L71" s="15">
        <v>0</v>
      </c>
      <c r="M71" s="15"/>
    </row>
    <row r="72" spans="1:13" ht="12">
      <c r="A72" s="2" t="s">
        <v>139</v>
      </c>
      <c r="B72" s="15">
        <v>2000</v>
      </c>
      <c r="C72" s="15">
        <v>1000</v>
      </c>
      <c r="D72" s="15">
        <v>1000</v>
      </c>
      <c r="E72" s="15">
        <v>1000</v>
      </c>
      <c r="F72" s="15">
        <v>0</v>
      </c>
      <c r="G72" s="15">
        <v>4000</v>
      </c>
      <c r="H72" s="15">
        <v>3000</v>
      </c>
      <c r="I72" s="15">
        <v>1000</v>
      </c>
      <c r="J72" s="15">
        <v>1000</v>
      </c>
      <c r="K72" s="15">
        <v>3000</v>
      </c>
      <c r="L72" s="15">
        <v>1000</v>
      </c>
      <c r="M72" s="15"/>
    </row>
    <row r="73" spans="1:13" ht="12">
      <c r="A73" s="2" t="s">
        <v>88</v>
      </c>
      <c r="B73" s="15">
        <v>3000</v>
      </c>
      <c r="C73" s="15">
        <v>7000</v>
      </c>
      <c r="D73" s="15">
        <v>9000</v>
      </c>
      <c r="E73" s="15">
        <v>5000</v>
      </c>
      <c r="F73" s="15">
        <v>0</v>
      </c>
      <c r="G73" s="15">
        <v>4000</v>
      </c>
      <c r="H73" s="15">
        <v>5000</v>
      </c>
      <c r="I73" s="15">
        <v>13000</v>
      </c>
      <c r="J73" s="15">
        <v>24000</v>
      </c>
      <c r="K73" s="15">
        <v>23000</v>
      </c>
      <c r="L73" s="15">
        <v>28000</v>
      </c>
      <c r="M73" s="15"/>
    </row>
    <row r="74" spans="1:13" ht="12">
      <c r="A74" s="2" t="s">
        <v>222</v>
      </c>
      <c r="B74" s="15">
        <v>18000</v>
      </c>
      <c r="C74" s="15">
        <v>20000</v>
      </c>
      <c r="D74" s="15">
        <v>40000</v>
      </c>
      <c r="E74" s="15">
        <v>36000</v>
      </c>
      <c r="F74" s="15">
        <v>35000</v>
      </c>
      <c r="G74" s="15">
        <v>25000</v>
      </c>
      <c r="H74" s="15">
        <v>35000</v>
      </c>
      <c r="I74" s="15">
        <v>28000</v>
      </c>
      <c r="J74" s="15">
        <v>24000</v>
      </c>
      <c r="K74" s="15">
        <v>22000</v>
      </c>
      <c r="L74" s="15">
        <v>15000</v>
      </c>
      <c r="M74" s="15"/>
    </row>
    <row r="75" spans="1:13" ht="12">
      <c r="A75" s="2" t="s">
        <v>87</v>
      </c>
      <c r="B75" s="15">
        <v>5000</v>
      </c>
      <c r="C75" s="15">
        <v>7000</v>
      </c>
      <c r="D75" s="15">
        <v>1000</v>
      </c>
      <c r="E75" s="15">
        <v>0</v>
      </c>
      <c r="F75" s="15">
        <v>2000</v>
      </c>
      <c r="G75" s="15">
        <v>4000</v>
      </c>
      <c r="H75" s="15">
        <v>3000</v>
      </c>
      <c r="I75" s="15">
        <v>0</v>
      </c>
      <c r="J75" s="15">
        <v>1000</v>
      </c>
      <c r="K75" s="15">
        <v>8000</v>
      </c>
      <c r="L75" s="15">
        <v>1000</v>
      </c>
      <c r="M75" s="15"/>
    </row>
    <row r="76" spans="1:13" ht="12">
      <c r="A76" s="2" t="s">
        <v>123</v>
      </c>
      <c r="B76" s="15">
        <v>98000</v>
      </c>
      <c r="C76" s="15">
        <v>121000</v>
      </c>
      <c r="D76" s="15">
        <v>67000</v>
      </c>
      <c r="E76" s="15">
        <v>102000</v>
      </c>
      <c r="F76" s="15">
        <v>62000</v>
      </c>
      <c r="G76" s="15">
        <v>77000</v>
      </c>
      <c r="H76" s="15">
        <v>80000</v>
      </c>
      <c r="I76" s="15">
        <v>48000</v>
      </c>
      <c r="J76" s="15">
        <v>27000</v>
      </c>
      <c r="K76" s="15">
        <v>34000</v>
      </c>
      <c r="L76" s="15">
        <v>35000</v>
      </c>
      <c r="M76" s="15"/>
    </row>
    <row r="77" spans="1:13" ht="12">
      <c r="A77" s="2" t="s">
        <v>160</v>
      </c>
      <c r="B77" s="15">
        <v>8000</v>
      </c>
      <c r="C77" s="15">
        <v>9000</v>
      </c>
      <c r="D77" s="15">
        <v>1000</v>
      </c>
      <c r="E77" s="15">
        <v>15000</v>
      </c>
      <c r="F77" s="15">
        <v>21000</v>
      </c>
      <c r="G77" s="15">
        <v>15000</v>
      </c>
      <c r="H77" s="15">
        <v>21000</v>
      </c>
      <c r="I77" s="15">
        <v>16000</v>
      </c>
      <c r="J77" s="15">
        <v>21000</v>
      </c>
      <c r="K77" s="15">
        <v>18000</v>
      </c>
      <c r="L77" s="15">
        <v>22000</v>
      </c>
      <c r="M77" s="15"/>
    </row>
    <row r="78" spans="1:13" ht="12">
      <c r="A78" s="2" t="s">
        <v>92</v>
      </c>
      <c r="B78" s="15">
        <v>7000</v>
      </c>
      <c r="C78" s="15">
        <v>10000</v>
      </c>
      <c r="D78" s="15">
        <v>10000</v>
      </c>
      <c r="E78" s="15">
        <v>12000</v>
      </c>
      <c r="F78" s="15">
        <v>24000</v>
      </c>
      <c r="G78" s="15">
        <v>4000</v>
      </c>
      <c r="H78" s="15">
        <v>0</v>
      </c>
      <c r="I78" s="15">
        <v>6000</v>
      </c>
      <c r="J78" s="15">
        <v>18000</v>
      </c>
      <c r="K78" s="15">
        <v>24000</v>
      </c>
      <c r="L78" s="15">
        <v>14000</v>
      </c>
      <c r="M78" s="15"/>
    </row>
    <row r="79" spans="1:13" ht="12">
      <c r="A79" s="2" t="s">
        <v>191</v>
      </c>
      <c r="B79" s="15">
        <v>8000</v>
      </c>
      <c r="C79" s="15">
        <v>16000</v>
      </c>
      <c r="D79" s="15">
        <v>5000</v>
      </c>
      <c r="E79" s="15">
        <v>6000</v>
      </c>
      <c r="F79" s="15">
        <v>2000</v>
      </c>
      <c r="G79" s="15">
        <v>4000</v>
      </c>
      <c r="H79" s="15">
        <v>2000</v>
      </c>
      <c r="I79" s="15">
        <v>2000</v>
      </c>
      <c r="J79" s="15">
        <v>11000</v>
      </c>
      <c r="K79" s="15">
        <v>30000</v>
      </c>
      <c r="L79" s="15">
        <v>21000</v>
      </c>
      <c r="M79" s="15"/>
    </row>
    <row r="80" spans="1:13" ht="12">
      <c r="A80" s="2" t="s">
        <v>147</v>
      </c>
      <c r="B80" s="15">
        <v>69000</v>
      </c>
      <c r="C80" s="15">
        <v>110000</v>
      </c>
      <c r="D80" s="15">
        <v>117000</v>
      </c>
      <c r="E80" s="15">
        <v>165000</v>
      </c>
      <c r="F80" s="15">
        <v>201000</v>
      </c>
      <c r="G80" s="15">
        <v>212000</v>
      </c>
      <c r="H80" s="15">
        <v>314000</v>
      </c>
      <c r="I80" s="15">
        <v>360000</v>
      </c>
      <c r="J80" s="15">
        <v>451000</v>
      </c>
      <c r="K80" s="15">
        <v>390000</v>
      </c>
      <c r="L80" s="15">
        <v>440000</v>
      </c>
      <c r="M80" s="15"/>
    </row>
    <row r="81" spans="1:13" ht="12">
      <c r="A81" s="2" t="s">
        <v>90</v>
      </c>
      <c r="B81" s="15">
        <v>0</v>
      </c>
      <c r="C81" s="15">
        <v>0</v>
      </c>
      <c r="D81" s="15">
        <v>0</v>
      </c>
      <c r="E81" s="15">
        <v>2000</v>
      </c>
      <c r="F81" s="15">
        <v>4000</v>
      </c>
      <c r="G81" s="15">
        <v>13000</v>
      </c>
      <c r="H81" s="15">
        <v>5000</v>
      </c>
      <c r="I81" s="15">
        <v>1000</v>
      </c>
      <c r="J81" s="15">
        <v>0</v>
      </c>
      <c r="K81" s="15">
        <v>2000</v>
      </c>
      <c r="L81" s="15">
        <v>13000</v>
      </c>
      <c r="M81" s="15"/>
    </row>
    <row r="82" spans="1:13" ht="12">
      <c r="A82" s="2" t="s">
        <v>91</v>
      </c>
      <c r="B82" s="15">
        <v>0</v>
      </c>
      <c r="C82" s="15">
        <v>0</v>
      </c>
      <c r="D82" s="15">
        <v>1000</v>
      </c>
      <c r="E82" s="15">
        <v>0</v>
      </c>
      <c r="F82" s="15">
        <v>0</v>
      </c>
      <c r="G82" s="15">
        <v>0</v>
      </c>
      <c r="H82" s="15">
        <v>0</v>
      </c>
      <c r="I82" s="15">
        <v>0</v>
      </c>
      <c r="J82" s="15">
        <v>0</v>
      </c>
      <c r="K82" s="15">
        <v>0</v>
      </c>
      <c r="L82" s="15">
        <v>0</v>
      </c>
      <c r="M82" s="15"/>
    </row>
    <row r="83" spans="1:13" ht="12">
      <c r="A83" s="2" t="s">
        <v>93</v>
      </c>
      <c r="B83" s="15">
        <v>0</v>
      </c>
      <c r="C83" s="15">
        <v>0</v>
      </c>
      <c r="D83" s="15">
        <v>1000</v>
      </c>
      <c r="E83" s="15">
        <v>0</v>
      </c>
      <c r="F83" s="15">
        <v>0</v>
      </c>
      <c r="G83" s="15">
        <v>0</v>
      </c>
      <c r="H83" s="15">
        <v>0</v>
      </c>
      <c r="I83" s="15">
        <v>0</v>
      </c>
      <c r="J83" s="15">
        <v>0</v>
      </c>
      <c r="K83" s="15">
        <v>0</v>
      </c>
      <c r="L83" s="15">
        <v>0</v>
      </c>
      <c r="M83" s="15"/>
    </row>
    <row r="84" spans="1:13" ht="12">
      <c r="A84" s="2" t="s">
        <v>127</v>
      </c>
      <c r="B84" s="15">
        <v>0</v>
      </c>
      <c r="C84" s="15">
        <v>1000</v>
      </c>
      <c r="D84" s="15">
        <v>1000</v>
      </c>
      <c r="E84" s="15">
        <v>0</v>
      </c>
      <c r="F84" s="15">
        <v>0</v>
      </c>
      <c r="G84" s="15">
        <v>5000</v>
      </c>
      <c r="H84" s="15">
        <v>4000</v>
      </c>
      <c r="I84" s="15">
        <v>1000</v>
      </c>
      <c r="J84" s="15">
        <v>2000</v>
      </c>
      <c r="K84" s="15">
        <v>4000</v>
      </c>
      <c r="L84" s="15">
        <v>2000</v>
      </c>
      <c r="M84" s="15"/>
    </row>
    <row r="85" spans="1:13" ht="12">
      <c r="A85" s="2" t="s">
        <v>155</v>
      </c>
      <c r="B85" s="15">
        <v>5000</v>
      </c>
      <c r="C85" s="15">
        <v>8000</v>
      </c>
      <c r="D85" s="15">
        <v>13000</v>
      </c>
      <c r="E85" s="15">
        <v>21000</v>
      </c>
      <c r="F85" s="15">
        <v>11000</v>
      </c>
      <c r="G85" s="15">
        <v>12000</v>
      </c>
      <c r="H85" s="15">
        <v>14000</v>
      </c>
      <c r="I85" s="15">
        <v>12000</v>
      </c>
      <c r="J85" s="15">
        <v>18000</v>
      </c>
      <c r="K85" s="15">
        <v>16000</v>
      </c>
      <c r="L85" s="15">
        <v>16000</v>
      </c>
      <c r="M85" s="15"/>
    </row>
    <row r="86" spans="1:13" ht="12">
      <c r="A86" s="2" t="s">
        <v>131</v>
      </c>
      <c r="B86" s="15">
        <v>0</v>
      </c>
      <c r="C86" s="15">
        <v>0</v>
      </c>
      <c r="D86" s="15">
        <v>1000</v>
      </c>
      <c r="E86" s="15">
        <v>2000</v>
      </c>
      <c r="F86" s="15">
        <v>3000</v>
      </c>
      <c r="G86" s="15">
        <v>3000</v>
      </c>
      <c r="H86" s="15">
        <v>2000</v>
      </c>
      <c r="I86" s="15">
        <v>0</v>
      </c>
      <c r="J86" s="15">
        <v>2000</v>
      </c>
      <c r="K86" s="15">
        <v>1000</v>
      </c>
      <c r="L86" s="15">
        <v>3000</v>
      </c>
      <c r="M86" s="15"/>
    </row>
    <row r="87" spans="1:13" ht="12">
      <c r="A87" s="2" t="s">
        <v>149</v>
      </c>
      <c r="B87" s="15">
        <v>10000</v>
      </c>
      <c r="C87" s="15">
        <v>18000</v>
      </c>
      <c r="D87" s="15">
        <v>14000</v>
      </c>
      <c r="E87" s="15">
        <v>17000</v>
      </c>
      <c r="F87" s="15">
        <v>22000</v>
      </c>
      <c r="G87" s="15">
        <v>26000</v>
      </c>
      <c r="H87" s="15">
        <v>27000</v>
      </c>
      <c r="I87" s="15">
        <v>35000</v>
      </c>
      <c r="J87" s="15">
        <v>33000</v>
      </c>
      <c r="K87" s="15">
        <v>42000</v>
      </c>
      <c r="L87" s="15">
        <v>56000</v>
      </c>
      <c r="M87" s="15"/>
    </row>
    <row r="88" spans="1:13" ht="12">
      <c r="A88" s="2" t="s">
        <v>230</v>
      </c>
      <c r="B88" s="15">
        <v>6000</v>
      </c>
      <c r="C88" s="15">
        <v>9000</v>
      </c>
      <c r="D88" s="15">
        <v>3000</v>
      </c>
      <c r="E88" s="15">
        <v>6000</v>
      </c>
      <c r="F88" s="15">
        <v>16000</v>
      </c>
      <c r="G88" s="15">
        <v>5000</v>
      </c>
      <c r="H88" s="15">
        <v>23000</v>
      </c>
      <c r="I88" s="15">
        <v>9000</v>
      </c>
      <c r="J88" s="15">
        <v>10000</v>
      </c>
      <c r="K88" s="15">
        <v>6000</v>
      </c>
      <c r="L88" s="15">
        <v>19000</v>
      </c>
      <c r="M88" s="15"/>
    </row>
    <row r="89" spans="1:13" ht="12">
      <c r="A89" s="2" t="s">
        <v>260</v>
      </c>
      <c r="B89" s="15">
        <v>1000</v>
      </c>
      <c r="C89" s="15">
        <v>1000</v>
      </c>
      <c r="D89" s="15">
        <v>4000</v>
      </c>
      <c r="E89" s="15">
        <v>1000</v>
      </c>
      <c r="F89" s="15">
        <v>1000</v>
      </c>
      <c r="G89" s="15">
        <v>2000</v>
      </c>
      <c r="H89" s="15">
        <v>1000</v>
      </c>
      <c r="I89" s="15">
        <v>1000</v>
      </c>
      <c r="J89" s="15">
        <v>4000</v>
      </c>
      <c r="K89" s="15">
        <v>1000</v>
      </c>
      <c r="L89" s="15">
        <v>12000</v>
      </c>
      <c r="M89" s="15"/>
    </row>
    <row r="90" spans="1:13" ht="12">
      <c r="A90" s="2" t="s">
        <v>128</v>
      </c>
      <c r="B90" s="15">
        <v>3000</v>
      </c>
      <c r="C90" s="15">
        <v>1000</v>
      </c>
      <c r="D90" s="15">
        <v>0</v>
      </c>
      <c r="E90" s="15">
        <v>0</v>
      </c>
      <c r="F90" s="15">
        <v>11000</v>
      </c>
      <c r="G90" s="15">
        <v>2000</v>
      </c>
      <c r="H90" s="15">
        <v>1000</v>
      </c>
      <c r="I90" s="15">
        <v>2000</v>
      </c>
      <c r="J90" s="15">
        <v>0</v>
      </c>
      <c r="K90" s="15">
        <v>0</v>
      </c>
      <c r="L90" s="15">
        <v>2000</v>
      </c>
      <c r="M90" s="15"/>
    </row>
    <row r="91" spans="1:13" ht="12">
      <c r="A91" s="2" t="s">
        <v>158</v>
      </c>
      <c r="B91" s="15">
        <v>2000</v>
      </c>
      <c r="C91" s="15">
        <v>3000</v>
      </c>
      <c r="D91" s="15">
        <v>3000</v>
      </c>
      <c r="E91" s="15">
        <v>6000</v>
      </c>
      <c r="F91" s="15">
        <v>0</v>
      </c>
      <c r="G91" s="15">
        <v>0</v>
      </c>
      <c r="H91" s="15">
        <v>2000</v>
      </c>
      <c r="I91" s="15">
        <v>0</v>
      </c>
      <c r="J91" s="15">
        <v>2000</v>
      </c>
      <c r="K91" s="15">
        <v>4000</v>
      </c>
      <c r="L91" s="15">
        <v>3000</v>
      </c>
      <c r="M91" s="15"/>
    </row>
    <row r="92" spans="1:13" ht="12">
      <c r="A92" s="2" t="s">
        <v>229</v>
      </c>
      <c r="B92" s="15">
        <v>16000</v>
      </c>
      <c r="C92" s="15">
        <v>20000</v>
      </c>
      <c r="D92" s="15">
        <v>18000</v>
      </c>
      <c r="E92" s="15">
        <v>11000</v>
      </c>
      <c r="F92" s="15">
        <v>23000</v>
      </c>
      <c r="G92" s="15">
        <v>15000</v>
      </c>
      <c r="H92" s="15">
        <v>7000</v>
      </c>
      <c r="I92" s="15">
        <v>7000</v>
      </c>
      <c r="J92" s="15">
        <v>15000</v>
      </c>
      <c r="K92" s="15">
        <v>7000</v>
      </c>
      <c r="L92" s="15">
        <v>11000</v>
      </c>
      <c r="M92" s="15"/>
    </row>
    <row r="93" spans="1:13" ht="12">
      <c r="A93" s="2" t="s">
        <v>166</v>
      </c>
      <c r="B93" s="15">
        <v>0</v>
      </c>
      <c r="C93" s="15">
        <v>0</v>
      </c>
      <c r="D93" s="15">
        <v>0</v>
      </c>
      <c r="E93" s="15">
        <v>0</v>
      </c>
      <c r="F93" s="15">
        <v>0</v>
      </c>
      <c r="G93" s="15">
        <v>1000</v>
      </c>
      <c r="H93" s="15">
        <v>9000</v>
      </c>
      <c r="I93" s="15">
        <v>8000</v>
      </c>
      <c r="J93" s="15">
        <v>8000</v>
      </c>
      <c r="K93" s="15">
        <v>3000</v>
      </c>
      <c r="L93" s="15">
        <v>4000</v>
      </c>
      <c r="M93" s="15"/>
    </row>
    <row r="94" spans="1:13" ht="12">
      <c r="A94" s="2" t="s">
        <v>135</v>
      </c>
      <c r="B94" s="15">
        <v>12000</v>
      </c>
      <c r="C94" s="15">
        <v>18000</v>
      </c>
      <c r="D94" s="15">
        <v>28000</v>
      </c>
      <c r="E94" s="15">
        <v>34000</v>
      </c>
      <c r="F94" s="15">
        <v>69000</v>
      </c>
      <c r="G94" s="15">
        <v>34000</v>
      </c>
      <c r="H94" s="15">
        <v>23000</v>
      </c>
      <c r="I94" s="15">
        <v>17000</v>
      </c>
      <c r="J94" s="15">
        <v>27000</v>
      </c>
      <c r="K94" s="15">
        <v>20000</v>
      </c>
      <c r="L94" s="15">
        <v>19000</v>
      </c>
      <c r="M94" s="15"/>
    </row>
    <row r="95" spans="1:13" ht="12">
      <c r="A95" s="2" t="s">
        <v>203</v>
      </c>
      <c r="B95" s="15">
        <v>0</v>
      </c>
      <c r="C95" s="15">
        <v>0</v>
      </c>
      <c r="D95" s="15">
        <v>5000</v>
      </c>
      <c r="E95" s="15">
        <v>0</v>
      </c>
      <c r="F95" s="15">
        <v>0</v>
      </c>
      <c r="G95" s="15">
        <v>0</v>
      </c>
      <c r="H95" s="15">
        <v>8000</v>
      </c>
      <c r="I95" s="15">
        <v>0</v>
      </c>
      <c r="J95" s="15">
        <v>0</v>
      </c>
      <c r="K95" s="15">
        <v>0</v>
      </c>
      <c r="L95" s="15">
        <v>0</v>
      </c>
      <c r="M95" s="15"/>
    </row>
    <row r="96" spans="1:13" ht="12">
      <c r="A96" s="2" t="s">
        <v>129</v>
      </c>
      <c r="B96" s="15">
        <v>2000</v>
      </c>
      <c r="C96" s="15">
        <v>1000</v>
      </c>
      <c r="D96" s="15">
        <v>2000</v>
      </c>
      <c r="E96" s="15">
        <v>2000</v>
      </c>
      <c r="F96" s="15">
        <v>9000</v>
      </c>
      <c r="G96" s="15">
        <v>11000</v>
      </c>
      <c r="H96" s="15">
        <v>19000</v>
      </c>
      <c r="I96" s="15">
        <v>21000</v>
      </c>
      <c r="J96" s="15">
        <v>33000</v>
      </c>
      <c r="K96" s="15">
        <v>26000</v>
      </c>
      <c r="L96" s="15">
        <v>25000</v>
      </c>
      <c r="M96" s="15"/>
    </row>
    <row r="97" spans="1:13" ht="12">
      <c r="A97" s="2" t="s">
        <v>220</v>
      </c>
      <c r="B97" s="15">
        <v>26000</v>
      </c>
      <c r="C97" s="15">
        <v>22000</v>
      </c>
      <c r="D97" s="15">
        <v>20000</v>
      </c>
      <c r="E97" s="15">
        <v>9000</v>
      </c>
      <c r="F97" s="15">
        <v>6000</v>
      </c>
      <c r="G97" s="15">
        <v>4000</v>
      </c>
      <c r="H97" s="15">
        <v>8000</v>
      </c>
      <c r="I97" s="15">
        <v>4000</v>
      </c>
      <c r="J97" s="15">
        <v>6000</v>
      </c>
      <c r="K97" s="15">
        <v>3000</v>
      </c>
      <c r="L97" s="15">
        <v>4000</v>
      </c>
      <c r="M97" s="15"/>
    </row>
    <row r="98" spans="1:13" ht="12">
      <c r="A98" s="2" t="s">
        <v>133</v>
      </c>
      <c r="B98" s="15">
        <v>2000</v>
      </c>
      <c r="C98" s="15">
        <v>2000</v>
      </c>
      <c r="D98" s="15">
        <v>4000</v>
      </c>
      <c r="E98" s="15">
        <v>9000</v>
      </c>
      <c r="F98" s="15">
        <v>3000</v>
      </c>
      <c r="G98" s="15">
        <v>0</v>
      </c>
      <c r="H98" s="15">
        <v>0</v>
      </c>
      <c r="I98" s="15">
        <v>0</v>
      </c>
      <c r="J98" s="15">
        <v>0</v>
      </c>
      <c r="K98" s="15">
        <v>0</v>
      </c>
      <c r="L98" s="15">
        <v>3000</v>
      </c>
      <c r="M98" s="15"/>
    </row>
    <row r="99" spans="1:13" ht="12">
      <c r="A99" s="2" t="s">
        <v>219</v>
      </c>
      <c r="B99" s="15">
        <v>18000</v>
      </c>
      <c r="C99" s="15">
        <v>17000</v>
      </c>
      <c r="D99" s="15">
        <v>16000</v>
      </c>
      <c r="E99" s="15">
        <v>9000</v>
      </c>
      <c r="F99" s="15">
        <v>13000</v>
      </c>
      <c r="G99" s="15">
        <v>9000</v>
      </c>
      <c r="H99" s="15">
        <v>31000</v>
      </c>
      <c r="I99" s="15">
        <v>16000</v>
      </c>
      <c r="J99" s="15">
        <v>7000</v>
      </c>
      <c r="K99" s="15">
        <v>5000</v>
      </c>
      <c r="L99" s="15">
        <v>3000</v>
      </c>
      <c r="M99" s="15"/>
    </row>
    <row r="100" spans="1:13" ht="12">
      <c r="A100" s="2" t="s">
        <v>96</v>
      </c>
      <c r="B100" s="15">
        <v>1000</v>
      </c>
      <c r="C100" s="15">
        <v>28000</v>
      </c>
      <c r="D100" s="15">
        <v>48000</v>
      </c>
      <c r="E100" s="15">
        <v>120000</v>
      </c>
      <c r="F100" s="15">
        <v>139000</v>
      </c>
      <c r="G100" s="15">
        <v>8000</v>
      </c>
      <c r="H100" s="15">
        <v>0</v>
      </c>
      <c r="I100" s="15">
        <v>13000</v>
      </c>
      <c r="J100" s="15">
        <v>27000</v>
      </c>
      <c r="K100" s="15">
        <v>20000</v>
      </c>
      <c r="L100" s="15">
        <v>0</v>
      </c>
      <c r="M100" s="15"/>
    </row>
    <row r="101" spans="1:13" ht="12">
      <c r="A101" s="2" t="s">
        <v>143</v>
      </c>
      <c r="B101" s="15">
        <v>1884000</v>
      </c>
      <c r="C101" s="15">
        <v>2303000</v>
      </c>
      <c r="D101" s="15">
        <v>2424000</v>
      </c>
      <c r="E101" s="15">
        <v>2589000</v>
      </c>
      <c r="F101" s="15">
        <v>2216000</v>
      </c>
      <c r="G101" s="15">
        <v>2451000</v>
      </c>
      <c r="H101" s="15">
        <v>2534000</v>
      </c>
      <c r="I101" s="15">
        <v>2136000</v>
      </c>
      <c r="J101" s="15">
        <v>2198000</v>
      </c>
      <c r="K101" s="15">
        <v>2167000</v>
      </c>
      <c r="L101" s="15">
        <v>2215000</v>
      </c>
      <c r="M101" s="15"/>
    </row>
    <row r="102" spans="1:13" ht="12">
      <c r="A102" s="2" t="s">
        <v>132</v>
      </c>
      <c r="B102" s="15">
        <v>0</v>
      </c>
      <c r="C102" s="15">
        <v>0</v>
      </c>
      <c r="D102" s="15">
        <v>0</v>
      </c>
      <c r="E102" s="15">
        <v>0</v>
      </c>
      <c r="F102" s="15">
        <v>0</v>
      </c>
      <c r="G102" s="15">
        <v>0</v>
      </c>
      <c r="H102" s="15">
        <v>0</v>
      </c>
      <c r="I102" s="15">
        <v>2000</v>
      </c>
      <c r="J102" s="15">
        <v>0</v>
      </c>
      <c r="K102" s="15">
        <v>0</v>
      </c>
      <c r="L102" s="15">
        <v>0</v>
      </c>
      <c r="M102" s="15"/>
    </row>
    <row r="103" spans="1:13" ht="12">
      <c r="A103" s="2" t="s">
        <v>225</v>
      </c>
      <c r="B103" s="15">
        <v>456000</v>
      </c>
      <c r="C103" s="15">
        <v>611000</v>
      </c>
      <c r="D103" s="15">
        <v>609000</v>
      </c>
      <c r="E103" s="15">
        <v>645000</v>
      </c>
      <c r="F103" s="15">
        <v>725000</v>
      </c>
      <c r="G103" s="15">
        <v>1446000</v>
      </c>
      <c r="H103" s="15">
        <v>1831000</v>
      </c>
      <c r="I103" s="15">
        <v>1527000</v>
      </c>
      <c r="J103" s="15">
        <v>1442000</v>
      </c>
      <c r="K103" s="15">
        <v>1632000</v>
      </c>
      <c r="L103" s="15">
        <v>1768000</v>
      </c>
      <c r="M103" s="15"/>
    </row>
    <row r="104" spans="1:13" ht="12">
      <c r="A104" s="2" t="s">
        <v>242</v>
      </c>
      <c r="B104" s="15">
        <v>0</v>
      </c>
      <c r="C104" s="15">
        <v>0</v>
      </c>
      <c r="D104" s="15">
        <v>1000</v>
      </c>
      <c r="E104" s="15">
        <v>2000</v>
      </c>
      <c r="F104" s="15">
        <v>2000</v>
      </c>
      <c r="G104" s="15">
        <v>0</v>
      </c>
      <c r="H104" s="15">
        <v>0</v>
      </c>
      <c r="I104" s="15">
        <v>3000</v>
      </c>
      <c r="J104" s="15">
        <v>1000</v>
      </c>
      <c r="K104" s="15">
        <v>15000</v>
      </c>
      <c r="L104" s="15">
        <v>2000</v>
      </c>
      <c r="M104" s="15"/>
    </row>
    <row r="105" spans="1:13" ht="12">
      <c r="A105" s="2" t="s">
        <v>212</v>
      </c>
      <c r="B105" s="15">
        <v>0</v>
      </c>
      <c r="C105" s="15">
        <v>6000</v>
      </c>
      <c r="D105" s="15">
        <v>5000</v>
      </c>
      <c r="E105" s="15">
        <v>8000</v>
      </c>
      <c r="F105" s="15">
        <v>0</v>
      </c>
      <c r="G105" s="15">
        <v>0</v>
      </c>
      <c r="H105" s="15">
        <v>0</v>
      </c>
      <c r="I105" s="15">
        <v>0</v>
      </c>
      <c r="J105" s="15">
        <v>0</v>
      </c>
      <c r="K105" s="15">
        <v>0</v>
      </c>
      <c r="L105" s="15">
        <v>2000</v>
      </c>
      <c r="M105" s="15"/>
    </row>
    <row r="106" spans="1:13" ht="12">
      <c r="A106" s="2" t="s">
        <v>140</v>
      </c>
      <c r="B106" s="15">
        <v>0</v>
      </c>
      <c r="C106" s="15">
        <v>1000</v>
      </c>
      <c r="D106" s="15">
        <v>1000</v>
      </c>
      <c r="E106" s="15">
        <v>0</v>
      </c>
      <c r="F106" s="15">
        <v>1000</v>
      </c>
      <c r="G106" s="15">
        <v>1000</v>
      </c>
      <c r="H106" s="15">
        <v>8000</v>
      </c>
      <c r="I106" s="15">
        <v>10000</v>
      </c>
      <c r="J106" s="15">
        <v>5000</v>
      </c>
      <c r="K106" s="15">
        <v>3000</v>
      </c>
      <c r="L106" s="15">
        <v>3000</v>
      </c>
      <c r="M106" s="15"/>
    </row>
    <row r="107" spans="1:13" ht="12">
      <c r="A107" s="2" t="s">
        <v>238</v>
      </c>
      <c r="B107" s="15">
        <v>15000</v>
      </c>
      <c r="C107" s="15">
        <v>17000</v>
      </c>
      <c r="D107" s="15">
        <v>25000</v>
      </c>
      <c r="E107" s="15">
        <v>14000</v>
      </c>
      <c r="F107" s="15">
        <v>23000</v>
      </c>
      <c r="G107" s="15">
        <v>22000</v>
      </c>
      <c r="H107" s="15">
        <v>17000</v>
      </c>
      <c r="I107" s="15">
        <v>17000</v>
      </c>
      <c r="J107" s="15">
        <v>26000</v>
      </c>
      <c r="K107" s="15">
        <v>28000</v>
      </c>
      <c r="L107" s="15">
        <v>25000</v>
      </c>
      <c r="M107" s="15"/>
    </row>
    <row r="108" spans="1:13" ht="12">
      <c r="A108" s="2" t="s">
        <v>174</v>
      </c>
      <c r="B108" s="15">
        <v>2000</v>
      </c>
      <c r="C108" s="15">
        <v>9000</v>
      </c>
      <c r="D108" s="15">
        <v>11000</v>
      </c>
      <c r="E108" s="15">
        <v>6000</v>
      </c>
      <c r="F108" s="15">
        <v>7000</v>
      </c>
      <c r="G108" s="15">
        <v>4000</v>
      </c>
      <c r="H108" s="15">
        <v>8000</v>
      </c>
      <c r="I108" s="15">
        <v>14000</v>
      </c>
      <c r="J108" s="15">
        <v>17000</v>
      </c>
      <c r="K108" s="15">
        <v>28000</v>
      </c>
      <c r="L108" s="15">
        <v>29000</v>
      </c>
      <c r="M108" s="15"/>
    </row>
    <row r="109" spans="1:13" ht="12">
      <c r="A109" s="2" t="s">
        <v>144</v>
      </c>
      <c r="B109" s="15">
        <v>1000</v>
      </c>
      <c r="C109" s="15">
        <v>1000</v>
      </c>
      <c r="D109" s="15">
        <v>0</v>
      </c>
      <c r="E109" s="15">
        <v>0</v>
      </c>
      <c r="F109" s="15">
        <v>0</v>
      </c>
      <c r="G109" s="15">
        <v>1000</v>
      </c>
      <c r="H109" s="15">
        <v>0</v>
      </c>
      <c r="I109" s="15">
        <v>1000</v>
      </c>
      <c r="J109" s="15">
        <v>2000</v>
      </c>
      <c r="K109" s="15">
        <v>7000</v>
      </c>
      <c r="L109" s="15">
        <v>1000</v>
      </c>
      <c r="M109" s="15"/>
    </row>
    <row r="110" spans="1:13" ht="12">
      <c r="A110" s="2" t="s">
        <v>109</v>
      </c>
      <c r="B110" s="15">
        <v>0</v>
      </c>
      <c r="C110" s="15">
        <v>1000</v>
      </c>
      <c r="D110" s="15">
        <v>0</v>
      </c>
      <c r="E110" s="15">
        <v>0</v>
      </c>
      <c r="F110" s="15">
        <v>0</v>
      </c>
      <c r="G110" s="15">
        <v>0</v>
      </c>
      <c r="H110" s="15">
        <v>0</v>
      </c>
      <c r="I110" s="15">
        <v>0</v>
      </c>
      <c r="J110" s="15">
        <v>2000</v>
      </c>
      <c r="K110" s="15">
        <v>3000</v>
      </c>
      <c r="L110" s="15">
        <v>1000</v>
      </c>
      <c r="M110" s="15"/>
    </row>
    <row r="111" spans="1:13" ht="12">
      <c r="A111" s="2" t="s">
        <v>208</v>
      </c>
      <c r="B111" s="15">
        <v>0</v>
      </c>
      <c r="C111" s="15">
        <v>0</v>
      </c>
      <c r="D111" s="15">
        <v>0</v>
      </c>
      <c r="E111" s="15">
        <v>0</v>
      </c>
      <c r="F111" s="15">
        <v>0</v>
      </c>
      <c r="G111" s="15">
        <v>1000</v>
      </c>
      <c r="H111" s="15">
        <v>0</v>
      </c>
      <c r="I111" s="15">
        <v>0</v>
      </c>
      <c r="J111" s="15">
        <v>0</v>
      </c>
      <c r="K111" s="15">
        <v>0</v>
      </c>
      <c r="L111" s="15">
        <v>0</v>
      </c>
      <c r="M111" s="15"/>
    </row>
    <row r="112" spans="1:13" ht="12">
      <c r="A112" s="2" t="s">
        <v>168</v>
      </c>
      <c r="B112" s="15">
        <v>0</v>
      </c>
      <c r="C112" s="15">
        <v>3000</v>
      </c>
      <c r="D112" s="15">
        <v>6000</v>
      </c>
      <c r="E112" s="15">
        <v>10000</v>
      </c>
      <c r="F112" s="15">
        <v>5000</v>
      </c>
      <c r="G112" s="15">
        <v>3000</v>
      </c>
      <c r="H112" s="15">
        <v>2000</v>
      </c>
      <c r="I112" s="15">
        <v>0</v>
      </c>
      <c r="J112" s="15">
        <v>0</v>
      </c>
      <c r="K112" s="15">
        <v>0</v>
      </c>
      <c r="L112" s="15">
        <v>0</v>
      </c>
      <c r="M112" s="15"/>
    </row>
    <row r="113" spans="1:13" ht="12">
      <c r="A113" s="2" t="s">
        <v>141</v>
      </c>
      <c r="B113" s="15">
        <v>1000</v>
      </c>
      <c r="C113" s="15">
        <v>1000</v>
      </c>
      <c r="D113" s="15">
        <v>0</v>
      </c>
      <c r="E113" s="15">
        <v>0</v>
      </c>
      <c r="F113" s="15">
        <v>4000</v>
      </c>
      <c r="G113" s="15">
        <v>2000</v>
      </c>
      <c r="H113" s="15">
        <v>4000</v>
      </c>
      <c r="I113" s="15">
        <v>3000</v>
      </c>
      <c r="J113" s="15">
        <v>2000</v>
      </c>
      <c r="K113" s="15">
        <v>1000</v>
      </c>
      <c r="L113" s="15">
        <v>14000</v>
      </c>
      <c r="M113" s="15"/>
    </row>
    <row r="114" spans="1:13" ht="12">
      <c r="A114" s="2" t="s">
        <v>265</v>
      </c>
      <c r="B114" s="15">
        <v>0</v>
      </c>
      <c r="C114" s="15">
        <v>0</v>
      </c>
      <c r="D114" s="15">
        <v>0</v>
      </c>
      <c r="E114" s="15">
        <v>2000</v>
      </c>
      <c r="F114" s="15">
        <v>1000</v>
      </c>
      <c r="G114" s="15">
        <v>1000</v>
      </c>
      <c r="H114" s="15">
        <v>6000</v>
      </c>
      <c r="I114" s="15">
        <v>2000</v>
      </c>
      <c r="J114" s="15">
        <v>3000</v>
      </c>
      <c r="K114" s="15">
        <v>5000</v>
      </c>
      <c r="L114" s="15">
        <v>4000</v>
      </c>
      <c r="M114" s="15"/>
    </row>
    <row r="115" spans="1:13" ht="12">
      <c r="A115" s="2" t="s">
        <v>159</v>
      </c>
      <c r="B115" s="15">
        <v>0</v>
      </c>
      <c r="C115" s="15">
        <v>0</v>
      </c>
      <c r="D115" s="15">
        <v>0</v>
      </c>
      <c r="E115" s="15">
        <v>0</v>
      </c>
      <c r="F115" s="15">
        <v>0</v>
      </c>
      <c r="G115" s="15">
        <v>0</v>
      </c>
      <c r="H115" s="15">
        <v>2000</v>
      </c>
      <c r="I115" s="15">
        <v>1000</v>
      </c>
      <c r="J115" s="15">
        <v>0</v>
      </c>
      <c r="K115" s="15">
        <v>0</v>
      </c>
      <c r="L115" s="15">
        <v>0</v>
      </c>
      <c r="M115" s="15"/>
    </row>
    <row r="116" spans="1:13" ht="12">
      <c r="A116" s="2" t="s">
        <v>97</v>
      </c>
      <c r="B116" s="15">
        <v>29000</v>
      </c>
      <c r="C116" s="15">
        <v>31000</v>
      </c>
      <c r="D116" s="15">
        <v>25000</v>
      </c>
      <c r="E116" s="15">
        <v>12000</v>
      </c>
      <c r="F116" s="15">
        <v>29000</v>
      </c>
      <c r="G116" s="15">
        <v>21000</v>
      </c>
      <c r="H116" s="15">
        <v>17000</v>
      </c>
      <c r="I116" s="15">
        <v>21000</v>
      </c>
      <c r="J116" s="15">
        <v>20000</v>
      </c>
      <c r="K116" s="15">
        <v>22000</v>
      </c>
      <c r="L116" s="15">
        <v>26000</v>
      </c>
      <c r="M116" s="15"/>
    </row>
    <row r="117" spans="1:13" ht="12">
      <c r="A117" s="2" t="s">
        <v>142</v>
      </c>
      <c r="B117" s="15">
        <v>0</v>
      </c>
      <c r="C117" s="15">
        <v>0</v>
      </c>
      <c r="D117" s="15">
        <v>0</v>
      </c>
      <c r="E117" s="15">
        <v>4000</v>
      </c>
      <c r="F117" s="15">
        <v>3000</v>
      </c>
      <c r="G117" s="15">
        <v>0</v>
      </c>
      <c r="H117" s="15">
        <v>7000</v>
      </c>
      <c r="I117" s="15">
        <v>12000</v>
      </c>
      <c r="J117" s="15">
        <v>4000</v>
      </c>
      <c r="K117" s="15">
        <v>3000</v>
      </c>
      <c r="L117" s="15">
        <v>48000</v>
      </c>
      <c r="M117" s="15"/>
    </row>
    <row r="118" spans="1:13" ht="12">
      <c r="A118" s="2" t="s">
        <v>165</v>
      </c>
      <c r="B118" s="15">
        <v>0</v>
      </c>
      <c r="C118" s="15">
        <v>0</v>
      </c>
      <c r="D118" s="15">
        <v>1000</v>
      </c>
      <c r="E118" s="15">
        <v>0</v>
      </c>
      <c r="F118" s="15">
        <v>2000</v>
      </c>
      <c r="G118" s="15">
        <v>10000</v>
      </c>
      <c r="H118" s="15">
        <v>1000</v>
      </c>
      <c r="I118" s="15">
        <v>3000</v>
      </c>
      <c r="J118" s="15">
        <v>9000</v>
      </c>
      <c r="K118" s="15">
        <v>4000</v>
      </c>
      <c r="L118" s="15">
        <v>4000</v>
      </c>
      <c r="M118" s="15"/>
    </row>
    <row r="119" spans="1:13" ht="12">
      <c r="A119" s="2" t="s">
        <v>175</v>
      </c>
      <c r="B119" s="15">
        <v>1000</v>
      </c>
      <c r="C119" s="15">
        <v>1000</v>
      </c>
      <c r="D119" s="15">
        <v>3000</v>
      </c>
      <c r="E119" s="15">
        <v>15000</v>
      </c>
      <c r="F119" s="15">
        <v>11000</v>
      </c>
      <c r="G119" s="15">
        <v>0</v>
      </c>
      <c r="H119" s="15">
        <v>9000</v>
      </c>
      <c r="I119" s="15">
        <v>1000</v>
      </c>
      <c r="J119" s="15">
        <v>7000</v>
      </c>
      <c r="K119" s="15">
        <v>3000</v>
      </c>
      <c r="L119" s="15">
        <v>4000</v>
      </c>
      <c r="M119" s="15"/>
    </row>
    <row r="120" spans="1:13" ht="12">
      <c r="A120" s="2" t="s">
        <v>150</v>
      </c>
      <c r="B120" s="15">
        <v>299000</v>
      </c>
      <c r="C120" s="15">
        <v>258000</v>
      </c>
      <c r="D120" s="15">
        <v>1343000</v>
      </c>
      <c r="E120" s="15">
        <v>2479000</v>
      </c>
      <c r="F120" s="15">
        <v>1572000</v>
      </c>
      <c r="G120" s="15">
        <v>853000</v>
      </c>
      <c r="H120" s="15">
        <v>896000</v>
      </c>
      <c r="I120" s="15">
        <v>872000</v>
      </c>
      <c r="J120" s="15">
        <v>750000</v>
      </c>
      <c r="K120" s="15">
        <v>524000</v>
      </c>
      <c r="L120" s="15">
        <v>396000</v>
      </c>
      <c r="M120" s="15"/>
    </row>
    <row r="121" spans="1:13" ht="12">
      <c r="A121" s="2" t="s">
        <v>98</v>
      </c>
      <c r="B121" s="15">
        <v>1000</v>
      </c>
      <c r="C121" s="15">
        <v>4000</v>
      </c>
      <c r="D121" s="15">
        <v>4000</v>
      </c>
      <c r="E121" s="15">
        <v>4000</v>
      </c>
      <c r="F121" s="15">
        <v>6000</v>
      </c>
      <c r="G121" s="15">
        <v>2000</v>
      </c>
      <c r="H121" s="15">
        <v>1000</v>
      </c>
      <c r="I121" s="15">
        <v>2000</v>
      </c>
      <c r="J121" s="15">
        <v>2000</v>
      </c>
      <c r="K121" s="15">
        <v>2000</v>
      </c>
      <c r="L121" s="15">
        <v>6000</v>
      </c>
      <c r="M121" s="15"/>
    </row>
    <row r="122" spans="1:13" ht="12">
      <c r="A122" s="2" t="s">
        <v>266</v>
      </c>
      <c r="B122" s="15">
        <v>130000</v>
      </c>
      <c r="C122" s="15">
        <v>131000</v>
      </c>
      <c r="D122" s="15">
        <v>60000</v>
      </c>
      <c r="E122" s="15">
        <v>58000</v>
      </c>
      <c r="F122" s="15">
        <v>36000</v>
      </c>
      <c r="G122" s="15">
        <v>23000</v>
      </c>
      <c r="H122" s="15">
        <v>19000</v>
      </c>
      <c r="I122" s="15">
        <v>44000</v>
      </c>
      <c r="J122" s="15">
        <v>37000</v>
      </c>
      <c r="K122" s="15">
        <v>52000</v>
      </c>
      <c r="L122" s="15">
        <v>39000</v>
      </c>
      <c r="M122" s="15"/>
    </row>
    <row r="123" spans="1:13" ht="12">
      <c r="A123" s="2" t="s">
        <v>99</v>
      </c>
      <c r="B123" s="15">
        <v>0</v>
      </c>
      <c r="C123" s="15">
        <v>0</v>
      </c>
      <c r="D123" s="15">
        <v>1000</v>
      </c>
      <c r="E123" s="15">
        <v>4000</v>
      </c>
      <c r="F123" s="15">
        <v>2000</v>
      </c>
      <c r="G123" s="15">
        <v>7000</v>
      </c>
      <c r="H123" s="15">
        <v>6000</v>
      </c>
      <c r="I123" s="15">
        <v>2000</v>
      </c>
      <c r="J123" s="15">
        <v>4000</v>
      </c>
      <c r="K123" s="15">
        <v>5000</v>
      </c>
      <c r="L123" s="15">
        <v>7000</v>
      </c>
      <c r="M123" s="15"/>
    </row>
    <row r="124" spans="1:13" ht="12">
      <c r="A124" s="2" t="s">
        <v>148</v>
      </c>
      <c r="B124" s="15">
        <v>0</v>
      </c>
      <c r="C124" s="15">
        <v>0</v>
      </c>
      <c r="D124" s="15">
        <v>2000</v>
      </c>
      <c r="E124" s="15">
        <v>3000</v>
      </c>
      <c r="F124" s="15">
        <v>0</v>
      </c>
      <c r="G124" s="15">
        <v>4000</v>
      </c>
      <c r="H124" s="15">
        <v>18000</v>
      </c>
      <c r="I124" s="15">
        <v>10000</v>
      </c>
      <c r="J124" s="15">
        <v>4000</v>
      </c>
      <c r="K124" s="15">
        <v>8000</v>
      </c>
      <c r="L124" s="15">
        <v>4000</v>
      </c>
      <c r="M124" s="15"/>
    </row>
    <row r="125" spans="1:13" ht="12">
      <c r="A125" s="2" t="s">
        <v>187</v>
      </c>
      <c r="B125" s="15">
        <v>0</v>
      </c>
      <c r="C125" s="15">
        <v>0</v>
      </c>
      <c r="D125" s="15">
        <v>1000</v>
      </c>
      <c r="E125" s="15">
        <v>3000</v>
      </c>
      <c r="F125" s="15">
        <v>1000</v>
      </c>
      <c r="G125" s="15">
        <v>0</v>
      </c>
      <c r="H125" s="15">
        <v>0</v>
      </c>
      <c r="I125" s="15">
        <v>0</v>
      </c>
      <c r="J125" s="15">
        <v>2000</v>
      </c>
      <c r="K125" s="15">
        <v>0</v>
      </c>
      <c r="L125" s="15">
        <v>2000</v>
      </c>
      <c r="M125" s="15"/>
    </row>
    <row r="126" spans="1:13" ht="12">
      <c r="A126" s="2" t="s">
        <v>101</v>
      </c>
      <c r="B126" s="15">
        <v>1000</v>
      </c>
      <c r="C126" s="15">
        <v>2000</v>
      </c>
      <c r="D126" s="15">
        <v>1000</v>
      </c>
      <c r="E126" s="15">
        <v>2000</v>
      </c>
      <c r="F126" s="15">
        <v>1000</v>
      </c>
      <c r="G126" s="15">
        <v>11000</v>
      </c>
      <c r="H126" s="15">
        <v>9000</v>
      </c>
      <c r="I126" s="15">
        <v>2000</v>
      </c>
      <c r="J126" s="15">
        <v>5000</v>
      </c>
      <c r="K126" s="15">
        <v>12000</v>
      </c>
      <c r="L126" s="15">
        <v>18000</v>
      </c>
      <c r="M126" s="15"/>
    </row>
    <row r="127" spans="1:13" ht="12">
      <c r="A127" s="2" t="s">
        <v>103</v>
      </c>
      <c r="B127" s="15">
        <v>40000</v>
      </c>
      <c r="C127" s="15">
        <v>49000</v>
      </c>
      <c r="D127" s="15">
        <v>53000</v>
      </c>
      <c r="E127" s="15">
        <v>61000</v>
      </c>
      <c r="F127" s="15">
        <v>84000</v>
      </c>
      <c r="G127" s="15">
        <v>51000</v>
      </c>
      <c r="H127" s="15">
        <v>69000</v>
      </c>
      <c r="I127" s="15">
        <v>103000</v>
      </c>
      <c r="J127" s="15">
        <v>99000</v>
      </c>
      <c r="K127" s="15">
        <v>93000</v>
      </c>
      <c r="L127" s="15">
        <v>123000</v>
      </c>
      <c r="M127" s="15"/>
    </row>
    <row r="128" spans="1:13" ht="12">
      <c r="A128" s="2" t="s">
        <v>81</v>
      </c>
      <c r="B128" s="15">
        <v>23000</v>
      </c>
      <c r="C128" s="15">
        <v>46000</v>
      </c>
      <c r="D128" s="15">
        <v>62000</v>
      </c>
      <c r="E128" s="15">
        <v>69000</v>
      </c>
      <c r="F128" s="15">
        <v>103000</v>
      </c>
      <c r="G128" s="15">
        <v>205000</v>
      </c>
      <c r="H128" s="15">
        <v>360000</v>
      </c>
      <c r="I128" s="15">
        <v>527000</v>
      </c>
      <c r="J128" s="15">
        <v>727000</v>
      </c>
      <c r="K128" s="15">
        <v>729000</v>
      </c>
      <c r="L128" s="15">
        <v>656000</v>
      </c>
      <c r="M128" s="15"/>
    </row>
    <row r="129" spans="1:13" ht="12">
      <c r="A129" s="2" t="s">
        <v>89</v>
      </c>
      <c r="B129" s="15">
        <v>52000</v>
      </c>
      <c r="C129" s="15">
        <v>110000</v>
      </c>
      <c r="D129" s="15">
        <v>390000</v>
      </c>
      <c r="E129" s="15">
        <v>1125000</v>
      </c>
      <c r="F129" s="15">
        <v>1677000</v>
      </c>
      <c r="G129" s="15">
        <v>1550000</v>
      </c>
      <c r="H129" s="15">
        <v>1324000</v>
      </c>
      <c r="I129" s="15">
        <v>602000</v>
      </c>
      <c r="J129" s="15">
        <v>1475000</v>
      </c>
      <c r="K129" s="15">
        <v>2241000</v>
      </c>
      <c r="L129" s="15">
        <v>3175000</v>
      </c>
      <c r="M129" s="15"/>
    </row>
    <row r="130" spans="1:13" ht="12">
      <c r="A130" s="2" t="s">
        <v>104</v>
      </c>
      <c r="B130" s="15">
        <v>345000</v>
      </c>
      <c r="C130" s="15">
        <v>425000</v>
      </c>
      <c r="D130" s="15">
        <v>542000</v>
      </c>
      <c r="E130" s="15">
        <v>754000</v>
      </c>
      <c r="F130" s="15">
        <v>849000</v>
      </c>
      <c r="G130" s="15">
        <v>800000</v>
      </c>
      <c r="H130" s="15">
        <v>820000</v>
      </c>
      <c r="I130" s="15">
        <v>674000</v>
      </c>
      <c r="J130" s="15">
        <v>576000</v>
      </c>
      <c r="K130" s="15">
        <v>478000</v>
      </c>
      <c r="L130" s="15">
        <v>465000</v>
      </c>
      <c r="M130" s="15"/>
    </row>
    <row r="131" spans="1:13" ht="12">
      <c r="A131" s="2" t="s">
        <v>239</v>
      </c>
      <c r="B131" s="15">
        <v>0</v>
      </c>
      <c r="C131" s="15">
        <v>0</v>
      </c>
      <c r="D131" s="15">
        <v>2000</v>
      </c>
      <c r="E131" s="15">
        <v>0</v>
      </c>
      <c r="F131" s="15">
        <v>0</v>
      </c>
      <c r="G131" s="15">
        <v>2000</v>
      </c>
      <c r="H131" s="15">
        <v>1000</v>
      </c>
      <c r="I131" s="15">
        <v>0</v>
      </c>
      <c r="J131" s="15">
        <v>1000</v>
      </c>
      <c r="K131" s="15">
        <v>0</v>
      </c>
      <c r="L131" s="15">
        <v>1000</v>
      </c>
      <c r="M131" s="15"/>
    </row>
    <row r="132" spans="1:13" ht="12">
      <c r="A132" s="2" t="s">
        <v>105</v>
      </c>
      <c r="B132" s="15">
        <v>12000</v>
      </c>
      <c r="C132" s="15">
        <v>22000</v>
      </c>
      <c r="D132" s="15">
        <v>38000</v>
      </c>
      <c r="E132" s="15">
        <v>43000</v>
      </c>
      <c r="F132" s="15">
        <v>29000</v>
      </c>
      <c r="G132" s="15">
        <v>23000</v>
      </c>
      <c r="H132" s="15">
        <v>24000</v>
      </c>
      <c r="I132" s="15">
        <v>30000</v>
      </c>
      <c r="J132" s="15">
        <v>30000</v>
      </c>
      <c r="K132" s="15">
        <v>28000</v>
      </c>
      <c r="L132" s="15">
        <v>34000</v>
      </c>
      <c r="M132" s="15"/>
    </row>
    <row r="133" spans="1:13" ht="12">
      <c r="A133" s="2" t="s">
        <v>102</v>
      </c>
      <c r="B133" s="15">
        <v>3000</v>
      </c>
      <c r="C133" s="15">
        <v>4000</v>
      </c>
      <c r="D133" s="15">
        <v>6000</v>
      </c>
      <c r="E133" s="15">
        <v>7000</v>
      </c>
      <c r="F133" s="15">
        <v>16000</v>
      </c>
      <c r="G133" s="15">
        <v>18000</v>
      </c>
      <c r="H133" s="15">
        <v>18000</v>
      </c>
      <c r="I133" s="15">
        <v>24000</v>
      </c>
      <c r="J133" s="15">
        <v>66000</v>
      </c>
      <c r="K133" s="15">
        <v>31000</v>
      </c>
      <c r="L133" s="15">
        <v>18000</v>
      </c>
      <c r="M133" s="15"/>
    </row>
    <row r="134" spans="1:13" ht="12">
      <c r="A134" s="2" t="s">
        <v>190</v>
      </c>
      <c r="B134" s="15">
        <v>0</v>
      </c>
      <c r="C134" s="15">
        <v>0</v>
      </c>
      <c r="D134" s="15">
        <v>0</v>
      </c>
      <c r="E134" s="15">
        <v>0</v>
      </c>
      <c r="F134" s="15">
        <v>0</v>
      </c>
      <c r="G134" s="15">
        <v>0</v>
      </c>
      <c r="H134" s="15">
        <v>0</v>
      </c>
      <c r="I134" s="15">
        <v>1000</v>
      </c>
      <c r="J134" s="15">
        <v>2000</v>
      </c>
      <c r="K134" s="15">
        <v>1000</v>
      </c>
      <c r="L134" s="15">
        <v>0</v>
      </c>
      <c r="M134" s="15"/>
    </row>
    <row r="135" spans="1:13" ht="12">
      <c r="A135" s="2" t="s">
        <v>215</v>
      </c>
      <c r="B135" s="15">
        <v>5000</v>
      </c>
      <c r="C135" s="15">
        <v>27000</v>
      </c>
      <c r="D135" s="15">
        <v>7000</v>
      </c>
      <c r="E135" s="15">
        <v>0</v>
      </c>
      <c r="F135" s="15">
        <v>0</v>
      </c>
      <c r="G135" s="15">
        <v>0</v>
      </c>
      <c r="H135" s="15">
        <v>0</v>
      </c>
      <c r="I135" s="15">
        <v>0</v>
      </c>
      <c r="J135" s="15">
        <v>0</v>
      </c>
      <c r="K135" s="15">
        <v>0</v>
      </c>
      <c r="L135" s="15">
        <v>1000</v>
      </c>
      <c r="M135" s="15"/>
    </row>
    <row r="136" spans="1:13" ht="12">
      <c r="A136" s="2" t="s">
        <v>110</v>
      </c>
      <c r="B136" s="15">
        <v>2965000</v>
      </c>
      <c r="C136" s="15">
        <v>3842000</v>
      </c>
      <c r="D136" s="15">
        <v>3661000</v>
      </c>
      <c r="E136" s="15">
        <v>3478000</v>
      </c>
      <c r="F136" s="15">
        <v>3816000</v>
      </c>
      <c r="G136" s="15">
        <v>3908000</v>
      </c>
      <c r="H136" s="15">
        <v>4340000</v>
      </c>
      <c r="I136" s="15">
        <v>4214000</v>
      </c>
      <c r="J136" s="15">
        <v>4682000</v>
      </c>
      <c r="K136" s="15">
        <v>4954000</v>
      </c>
      <c r="L136" s="15">
        <v>5215000</v>
      </c>
      <c r="M136" s="15"/>
    </row>
    <row r="137" spans="1:13" ht="12">
      <c r="A137" s="2" t="s">
        <v>241</v>
      </c>
      <c r="B137" s="15">
        <v>0</v>
      </c>
      <c r="C137" s="15">
        <v>0</v>
      </c>
      <c r="D137" s="15">
        <v>229000</v>
      </c>
      <c r="E137" s="15">
        <v>179000</v>
      </c>
      <c r="F137" s="15">
        <v>133000</v>
      </c>
      <c r="G137" s="15">
        <v>110000</v>
      </c>
      <c r="H137" s="15">
        <v>161000</v>
      </c>
      <c r="I137" s="15">
        <v>172000</v>
      </c>
      <c r="J137" s="15">
        <v>102000</v>
      </c>
      <c r="K137" s="15">
        <v>141000</v>
      </c>
      <c r="L137" s="15">
        <v>150000</v>
      </c>
      <c r="M137" s="15"/>
    </row>
    <row r="138" spans="1:13" ht="12">
      <c r="A138" s="2" t="s">
        <v>267</v>
      </c>
      <c r="B138" s="15">
        <v>126000</v>
      </c>
      <c r="C138" s="15">
        <v>138000</v>
      </c>
      <c r="D138" s="15">
        <v>171000</v>
      </c>
      <c r="E138" s="15">
        <v>84000</v>
      </c>
      <c r="F138" s="15">
        <v>140000</v>
      </c>
      <c r="G138" s="15">
        <v>116000</v>
      </c>
      <c r="H138" s="15">
        <v>145000</v>
      </c>
      <c r="I138" s="15">
        <v>287000</v>
      </c>
      <c r="J138" s="15">
        <v>255000</v>
      </c>
      <c r="K138" s="15">
        <v>409000</v>
      </c>
      <c r="L138" s="15">
        <v>589000</v>
      </c>
      <c r="M138" s="15"/>
    </row>
    <row r="139" spans="1:13" ht="12">
      <c r="A139" s="2" t="s">
        <v>176</v>
      </c>
      <c r="B139" s="15">
        <v>0</v>
      </c>
      <c r="C139" s="15">
        <v>0</v>
      </c>
      <c r="D139" s="15">
        <v>0</v>
      </c>
      <c r="E139" s="15">
        <v>1000</v>
      </c>
      <c r="F139" s="15">
        <v>0</v>
      </c>
      <c r="G139" s="15">
        <v>1000</v>
      </c>
      <c r="H139" s="15">
        <v>1000</v>
      </c>
      <c r="I139" s="15">
        <v>1000</v>
      </c>
      <c r="J139" s="15">
        <v>0</v>
      </c>
      <c r="K139" s="15">
        <v>2000</v>
      </c>
      <c r="L139" s="15">
        <v>1000</v>
      </c>
      <c r="M139" s="15"/>
    </row>
    <row r="140" spans="1:13" ht="12">
      <c r="A140" s="2" t="s">
        <v>60</v>
      </c>
      <c r="B140" s="15">
        <v>12000</v>
      </c>
      <c r="C140" s="15">
        <v>17000</v>
      </c>
      <c r="D140" s="15">
        <v>6000</v>
      </c>
      <c r="E140" s="15">
        <v>2000</v>
      </c>
      <c r="F140" s="15">
        <v>6000</v>
      </c>
      <c r="G140" s="15">
        <v>16000</v>
      </c>
      <c r="H140" s="15">
        <v>7000</v>
      </c>
      <c r="I140" s="15">
        <v>6000</v>
      </c>
      <c r="J140" s="15">
        <v>4000</v>
      </c>
      <c r="K140" s="15">
        <v>1000</v>
      </c>
      <c r="L140" s="15">
        <v>0</v>
      </c>
      <c r="M140" s="15"/>
    </row>
    <row r="141" spans="1:13" ht="12">
      <c r="A141" s="2" t="s">
        <v>196</v>
      </c>
      <c r="B141" s="15">
        <v>0</v>
      </c>
      <c r="C141" s="15">
        <v>0</v>
      </c>
      <c r="D141" s="15">
        <v>0</v>
      </c>
      <c r="E141" s="15">
        <v>0</v>
      </c>
      <c r="F141" s="15">
        <v>0</v>
      </c>
      <c r="G141" s="15">
        <v>2000</v>
      </c>
      <c r="H141" s="15">
        <v>1000</v>
      </c>
      <c r="I141" s="15">
        <v>0</v>
      </c>
      <c r="J141" s="15">
        <v>0</v>
      </c>
      <c r="K141" s="15">
        <v>0</v>
      </c>
      <c r="L141" s="15">
        <v>0</v>
      </c>
      <c r="M141" s="15"/>
    </row>
    <row r="142" spans="1:13" ht="12">
      <c r="A142" s="2" t="s">
        <v>117</v>
      </c>
      <c r="B142" s="15">
        <v>0</v>
      </c>
      <c r="C142" s="15">
        <v>0</v>
      </c>
      <c r="D142" s="15">
        <v>1000</v>
      </c>
      <c r="E142" s="15">
        <v>3000</v>
      </c>
      <c r="F142" s="15">
        <v>9000</v>
      </c>
      <c r="G142" s="15">
        <v>5000</v>
      </c>
      <c r="H142" s="15">
        <v>0</v>
      </c>
      <c r="I142" s="15">
        <v>4000</v>
      </c>
      <c r="J142" s="15">
        <v>0</v>
      </c>
      <c r="K142" s="15">
        <v>0</v>
      </c>
      <c r="L142" s="15">
        <v>0</v>
      </c>
      <c r="M142" s="15"/>
    </row>
    <row r="143" spans="1:13" ht="12">
      <c r="A143" s="2" t="s">
        <v>115</v>
      </c>
      <c r="B143" s="15">
        <v>11000</v>
      </c>
      <c r="C143" s="15">
        <v>12000</v>
      </c>
      <c r="D143" s="15">
        <v>8000</v>
      </c>
      <c r="E143" s="15">
        <v>4000</v>
      </c>
      <c r="F143" s="15">
        <v>7000</v>
      </c>
      <c r="G143" s="15">
        <v>11000</v>
      </c>
      <c r="H143" s="15">
        <v>14000</v>
      </c>
      <c r="I143" s="15">
        <v>9000</v>
      </c>
      <c r="J143" s="15">
        <v>9000</v>
      </c>
      <c r="K143" s="15">
        <v>13000</v>
      </c>
      <c r="L143" s="15">
        <v>15000</v>
      </c>
      <c r="M143" s="15"/>
    </row>
    <row r="144" spans="1:13" ht="12">
      <c r="A144" s="2" t="s">
        <v>173</v>
      </c>
      <c r="B144" s="15">
        <v>0</v>
      </c>
      <c r="C144" s="15">
        <v>0</v>
      </c>
      <c r="D144" s="15">
        <v>1000</v>
      </c>
      <c r="E144" s="15">
        <v>0</v>
      </c>
      <c r="F144" s="15">
        <v>0</v>
      </c>
      <c r="G144" s="15">
        <v>0</v>
      </c>
      <c r="H144" s="15">
        <v>1000</v>
      </c>
      <c r="I144" s="15">
        <v>1000</v>
      </c>
      <c r="J144" s="15">
        <v>0</v>
      </c>
      <c r="K144" s="15">
        <v>2000</v>
      </c>
      <c r="L144" s="15">
        <v>3000</v>
      </c>
      <c r="M144" s="15"/>
    </row>
    <row r="145" spans="1:13" ht="12">
      <c r="A145" s="2" t="s">
        <v>281</v>
      </c>
      <c r="B145" s="15">
        <v>0</v>
      </c>
      <c r="C145" s="15">
        <v>0</v>
      </c>
      <c r="D145" s="15">
        <v>0</v>
      </c>
      <c r="E145" s="15">
        <v>0</v>
      </c>
      <c r="F145" s="15">
        <v>0</v>
      </c>
      <c r="G145" s="15">
        <v>0</v>
      </c>
      <c r="H145" s="15">
        <v>0</v>
      </c>
      <c r="I145" s="15">
        <v>1000</v>
      </c>
      <c r="J145" s="15">
        <v>0</v>
      </c>
      <c r="K145" s="15">
        <v>0</v>
      </c>
      <c r="L145" s="15">
        <v>0</v>
      </c>
      <c r="M145" s="15"/>
    </row>
    <row r="146" spans="1:13" ht="12">
      <c r="A146" s="2" t="s">
        <v>221</v>
      </c>
      <c r="B146" s="15">
        <v>1000</v>
      </c>
      <c r="C146" s="15">
        <v>1000</v>
      </c>
      <c r="D146" s="15">
        <v>1000</v>
      </c>
      <c r="E146" s="15">
        <v>3000</v>
      </c>
      <c r="F146" s="15">
        <v>1000</v>
      </c>
      <c r="G146" s="15">
        <v>1000</v>
      </c>
      <c r="H146" s="15">
        <v>6000</v>
      </c>
      <c r="I146" s="15">
        <v>1000</v>
      </c>
      <c r="J146" s="15">
        <v>1000</v>
      </c>
      <c r="K146" s="15">
        <v>1000</v>
      </c>
      <c r="L146" s="15">
        <v>1000</v>
      </c>
      <c r="M146" s="15"/>
    </row>
    <row r="147" spans="1:13" ht="12">
      <c r="A147" s="2" t="s">
        <v>236</v>
      </c>
      <c r="B147" s="15">
        <v>16000</v>
      </c>
      <c r="C147" s="15">
        <v>14000</v>
      </c>
      <c r="D147" s="15">
        <v>16000</v>
      </c>
      <c r="E147" s="15">
        <v>14000</v>
      </c>
      <c r="F147" s="15">
        <v>6000</v>
      </c>
      <c r="G147" s="15">
        <v>16000</v>
      </c>
      <c r="H147" s="15">
        <v>15000</v>
      </c>
      <c r="I147" s="15">
        <v>23000</v>
      </c>
      <c r="J147" s="15">
        <v>19000</v>
      </c>
      <c r="K147" s="15">
        <v>19000</v>
      </c>
      <c r="L147" s="15">
        <v>14000</v>
      </c>
      <c r="M147" s="15"/>
    </row>
    <row r="148" spans="1:13" ht="12">
      <c r="A148" s="2" t="s">
        <v>177</v>
      </c>
      <c r="B148" s="15">
        <v>268000</v>
      </c>
      <c r="C148" s="15">
        <v>402000</v>
      </c>
      <c r="D148" s="15">
        <v>409000</v>
      </c>
      <c r="E148" s="15">
        <v>460000</v>
      </c>
      <c r="F148" s="15">
        <v>466000</v>
      </c>
      <c r="G148" s="15">
        <v>418000</v>
      </c>
      <c r="H148" s="15">
        <v>437000</v>
      </c>
      <c r="I148" s="15">
        <v>400000</v>
      </c>
      <c r="J148" s="15">
        <v>647000</v>
      </c>
      <c r="K148" s="15">
        <v>682000</v>
      </c>
      <c r="L148" s="15">
        <v>733000</v>
      </c>
      <c r="M148" s="15"/>
    </row>
    <row r="149" spans="1:13" ht="12">
      <c r="A149" s="2" t="s">
        <v>156</v>
      </c>
      <c r="B149" s="15">
        <v>0</v>
      </c>
      <c r="C149" s="15">
        <v>0</v>
      </c>
      <c r="D149" s="15">
        <v>0</v>
      </c>
      <c r="E149" s="15">
        <v>0</v>
      </c>
      <c r="F149" s="15">
        <v>3000</v>
      </c>
      <c r="G149" s="15">
        <v>0</v>
      </c>
      <c r="H149" s="15">
        <v>0</v>
      </c>
      <c r="I149" s="15">
        <v>0</v>
      </c>
      <c r="J149" s="15">
        <v>0</v>
      </c>
      <c r="K149" s="15">
        <v>0</v>
      </c>
      <c r="L149" s="15">
        <v>0</v>
      </c>
      <c r="M149" s="15"/>
    </row>
    <row r="150" spans="1:13" ht="12">
      <c r="A150" s="2" t="s">
        <v>112</v>
      </c>
      <c r="B150" s="15">
        <v>1000</v>
      </c>
      <c r="C150" s="15">
        <v>3000</v>
      </c>
      <c r="D150" s="15">
        <v>0</v>
      </c>
      <c r="E150" s="15">
        <v>0</v>
      </c>
      <c r="F150" s="15">
        <v>0</v>
      </c>
      <c r="G150" s="15">
        <v>1000</v>
      </c>
      <c r="H150" s="15">
        <v>1000</v>
      </c>
      <c r="I150" s="15">
        <v>4000</v>
      </c>
      <c r="J150" s="15">
        <v>12000</v>
      </c>
      <c r="K150" s="15">
        <v>7000</v>
      </c>
      <c r="L150" s="15">
        <v>10000</v>
      </c>
      <c r="M150" s="15"/>
    </row>
    <row r="151" spans="1:13" ht="12">
      <c r="A151" s="2" t="s">
        <v>113</v>
      </c>
      <c r="B151" s="15">
        <v>0</v>
      </c>
      <c r="C151" s="15">
        <v>0</v>
      </c>
      <c r="D151" s="15">
        <v>0</v>
      </c>
      <c r="E151" s="15">
        <v>8000</v>
      </c>
      <c r="F151" s="15">
        <v>1000</v>
      </c>
      <c r="G151" s="15">
        <v>3000</v>
      </c>
      <c r="H151" s="15">
        <v>2000</v>
      </c>
      <c r="I151" s="15">
        <v>1000</v>
      </c>
      <c r="J151" s="15">
        <v>3000</v>
      </c>
      <c r="K151" s="15">
        <v>2000</v>
      </c>
      <c r="L151" s="15">
        <v>3000</v>
      </c>
      <c r="M151" s="15"/>
    </row>
    <row r="152" spans="1:13" ht="12">
      <c r="A152" s="2" t="s">
        <v>170</v>
      </c>
      <c r="B152" s="15">
        <v>1000</v>
      </c>
      <c r="C152" s="15">
        <v>2000</v>
      </c>
      <c r="D152" s="15">
        <v>2000</v>
      </c>
      <c r="E152" s="15">
        <v>3000</v>
      </c>
      <c r="F152" s="15">
        <v>1000</v>
      </c>
      <c r="G152" s="15">
        <v>0</v>
      </c>
      <c r="H152" s="15">
        <v>1000</v>
      </c>
      <c r="I152" s="15">
        <v>0</v>
      </c>
      <c r="J152" s="15">
        <v>0</v>
      </c>
      <c r="K152" s="15">
        <v>0</v>
      </c>
      <c r="L152" s="15">
        <v>0</v>
      </c>
      <c r="M152" s="15"/>
    </row>
    <row r="153" spans="1:13" ht="12">
      <c r="A153" s="2" t="s">
        <v>271</v>
      </c>
      <c r="B153" s="15">
        <v>0</v>
      </c>
      <c r="C153" s="15">
        <v>0</v>
      </c>
      <c r="D153" s="15">
        <v>0</v>
      </c>
      <c r="E153" s="15">
        <v>0</v>
      </c>
      <c r="F153" s="15">
        <v>0</v>
      </c>
      <c r="G153" s="15">
        <v>0</v>
      </c>
      <c r="H153" s="15">
        <v>0</v>
      </c>
      <c r="I153" s="15">
        <v>1000</v>
      </c>
      <c r="J153" s="15">
        <v>0</v>
      </c>
      <c r="K153" s="15">
        <v>0</v>
      </c>
      <c r="L153" s="15">
        <v>0</v>
      </c>
      <c r="M153" s="15"/>
    </row>
    <row r="154" spans="1:13" ht="12">
      <c r="A154" s="2" t="s">
        <v>179</v>
      </c>
      <c r="B154" s="15">
        <v>25000</v>
      </c>
      <c r="C154" s="15">
        <v>19000</v>
      </c>
      <c r="D154" s="15">
        <v>14000</v>
      </c>
      <c r="E154" s="15">
        <v>18000</v>
      </c>
      <c r="F154" s="15">
        <v>15000</v>
      </c>
      <c r="G154" s="15">
        <v>23000</v>
      </c>
      <c r="H154" s="15">
        <v>49000</v>
      </c>
      <c r="I154" s="15">
        <v>32000</v>
      </c>
      <c r="J154" s="15">
        <v>31000</v>
      </c>
      <c r="K154" s="15">
        <v>28000</v>
      </c>
      <c r="L154" s="15">
        <v>45000</v>
      </c>
      <c r="M154" s="15"/>
    </row>
    <row r="155" spans="1:13" ht="12">
      <c r="A155" s="2" t="s">
        <v>119</v>
      </c>
      <c r="B155" s="15">
        <v>48000</v>
      </c>
      <c r="C155" s="15">
        <v>54000</v>
      </c>
      <c r="D155" s="15">
        <v>41000</v>
      </c>
      <c r="E155" s="15">
        <v>68000</v>
      </c>
      <c r="F155" s="15">
        <v>76000</v>
      </c>
      <c r="G155" s="15">
        <v>27000</v>
      </c>
      <c r="H155" s="15">
        <v>28000</v>
      </c>
      <c r="I155" s="15">
        <v>58000</v>
      </c>
      <c r="J155" s="15">
        <v>81000</v>
      </c>
      <c r="K155" s="15">
        <v>63000</v>
      </c>
      <c r="L155" s="15">
        <v>77000</v>
      </c>
      <c r="M155" s="15"/>
    </row>
    <row r="156" spans="1:13" ht="12">
      <c r="A156" s="2" t="s">
        <v>232</v>
      </c>
      <c r="B156" s="15">
        <v>0</v>
      </c>
      <c r="C156" s="15">
        <v>0</v>
      </c>
      <c r="D156" s="15">
        <v>0</v>
      </c>
      <c r="E156" s="15">
        <v>0</v>
      </c>
      <c r="F156" s="15">
        <v>17000</v>
      </c>
      <c r="G156" s="15">
        <v>6000</v>
      </c>
      <c r="H156" s="15">
        <v>18000</v>
      </c>
      <c r="I156" s="15">
        <v>8000</v>
      </c>
      <c r="J156" s="15">
        <v>3000</v>
      </c>
      <c r="K156" s="15">
        <v>9000</v>
      </c>
      <c r="L156" s="15">
        <v>2000</v>
      </c>
      <c r="M156" s="15"/>
    </row>
    <row r="157" spans="1:13" ht="12">
      <c r="A157" s="2" t="s">
        <v>121</v>
      </c>
      <c r="B157" s="15">
        <v>507000</v>
      </c>
      <c r="C157" s="15">
        <v>599000</v>
      </c>
      <c r="D157" s="15">
        <v>831000</v>
      </c>
      <c r="E157" s="15">
        <v>855000</v>
      </c>
      <c r="F157" s="15">
        <v>549000</v>
      </c>
      <c r="G157" s="15">
        <v>430000</v>
      </c>
      <c r="H157" s="15">
        <v>431000</v>
      </c>
      <c r="I157" s="15">
        <v>396000</v>
      </c>
      <c r="J157" s="15">
        <v>360000</v>
      </c>
      <c r="K157" s="15">
        <v>357000</v>
      </c>
      <c r="L157" s="15">
        <v>455000</v>
      </c>
      <c r="M157" s="15"/>
    </row>
    <row r="158" spans="1:13" ht="12">
      <c r="A158" s="2" t="s">
        <v>122</v>
      </c>
      <c r="B158" s="15">
        <v>13000</v>
      </c>
      <c r="C158" s="15">
        <v>31000</v>
      </c>
      <c r="D158" s="15">
        <v>21000</v>
      </c>
      <c r="E158" s="15">
        <v>31000</v>
      </c>
      <c r="F158" s="15">
        <v>67000</v>
      </c>
      <c r="G158" s="15">
        <v>48000</v>
      </c>
      <c r="H158" s="15">
        <v>61000</v>
      </c>
      <c r="I158" s="15">
        <v>48000</v>
      </c>
      <c r="J158" s="15">
        <v>50000</v>
      </c>
      <c r="K158" s="15">
        <v>40000</v>
      </c>
      <c r="L158" s="15">
        <v>57000</v>
      </c>
      <c r="M158" s="15"/>
    </row>
    <row r="159" spans="1:13" ht="12">
      <c r="A159" s="2" t="s">
        <v>153</v>
      </c>
      <c r="B159" s="15">
        <v>1000</v>
      </c>
      <c r="C159" s="15">
        <v>1000</v>
      </c>
      <c r="D159" s="15">
        <v>0</v>
      </c>
      <c r="E159" s="15">
        <v>0</v>
      </c>
      <c r="F159" s="15">
        <v>0</v>
      </c>
      <c r="G159" s="15">
        <v>0</v>
      </c>
      <c r="H159" s="15">
        <v>0</v>
      </c>
      <c r="I159" s="15">
        <v>0</v>
      </c>
      <c r="J159" s="15">
        <v>0</v>
      </c>
      <c r="K159" s="15">
        <v>0</v>
      </c>
      <c r="L159" s="15">
        <v>0</v>
      </c>
      <c r="M159" s="15"/>
    </row>
    <row r="160" spans="1:13" ht="12">
      <c r="A160" s="2" t="s">
        <v>76</v>
      </c>
      <c r="B160" s="15">
        <v>0</v>
      </c>
      <c r="C160" s="15">
        <v>0</v>
      </c>
      <c r="D160" s="15">
        <v>0</v>
      </c>
      <c r="E160" s="15">
        <v>0</v>
      </c>
      <c r="F160" s="15">
        <v>0</v>
      </c>
      <c r="G160" s="15">
        <v>0</v>
      </c>
      <c r="H160" s="15">
        <v>0</v>
      </c>
      <c r="I160" s="15">
        <v>3000</v>
      </c>
      <c r="J160" s="15">
        <v>1000</v>
      </c>
      <c r="K160" s="15">
        <v>0</v>
      </c>
      <c r="L160" s="15">
        <v>0</v>
      </c>
      <c r="M160" s="15"/>
    </row>
    <row r="161" spans="1:13" ht="12">
      <c r="A161" s="2" t="s">
        <v>107</v>
      </c>
      <c r="B161" s="15">
        <v>32000</v>
      </c>
      <c r="C161" s="15">
        <v>23000</v>
      </c>
      <c r="D161" s="15">
        <v>20000</v>
      </c>
      <c r="E161" s="15">
        <v>22000</v>
      </c>
      <c r="F161" s="15">
        <v>27000</v>
      </c>
      <c r="G161" s="15">
        <v>29000</v>
      </c>
      <c r="H161" s="15">
        <v>24000</v>
      </c>
      <c r="I161" s="15">
        <v>29000</v>
      </c>
      <c r="J161" s="15">
        <v>25000</v>
      </c>
      <c r="K161" s="15">
        <v>33000</v>
      </c>
      <c r="L161" s="15">
        <v>46000</v>
      </c>
      <c r="M161" s="15"/>
    </row>
    <row r="162" spans="1:13" ht="12">
      <c r="A162" s="2" t="s">
        <v>223</v>
      </c>
      <c r="B162" s="15">
        <v>1010999.9999999999</v>
      </c>
      <c r="C162" s="15">
        <v>1081000</v>
      </c>
      <c r="D162" s="15">
        <v>1186000</v>
      </c>
      <c r="E162" s="15">
        <v>1154000</v>
      </c>
      <c r="F162" s="15">
        <v>1544000</v>
      </c>
      <c r="G162" s="15">
        <v>1902000</v>
      </c>
      <c r="H162" s="15">
        <v>2186000</v>
      </c>
      <c r="I162" s="15">
        <v>2056000</v>
      </c>
      <c r="J162" s="15">
        <v>2242000</v>
      </c>
      <c r="K162" s="15">
        <v>2117000</v>
      </c>
      <c r="L162" s="15">
        <v>1830000</v>
      </c>
      <c r="M162" s="15"/>
    </row>
    <row r="163" spans="1:13" ht="12">
      <c r="A163" s="2" t="s">
        <v>163</v>
      </c>
      <c r="B163" s="15">
        <v>0</v>
      </c>
      <c r="C163" s="15">
        <v>0</v>
      </c>
      <c r="D163" s="15">
        <v>1000</v>
      </c>
      <c r="E163" s="15">
        <v>2000</v>
      </c>
      <c r="F163" s="15">
        <v>3000</v>
      </c>
      <c r="G163" s="15">
        <v>8000</v>
      </c>
      <c r="H163" s="15">
        <v>12000</v>
      </c>
      <c r="I163" s="15">
        <v>6000</v>
      </c>
      <c r="J163" s="15">
        <v>8000</v>
      </c>
      <c r="K163" s="15">
        <v>7000</v>
      </c>
      <c r="L163" s="15">
        <v>9000</v>
      </c>
      <c r="M163" s="15"/>
    </row>
    <row r="164" spans="1:13" ht="12">
      <c r="A164" s="2" t="s">
        <v>217</v>
      </c>
      <c r="B164" s="15">
        <v>0</v>
      </c>
      <c r="C164" s="15">
        <v>1000</v>
      </c>
      <c r="D164" s="15">
        <v>0</v>
      </c>
      <c r="E164" s="15">
        <v>0</v>
      </c>
      <c r="F164" s="15">
        <v>0</v>
      </c>
      <c r="G164" s="15">
        <v>0</v>
      </c>
      <c r="H164" s="15">
        <v>0</v>
      </c>
      <c r="I164" s="15">
        <v>0</v>
      </c>
      <c r="J164" s="15">
        <v>0</v>
      </c>
      <c r="K164" s="15">
        <v>0</v>
      </c>
      <c r="L164" s="15">
        <v>0</v>
      </c>
      <c r="M164" s="15"/>
    </row>
    <row r="165" spans="1:13" ht="12">
      <c r="A165" s="2" t="s">
        <v>116</v>
      </c>
      <c r="B165" s="15">
        <v>58000</v>
      </c>
      <c r="C165" s="15">
        <v>59000</v>
      </c>
      <c r="D165" s="15">
        <v>73000</v>
      </c>
      <c r="E165" s="15">
        <v>72000</v>
      </c>
      <c r="F165" s="15">
        <v>97000</v>
      </c>
      <c r="G165" s="15">
        <v>80000</v>
      </c>
      <c r="H165" s="15">
        <v>64000</v>
      </c>
      <c r="I165" s="15">
        <v>120000</v>
      </c>
      <c r="J165" s="15">
        <v>119000</v>
      </c>
      <c r="K165" s="15">
        <v>92000</v>
      </c>
      <c r="L165" s="15">
        <v>121000</v>
      </c>
      <c r="M165" s="15"/>
    </row>
    <row r="166" spans="1:13" ht="12">
      <c r="A166" s="2" t="s">
        <v>125</v>
      </c>
      <c r="B166" s="15">
        <v>131000</v>
      </c>
      <c r="C166" s="15">
        <v>160000</v>
      </c>
      <c r="D166" s="15">
        <v>169000</v>
      </c>
      <c r="E166" s="15">
        <v>92000</v>
      </c>
      <c r="F166" s="15">
        <v>135000</v>
      </c>
      <c r="G166" s="15">
        <v>85000</v>
      </c>
      <c r="H166" s="15">
        <v>69000</v>
      </c>
      <c r="I166" s="15">
        <v>39000</v>
      </c>
      <c r="J166" s="15">
        <v>51000</v>
      </c>
      <c r="K166" s="15">
        <v>12000</v>
      </c>
      <c r="L166" s="15">
        <v>45000</v>
      </c>
      <c r="M166" s="15"/>
    </row>
    <row r="167" spans="1:13" ht="12">
      <c r="A167" s="2" t="s">
        <v>231</v>
      </c>
      <c r="B167" s="15">
        <v>7000</v>
      </c>
      <c r="C167" s="15">
        <v>15000</v>
      </c>
      <c r="D167" s="15">
        <v>9000</v>
      </c>
      <c r="E167" s="15">
        <v>8000</v>
      </c>
      <c r="F167" s="15">
        <v>6000</v>
      </c>
      <c r="G167" s="15">
        <v>6000</v>
      </c>
      <c r="H167" s="15">
        <v>3000</v>
      </c>
      <c r="I167" s="15">
        <v>3000</v>
      </c>
      <c r="J167" s="15">
        <v>2000</v>
      </c>
      <c r="K167" s="15">
        <v>3000</v>
      </c>
      <c r="L167" s="15">
        <v>2000</v>
      </c>
      <c r="M167" s="15"/>
    </row>
    <row r="168" spans="1:13" ht="12">
      <c r="A168" s="2" t="s">
        <v>126</v>
      </c>
      <c r="B168" s="15">
        <v>19000</v>
      </c>
      <c r="C168" s="15">
        <v>20000</v>
      </c>
      <c r="D168" s="15">
        <v>10000</v>
      </c>
      <c r="E168" s="15">
        <v>17000</v>
      </c>
      <c r="F168" s="15">
        <v>7000</v>
      </c>
      <c r="G168" s="15">
        <v>12000</v>
      </c>
      <c r="H168" s="15">
        <v>8000</v>
      </c>
      <c r="I168" s="15">
        <v>9000</v>
      </c>
      <c r="J168" s="15">
        <v>6000</v>
      </c>
      <c r="K168" s="15">
        <v>0</v>
      </c>
      <c r="L168" s="15">
        <v>0</v>
      </c>
      <c r="M168" s="15"/>
    </row>
    <row r="169" spans="1:13" ht="12">
      <c r="A169" s="2" t="s">
        <v>111</v>
      </c>
      <c r="B169" s="15">
        <v>7000</v>
      </c>
      <c r="C169" s="15">
        <v>15000</v>
      </c>
      <c r="D169" s="15">
        <v>30000</v>
      </c>
      <c r="E169" s="15">
        <v>34000</v>
      </c>
      <c r="F169" s="15">
        <v>34000</v>
      </c>
      <c r="G169" s="15">
        <v>40000</v>
      </c>
      <c r="H169" s="15">
        <v>41000</v>
      </c>
      <c r="I169" s="15">
        <v>21000</v>
      </c>
      <c r="J169" s="15">
        <v>22000</v>
      </c>
      <c r="K169" s="15">
        <v>18000</v>
      </c>
      <c r="L169" s="15">
        <v>11000</v>
      </c>
      <c r="M169" s="15"/>
    </row>
    <row r="170" spans="1:13" ht="12">
      <c r="A170" s="2" t="s">
        <v>162</v>
      </c>
      <c r="B170" s="15">
        <v>0</v>
      </c>
      <c r="C170" s="15">
        <v>0</v>
      </c>
      <c r="D170" s="15">
        <v>0</v>
      </c>
      <c r="E170" s="15">
        <v>2000</v>
      </c>
      <c r="F170" s="15">
        <v>0</v>
      </c>
      <c r="G170" s="15">
        <v>0</v>
      </c>
      <c r="H170" s="15">
        <v>0</v>
      </c>
      <c r="I170" s="15">
        <v>0</v>
      </c>
      <c r="J170" s="15">
        <v>0</v>
      </c>
      <c r="K170" s="15">
        <v>0</v>
      </c>
      <c r="L170" s="15">
        <v>0</v>
      </c>
      <c r="M170" s="15"/>
    </row>
    <row r="171" spans="1:13" ht="12">
      <c r="A171" s="2" t="s">
        <v>258</v>
      </c>
      <c r="B171" s="15">
        <v>0</v>
      </c>
      <c r="C171" s="15">
        <v>0</v>
      </c>
      <c r="D171" s="15">
        <v>0</v>
      </c>
      <c r="E171" s="15">
        <v>0</v>
      </c>
      <c r="F171" s="15">
        <v>0</v>
      </c>
      <c r="G171" s="15">
        <v>0</v>
      </c>
      <c r="H171" s="15">
        <v>0</v>
      </c>
      <c r="I171" s="15">
        <v>13000</v>
      </c>
      <c r="J171" s="15">
        <v>11000</v>
      </c>
      <c r="K171" s="15">
        <v>15000</v>
      </c>
      <c r="L171" s="15">
        <v>13000</v>
      </c>
      <c r="M171" s="15"/>
    </row>
    <row r="172" spans="1:13" ht="12">
      <c r="A172" s="2" t="s">
        <v>214</v>
      </c>
      <c r="B172" s="15">
        <v>0</v>
      </c>
      <c r="C172" s="15">
        <v>36000</v>
      </c>
      <c r="D172" s="15">
        <v>42000</v>
      </c>
      <c r="E172" s="15">
        <v>34000</v>
      </c>
      <c r="F172" s="15">
        <v>25000</v>
      </c>
      <c r="G172" s="15">
        <v>29000</v>
      </c>
      <c r="H172" s="15">
        <v>27000</v>
      </c>
      <c r="I172" s="15">
        <v>26000</v>
      </c>
      <c r="J172" s="15">
        <v>22000</v>
      </c>
      <c r="K172" s="15">
        <v>0</v>
      </c>
      <c r="L172" s="15">
        <v>0</v>
      </c>
      <c r="M172" s="15"/>
    </row>
    <row r="173" spans="1:13" ht="12">
      <c r="A173" s="2" t="s">
        <v>94</v>
      </c>
      <c r="B173" s="15">
        <v>0</v>
      </c>
      <c r="C173" s="15">
        <v>2000</v>
      </c>
      <c r="D173" s="15">
        <v>0</v>
      </c>
      <c r="E173" s="15">
        <v>0</v>
      </c>
      <c r="F173" s="15">
        <v>0</v>
      </c>
      <c r="G173" s="15">
        <v>0</v>
      </c>
      <c r="H173" s="15">
        <v>0</v>
      </c>
      <c r="I173" s="15">
        <v>1000</v>
      </c>
      <c r="J173" s="15">
        <v>1000</v>
      </c>
      <c r="K173" s="15">
        <v>1000</v>
      </c>
      <c r="L173" s="15">
        <v>1000</v>
      </c>
      <c r="M173" s="15"/>
    </row>
    <row r="174" spans="1:13" ht="12">
      <c r="A174" s="2" t="s">
        <v>240</v>
      </c>
      <c r="B174" s="15">
        <v>41000</v>
      </c>
      <c r="C174" s="15">
        <v>65000</v>
      </c>
      <c r="D174" s="15">
        <v>0</v>
      </c>
      <c r="E174" s="15">
        <v>0</v>
      </c>
      <c r="F174" s="15">
        <v>0</v>
      </c>
      <c r="G174" s="15">
        <v>0</v>
      </c>
      <c r="H174" s="15">
        <v>0</v>
      </c>
      <c r="I174" s="15">
        <v>0</v>
      </c>
      <c r="J174" s="15">
        <v>0</v>
      </c>
      <c r="K174" s="15">
        <v>0</v>
      </c>
      <c r="L174" s="15">
        <v>0</v>
      </c>
      <c r="M174" s="15"/>
    </row>
    <row r="175" spans="1:13" ht="12">
      <c r="A175" s="2" t="s">
        <v>124</v>
      </c>
      <c r="B175" s="15">
        <v>1000</v>
      </c>
      <c r="C175" s="15">
        <v>0</v>
      </c>
      <c r="D175" s="15">
        <v>2000</v>
      </c>
      <c r="E175" s="15">
        <v>7000</v>
      </c>
      <c r="F175" s="15">
        <v>1000</v>
      </c>
      <c r="G175" s="15">
        <v>3000</v>
      </c>
      <c r="H175" s="15">
        <v>3000</v>
      </c>
      <c r="I175" s="15">
        <v>5000</v>
      </c>
      <c r="J175" s="15">
        <v>3000</v>
      </c>
      <c r="K175" s="15">
        <v>2000</v>
      </c>
      <c r="L175" s="15">
        <v>7000</v>
      </c>
      <c r="M175" s="15"/>
    </row>
    <row r="176" spans="1:13" ht="12">
      <c r="A176" s="2" t="s">
        <v>108</v>
      </c>
      <c r="B176" s="15">
        <v>0</v>
      </c>
      <c r="C176" s="15">
        <v>0</v>
      </c>
      <c r="D176" s="15">
        <v>0</v>
      </c>
      <c r="E176" s="15">
        <v>1000</v>
      </c>
      <c r="F176" s="15">
        <v>0</v>
      </c>
      <c r="G176" s="15">
        <v>0</v>
      </c>
      <c r="H176" s="15">
        <v>0</v>
      </c>
      <c r="I176" s="15">
        <v>0</v>
      </c>
      <c r="J176" s="15">
        <v>0</v>
      </c>
      <c r="K176" s="15">
        <v>1000</v>
      </c>
      <c r="L176" s="15">
        <v>0</v>
      </c>
      <c r="M176" s="15"/>
    </row>
    <row r="177" spans="1:13" ht="12">
      <c r="A177" s="2" t="s">
        <v>243</v>
      </c>
      <c r="B177" s="15">
        <v>0</v>
      </c>
      <c r="C177" s="15">
        <v>22000</v>
      </c>
      <c r="D177" s="15">
        <v>8000</v>
      </c>
      <c r="E177" s="15">
        <v>13000</v>
      </c>
      <c r="F177" s="15">
        <v>1000</v>
      </c>
      <c r="G177" s="15">
        <v>5000</v>
      </c>
      <c r="H177" s="15">
        <v>0</v>
      </c>
      <c r="I177" s="15">
        <v>0</v>
      </c>
      <c r="J177" s="15">
        <v>0</v>
      </c>
      <c r="K177" s="15">
        <v>0</v>
      </c>
      <c r="L177" s="15">
        <v>0</v>
      </c>
      <c r="M177" s="15"/>
    </row>
    <row r="178" spans="1:13" ht="12">
      <c r="A178" s="2" t="s">
        <v>259</v>
      </c>
      <c r="B178" s="15">
        <f>SUM(B8:B177)</f>
        <v>12001000</v>
      </c>
      <c r="C178" s="15">
        <f>SUM(C8:C177)</f>
        <v>14832000</v>
      </c>
      <c r="D178" s="15">
        <f>SUM(D8:D177)</f>
        <v>17335000</v>
      </c>
      <c r="E178" s="15">
        <f>SUM(E8:E177)</f>
        <v>20337000</v>
      </c>
      <c r="F178" s="15">
        <f>SUM(F8:F177)</f>
        <v>20042000</v>
      </c>
      <c r="G178" s="15">
        <f>SUM(G8:G177)</f>
        <v>20587000</v>
      </c>
      <c r="H178" s="15">
        <f>SUM(H8:H177)</f>
        <v>23516000</v>
      </c>
      <c r="I178" s="15">
        <f>SUM(I8:I177)</f>
        <v>22097000</v>
      </c>
      <c r="J178" s="15">
        <f>SUM(J8:J177)</f>
        <v>23936000</v>
      </c>
      <c r="K178" s="15">
        <f>SUM(K8:K177)</f>
        <v>25058000</v>
      </c>
      <c r="L178" s="15">
        <f>SUM(L8:L177)</f>
        <v>26813000</v>
      </c>
      <c r="M178" s="15">
        <f>SUM(M8:M177)</f>
        <v>0</v>
      </c>
    </row>
    <row r="179" spans="1:13" ht="12.75" thickBot="1">
      <c r="A179" s="21"/>
      <c r="B179" s="24"/>
      <c r="C179" s="24"/>
      <c r="D179" s="24"/>
      <c r="E179" s="24"/>
      <c r="F179" s="24"/>
      <c r="G179" s="24"/>
      <c r="H179" s="24"/>
      <c r="I179" s="24"/>
      <c r="J179" s="24"/>
      <c r="K179" s="24"/>
      <c r="L179" s="24"/>
      <c r="M179" s="24"/>
    </row>
    <row r="181" ht="12">
      <c r="A181" s="22" t="s">
        <v>254</v>
      </c>
    </row>
    <row r="182" ht="12.75">
      <c r="A182"/>
    </row>
    <row r="183" ht="12">
      <c r="A183" s="2" t="s">
        <v>253</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M176"/>
  <sheetViews>
    <sheetView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B8" sqref="B8"/>
    </sheetView>
  </sheetViews>
  <sheetFormatPr defaultColWidth="9.625" defaultRowHeight="12.75"/>
  <cols>
    <col min="1" max="1" width="29.625" style="2" customWidth="1"/>
    <col min="2" max="7" width="10.625" style="2" customWidth="1"/>
    <col min="8" max="16384" width="9.625" style="2" customWidth="1"/>
  </cols>
  <sheetData>
    <row r="1" ht="12">
      <c r="A1" s="2" t="s">
        <v>255</v>
      </c>
    </row>
    <row r="2" ht="12">
      <c r="A2" s="28" t="s">
        <v>311</v>
      </c>
    </row>
    <row r="3" ht="12">
      <c r="A3" s="2" t="s">
        <v>268</v>
      </c>
    </row>
    <row r="4" ht="12.75" thickBot="1">
      <c r="A4" s="2" t="s">
        <v>308</v>
      </c>
    </row>
    <row r="5" spans="1:13" ht="12.75" thickTop="1">
      <c r="A5" s="20"/>
      <c r="B5" s="20"/>
      <c r="C5" s="20"/>
      <c r="D5" s="20"/>
      <c r="E5" s="20"/>
      <c r="F5" s="20"/>
      <c r="G5" s="20"/>
      <c r="H5" s="20"/>
      <c r="I5" s="20"/>
      <c r="J5" s="20"/>
      <c r="K5" s="20"/>
      <c r="L5" s="20"/>
      <c r="M5" s="20"/>
    </row>
    <row r="6" spans="1:13" ht="12">
      <c r="A6" s="2" t="s">
        <v>55</v>
      </c>
      <c r="B6" s="2">
        <v>2005</v>
      </c>
      <c r="C6" s="2">
        <v>2006</v>
      </c>
      <c r="D6" s="2">
        <v>2007</v>
      </c>
      <c r="E6" s="2">
        <v>2008</v>
      </c>
      <c r="F6" s="2">
        <v>2009</v>
      </c>
      <c r="G6" s="2">
        <v>2010</v>
      </c>
      <c r="H6" s="2">
        <v>2011</v>
      </c>
      <c r="I6" s="2">
        <v>2012</v>
      </c>
      <c r="J6" s="2">
        <v>2013</v>
      </c>
      <c r="K6" s="2">
        <v>2014</v>
      </c>
      <c r="L6" s="2">
        <v>2015</v>
      </c>
      <c r="M6" s="2">
        <v>2016</v>
      </c>
    </row>
    <row r="7" spans="1:13" ht="12.75" thickBot="1">
      <c r="A7" s="21"/>
      <c r="B7" s="21" t="s">
        <v>56</v>
      </c>
      <c r="C7" s="21" t="s">
        <v>56</v>
      </c>
      <c r="D7" s="21" t="s">
        <v>56</v>
      </c>
      <c r="E7" s="21" t="s">
        <v>56</v>
      </c>
      <c r="F7" s="21" t="s">
        <v>56</v>
      </c>
      <c r="G7" s="21" t="s">
        <v>56</v>
      </c>
      <c r="H7" s="21" t="s">
        <v>56</v>
      </c>
      <c r="I7" s="21" t="s">
        <v>56</v>
      </c>
      <c r="J7" s="21" t="s">
        <v>56</v>
      </c>
      <c r="K7" s="21" t="s">
        <v>56</v>
      </c>
      <c r="L7" s="21" t="s">
        <v>56</v>
      </c>
      <c r="M7" s="21" t="s">
        <v>56</v>
      </c>
    </row>
    <row r="8" spans="1:13" ht="12">
      <c r="A8" s="2" t="s">
        <v>280</v>
      </c>
      <c r="B8" s="15">
        <v>4000</v>
      </c>
      <c r="C8" s="15">
        <v>5000</v>
      </c>
      <c r="D8" s="15">
        <v>1000</v>
      </c>
      <c r="E8" s="15">
        <v>8000</v>
      </c>
      <c r="F8" s="15">
        <v>1000</v>
      </c>
      <c r="G8" s="15">
        <v>6000</v>
      </c>
      <c r="H8" s="15">
        <v>6000</v>
      </c>
      <c r="I8" s="15">
        <v>23000</v>
      </c>
      <c r="J8" s="15">
        <v>17000</v>
      </c>
      <c r="K8" s="15">
        <v>14000</v>
      </c>
      <c r="L8" s="15">
        <v>18000</v>
      </c>
      <c r="M8" s="15"/>
    </row>
    <row r="9" spans="1:13" ht="12">
      <c r="A9" s="2" t="s">
        <v>57</v>
      </c>
      <c r="B9" s="15">
        <v>1000</v>
      </c>
      <c r="C9" s="15">
        <v>12000</v>
      </c>
      <c r="D9" s="15">
        <v>7000</v>
      </c>
      <c r="E9" s="15">
        <v>10000</v>
      </c>
      <c r="F9" s="15">
        <v>9000</v>
      </c>
      <c r="G9" s="15">
        <v>17000</v>
      </c>
      <c r="H9" s="15">
        <v>10000</v>
      </c>
      <c r="I9" s="15">
        <v>47000</v>
      </c>
      <c r="J9" s="15">
        <v>55000</v>
      </c>
      <c r="K9" s="15">
        <v>55000</v>
      </c>
      <c r="L9" s="15">
        <v>39000</v>
      </c>
      <c r="M9" s="15"/>
    </row>
    <row r="10" spans="1:13" ht="12">
      <c r="A10" s="2" t="s">
        <v>130</v>
      </c>
      <c r="B10" s="15">
        <v>958000</v>
      </c>
      <c r="C10" s="15">
        <v>1243000</v>
      </c>
      <c r="D10" s="15">
        <v>1193000</v>
      </c>
      <c r="E10" s="15">
        <v>1393000</v>
      </c>
      <c r="F10" s="15">
        <v>1333000</v>
      </c>
      <c r="G10" s="15">
        <v>1472000</v>
      </c>
      <c r="H10" s="15">
        <v>1074000</v>
      </c>
      <c r="I10" s="15">
        <v>1385000</v>
      </c>
      <c r="J10" s="15">
        <v>1528000</v>
      </c>
      <c r="K10" s="15">
        <v>1670000</v>
      </c>
      <c r="L10" s="15">
        <v>1590000</v>
      </c>
      <c r="M10" s="15"/>
    </row>
    <row r="11" spans="1:13" ht="12">
      <c r="A11" s="2" t="s">
        <v>226</v>
      </c>
      <c r="B11" s="15">
        <v>2000</v>
      </c>
      <c r="C11" s="15">
        <v>1000</v>
      </c>
      <c r="D11" s="15">
        <v>0</v>
      </c>
      <c r="E11" s="15">
        <v>0</v>
      </c>
      <c r="F11" s="15">
        <v>1000</v>
      </c>
      <c r="G11" s="15">
        <v>3000</v>
      </c>
      <c r="H11" s="15">
        <v>2000</v>
      </c>
      <c r="I11" s="15">
        <v>6000</v>
      </c>
      <c r="J11" s="15">
        <v>8000</v>
      </c>
      <c r="K11" s="15">
        <v>6000</v>
      </c>
      <c r="L11" s="15">
        <v>10000</v>
      </c>
      <c r="M11" s="15"/>
    </row>
    <row r="12" spans="1:13" ht="12">
      <c r="A12" s="2" t="s">
        <v>216</v>
      </c>
      <c r="B12" s="15">
        <v>0</v>
      </c>
      <c r="C12" s="15">
        <v>0</v>
      </c>
      <c r="D12" s="15">
        <v>0</v>
      </c>
      <c r="E12" s="15">
        <v>0</v>
      </c>
      <c r="F12" s="15">
        <v>0</v>
      </c>
      <c r="G12" s="15">
        <v>1000</v>
      </c>
      <c r="H12" s="15">
        <v>0</v>
      </c>
      <c r="I12" s="15">
        <v>0</v>
      </c>
      <c r="J12" s="15">
        <v>0</v>
      </c>
      <c r="K12" s="15">
        <v>0</v>
      </c>
      <c r="L12" s="15">
        <v>0</v>
      </c>
      <c r="M12" s="15"/>
    </row>
    <row r="13" spans="1:13" ht="12">
      <c r="A13" s="2" t="s">
        <v>164</v>
      </c>
      <c r="B13" s="15">
        <v>0</v>
      </c>
      <c r="C13" s="15">
        <v>0</v>
      </c>
      <c r="D13" s="15">
        <v>0</v>
      </c>
      <c r="E13" s="15">
        <v>1000</v>
      </c>
      <c r="F13" s="15">
        <v>0</v>
      </c>
      <c r="G13" s="15">
        <v>0</v>
      </c>
      <c r="H13" s="15">
        <v>0</v>
      </c>
      <c r="I13" s="15">
        <v>0</v>
      </c>
      <c r="J13" s="15">
        <v>1000</v>
      </c>
      <c r="K13" s="15">
        <v>2000</v>
      </c>
      <c r="L13" s="15">
        <v>5000</v>
      </c>
      <c r="M13" s="15"/>
    </row>
    <row r="14" spans="1:13" ht="12">
      <c r="A14" s="2" t="s">
        <v>61</v>
      </c>
      <c r="B14" s="15">
        <v>196000</v>
      </c>
      <c r="C14" s="15">
        <v>242000</v>
      </c>
      <c r="D14" s="15">
        <v>214000</v>
      </c>
      <c r="E14" s="15">
        <v>166000</v>
      </c>
      <c r="F14" s="15">
        <v>145000</v>
      </c>
      <c r="G14" s="15">
        <v>170000</v>
      </c>
      <c r="H14" s="15">
        <v>79000</v>
      </c>
      <c r="I14" s="15">
        <v>103000</v>
      </c>
      <c r="J14" s="15">
        <v>63000</v>
      </c>
      <c r="K14" s="15">
        <v>68000</v>
      </c>
      <c r="L14" s="15">
        <v>65000</v>
      </c>
      <c r="M14" s="15"/>
    </row>
    <row r="15" spans="1:13" ht="12">
      <c r="A15" s="2" t="s">
        <v>63</v>
      </c>
      <c r="B15" s="15">
        <v>17000</v>
      </c>
      <c r="C15" s="15">
        <v>33000</v>
      </c>
      <c r="D15" s="15">
        <v>30000</v>
      </c>
      <c r="E15" s="15">
        <v>32000</v>
      </c>
      <c r="F15" s="15">
        <v>32000</v>
      </c>
      <c r="G15" s="15">
        <v>37000</v>
      </c>
      <c r="H15" s="15">
        <v>19000</v>
      </c>
      <c r="I15" s="15">
        <v>32000</v>
      </c>
      <c r="J15" s="15">
        <v>26000</v>
      </c>
      <c r="K15" s="15">
        <v>32000</v>
      </c>
      <c r="L15" s="15">
        <v>36000</v>
      </c>
      <c r="M15" s="15"/>
    </row>
    <row r="16" spans="1:13" ht="12">
      <c r="A16" s="2" t="s">
        <v>62</v>
      </c>
      <c r="B16" s="15">
        <v>6000</v>
      </c>
      <c r="C16" s="15">
        <v>9000</v>
      </c>
      <c r="D16" s="15">
        <v>15000</v>
      </c>
      <c r="E16" s="15">
        <v>17000</v>
      </c>
      <c r="F16" s="15">
        <v>15000</v>
      </c>
      <c r="G16" s="15">
        <v>19000</v>
      </c>
      <c r="H16" s="15">
        <v>23000</v>
      </c>
      <c r="I16" s="15">
        <v>13000</v>
      </c>
      <c r="J16" s="15">
        <v>13000</v>
      </c>
      <c r="K16" s="15">
        <v>13000</v>
      </c>
      <c r="L16" s="15">
        <v>17000</v>
      </c>
      <c r="M16" s="15"/>
    </row>
    <row r="17" spans="1:13" ht="12">
      <c r="A17" s="2" t="s">
        <v>228</v>
      </c>
      <c r="B17" s="15">
        <v>1000</v>
      </c>
      <c r="C17" s="15">
        <v>1000</v>
      </c>
      <c r="D17" s="15">
        <v>0</v>
      </c>
      <c r="E17" s="15">
        <v>0</v>
      </c>
      <c r="F17" s="15">
        <v>3000</v>
      </c>
      <c r="G17" s="15">
        <v>10000</v>
      </c>
      <c r="H17" s="15">
        <v>3000</v>
      </c>
      <c r="I17" s="15">
        <v>7000</v>
      </c>
      <c r="J17" s="15">
        <v>3000</v>
      </c>
      <c r="K17" s="15">
        <v>2000</v>
      </c>
      <c r="L17" s="15">
        <v>3000</v>
      </c>
      <c r="M17" s="15"/>
    </row>
    <row r="18" spans="1:13" ht="12">
      <c r="A18" s="2" t="s">
        <v>234</v>
      </c>
      <c r="B18" s="15">
        <v>39000</v>
      </c>
      <c r="C18" s="15">
        <v>53000</v>
      </c>
      <c r="D18" s="15">
        <v>15000</v>
      </c>
      <c r="E18" s="15">
        <v>20000</v>
      </c>
      <c r="F18" s="15">
        <v>15000</v>
      </c>
      <c r="G18" s="15">
        <v>16000</v>
      </c>
      <c r="H18" s="15">
        <v>14000</v>
      </c>
      <c r="I18" s="15">
        <v>24000</v>
      </c>
      <c r="J18" s="15">
        <v>28000</v>
      </c>
      <c r="K18" s="15">
        <v>30000</v>
      </c>
      <c r="L18" s="15">
        <v>25000</v>
      </c>
      <c r="M18" s="15"/>
    </row>
    <row r="19" spans="1:13" ht="12">
      <c r="A19" s="2" t="s">
        <v>161</v>
      </c>
      <c r="B19" s="15">
        <v>107000</v>
      </c>
      <c r="C19" s="15">
        <v>129000</v>
      </c>
      <c r="D19" s="15">
        <v>373000</v>
      </c>
      <c r="E19" s="15">
        <v>1095000</v>
      </c>
      <c r="F19" s="15">
        <v>1568000</v>
      </c>
      <c r="G19" s="15">
        <v>1571000</v>
      </c>
      <c r="H19" s="15">
        <v>2419000</v>
      </c>
      <c r="I19" s="15">
        <v>1829000</v>
      </c>
      <c r="J19" s="15">
        <v>2166000</v>
      </c>
      <c r="K19" s="15">
        <v>2490000</v>
      </c>
      <c r="L19" s="15">
        <v>2465000</v>
      </c>
      <c r="M19" s="15"/>
    </row>
    <row r="20" spans="1:13" ht="12">
      <c r="A20" s="2" t="s">
        <v>64</v>
      </c>
      <c r="B20" s="15">
        <v>42000</v>
      </c>
      <c r="C20" s="15">
        <v>43000</v>
      </c>
      <c r="D20" s="15">
        <v>31000</v>
      </c>
      <c r="E20" s="15">
        <v>27000</v>
      </c>
      <c r="F20" s="15">
        <v>25000</v>
      </c>
      <c r="G20" s="15">
        <v>134000</v>
      </c>
      <c r="H20" s="15">
        <v>43000</v>
      </c>
      <c r="I20" s="15">
        <v>49000</v>
      </c>
      <c r="J20" s="15">
        <v>82000</v>
      </c>
      <c r="K20" s="15">
        <v>35000</v>
      </c>
      <c r="L20" s="15">
        <v>60000</v>
      </c>
      <c r="M20" s="15"/>
    </row>
    <row r="21" spans="1:13" ht="12">
      <c r="A21" s="2" t="s">
        <v>169</v>
      </c>
      <c r="B21" s="15">
        <v>306000</v>
      </c>
      <c r="C21" s="15">
        <v>319000</v>
      </c>
      <c r="D21" s="15">
        <v>439000</v>
      </c>
      <c r="E21" s="15">
        <v>521000</v>
      </c>
      <c r="F21" s="15">
        <v>513000</v>
      </c>
      <c r="G21" s="15">
        <v>652000</v>
      </c>
      <c r="H21" s="15">
        <v>513000</v>
      </c>
      <c r="I21" s="15">
        <v>671000</v>
      </c>
      <c r="J21" s="15">
        <v>685000</v>
      </c>
      <c r="K21" s="15">
        <v>763000</v>
      </c>
      <c r="L21" s="15">
        <v>796000</v>
      </c>
      <c r="M21" s="15"/>
    </row>
    <row r="22" spans="1:13" ht="12">
      <c r="A22" s="2" t="s">
        <v>67</v>
      </c>
      <c r="B22" s="15">
        <v>457000</v>
      </c>
      <c r="C22" s="15">
        <v>628000</v>
      </c>
      <c r="D22" s="15">
        <v>535000</v>
      </c>
      <c r="E22" s="15">
        <v>480000</v>
      </c>
      <c r="F22" s="15">
        <v>553000</v>
      </c>
      <c r="G22" s="15">
        <v>702000</v>
      </c>
      <c r="H22" s="15">
        <v>463000</v>
      </c>
      <c r="I22" s="15">
        <v>623000</v>
      </c>
      <c r="J22" s="15">
        <v>588000</v>
      </c>
      <c r="K22" s="15">
        <v>647000</v>
      </c>
      <c r="L22" s="15">
        <v>634000</v>
      </c>
      <c r="M22" s="15"/>
    </row>
    <row r="23" spans="1:13" ht="12">
      <c r="A23" s="2" t="s">
        <v>79</v>
      </c>
      <c r="B23" s="15">
        <v>0</v>
      </c>
      <c r="C23" s="15">
        <v>0</v>
      </c>
      <c r="D23" s="15">
        <v>0</v>
      </c>
      <c r="E23" s="15">
        <v>7000</v>
      </c>
      <c r="F23" s="15">
        <v>4000</v>
      </c>
      <c r="G23" s="15">
        <v>9000</v>
      </c>
      <c r="H23" s="15">
        <v>5000</v>
      </c>
      <c r="I23" s="15">
        <v>3000</v>
      </c>
      <c r="J23" s="15">
        <v>12000</v>
      </c>
      <c r="K23" s="15">
        <v>9000</v>
      </c>
      <c r="L23" s="15">
        <v>12000</v>
      </c>
      <c r="M23" s="15"/>
    </row>
    <row r="24" spans="1:13" ht="12">
      <c r="A24" s="2" t="s">
        <v>182</v>
      </c>
      <c r="B24" s="15">
        <v>103000</v>
      </c>
      <c r="C24" s="15">
        <v>110000</v>
      </c>
      <c r="D24" s="15">
        <v>109000</v>
      </c>
      <c r="E24" s="15">
        <v>93000</v>
      </c>
      <c r="F24" s="15">
        <v>121000</v>
      </c>
      <c r="G24" s="15">
        <v>178000</v>
      </c>
      <c r="H24" s="15">
        <v>180000</v>
      </c>
      <c r="I24" s="15">
        <v>234000</v>
      </c>
      <c r="J24" s="15">
        <v>288000</v>
      </c>
      <c r="K24" s="15">
        <v>213000</v>
      </c>
      <c r="L24" s="15">
        <v>234000</v>
      </c>
      <c r="M24" s="15"/>
    </row>
    <row r="25" spans="1:13" ht="12">
      <c r="A25" s="2" t="s">
        <v>65</v>
      </c>
      <c r="B25" s="15">
        <v>9000</v>
      </c>
      <c r="C25" s="15">
        <v>12000</v>
      </c>
      <c r="D25" s="15">
        <v>30000</v>
      </c>
      <c r="E25" s="15">
        <v>26000</v>
      </c>
      <c r="F25" s="15">
        <v>16000</v>
      </c>
      <c r="G25" s="15">
        <v>73000</v>
      </c>
      <c r="H25" s="15">
        <v>78000</v>
      </c>
      <c r="I25" s="15">
        <v>83000</v>
      </c>
      <c r="J25" s="15">
        <v>94000</v>
      </c>
      <c r="K25" s="15">
        <v>79000</v>
      </c>
      <c r="L25" s="15">
        <v>59000</v>
      </c>
      <c r="M25" s="15"/>
    </row>
    <row r="26" spans="1:13" ht="12">
      <c r="A26" s="2" t="s">
        <v>66</v>
      </c>
      <c r="B26" s="15">
        <v>396000</v>
      </c>
      <c r="C26" s="15">
        <v>499000</v>
      </c>
      <c r="D26" s="15">
        <v>560000</v>
      </c>
      <c r="E26" s="15">
        <v>537000</v>
      </c>
      <c r="F26" s="15">
        <v>504000</v>
      </c>
      <c r="G26" s="15">
        <v>545000</v>
      </c>
      <c r="H26" s="15">
        <v>486000</v>
      </c>
      <c r="I26" s="15">
        <v>516000</v>
      </c>
      <c r="J26" s="15">
        <v>485000</v>
      </c>
      <c r="K26" s="15">
        <v>456000</v>
      </c>
      <c r="L26" s="15">
        <v>403000</v>
      </c>
      <c r="M26" s="15"/>
    </row>
    <row r="27" spans="1:13" ht="12">
      <c r="A27" s="2" t="s">
        <v>184</v>
      </c>
      <c r="B27" s="15">
        <v>0</v>
      </c>
      <c r="C27" s="15">
        <v>0</v>
      </c>
      <c r="D27" s="15">
        <v>0</v>
      </c>
      <c r="E27" s="15">
        <v>0</v>
      </c>
      <c r="F27" s="15">
        <v>0</v>
      </c>
      <c r="G27" s="15">
        <v>1000</v>
      </c>
      <c r="H27" s="15">
        <v>0</v>
      </c>
      <c r="I27" s="15">
        <v>0</v>
      </c>
      <c r="J27" s="15">
        <v>0</v>
      </c>
      <c r="K27" s="15">
        <v>1000</v>
      </c>
      <c r="L27" s="15">
        <v>0</v>
      </c>
      <c r="M27" s="15"/>
    </row>
    <row r="28" spans="1:13" ht="12">
      <c r="A28" s="2" t="s">
        <v>136</v>
      </c>
      <c r="B28" s="15">
        <v>0</v>
      </c>
      <c r="C28" s="15">
        <v>0</v>
      </c>
      <c r="D28" s="15">
        <v>0</v>
      </c>
      <c r="E28" s="15">
        <v>0</v>
      </c>
      <c r="F28" s="15">
        <v>1000</v>
      </c>
      <c r="G28" s="15">
        <v>2000</v>
      </c>
      <c r="H28" s="15">
        <v>1000</v>
      </c>
      <c r="I28" s="15">
        <v>0</v>
      </c>
      <c r="J28" s="15">
        <v>3000</v>
      </c>
      <c r="K28" s="15">
        <v>1000</v>
      </c>
      <c r="L28" s="15">
        <v>0</v>
      </c>
      <c r="M28" s="15"/>
    </row>
    <row r="29" spans="1:13" ht="12">
      <c r="A29" s="2" t="s">
        <v>224</v>
      </c>
      <c r="B29" s="15">
        <v>39000</v>
      </c>
      <c r="C29" s="15">
        <v>49000</v>
      </c>
      <c r="D29" s="15">
        <v>40000</v>
      </c>
      <c r="E29" s="15">
        <v>41000</v>
      </c>
      <c r="F29" s="15">
        <v>55000</v>
      </c>
      <c r="G29" s="15">
        <v>53000</v>
      </c>
      <c r="H29" s="15">
        <v>36000</v>
      </c>
      <c r="I29" s="15">
        <v>41000</v>
      </c>
      <c r="J29" s="15">
        <v>38000</v>
      </c>
      <c r="K29" s="15">
        <v>42000</v>
      </c>
      <c r="L29" s="15">
        <v>58000</v>
      </c>
      <c r="M29" s="15"/>
    </row>
    <row r="30" spans="1:13" ht="12">
      <c r="A30" s="2" t="s">
        <v>68</v>
      </c>
      <c r="B30" s="15">
        <v>18000</v>
      </c>
      <c r="C30" s="15">
        <v>19000</v>
      </c>
      <c r="D30" s="15">
        <v>28000</v>
      </c>
      <c r="E30" s="15">
        <v>8000</v>
      </c>
      <c r="F30" s="15">
        <v>19000</v>
      </c>
      <c r="G30" s="15">
        <v>26000</v>
      </c>
      <c r="H30" s="15">
        <v>14000</v>
      </c>
      <c r="I30" s="15">
        <v>28000</v>
      </c>
      <c r="J30" s="15">
        <v>23000</v>
      </c>
      <c r="K30" s="15">
        <v>26000</v>
      </c>
      <c r="L30" s="15">
        <v>24000</v>
      </c>
      <c r="M30" s="15"/>
    </row>
    <row r="31" spans="1:13" ht="12">
      <c r="A31" s="2" t="s">
        <v>72</v>
      </c>
      <c r="B31" s="15">
        <v>18000</v>
      </c>
      <c r="C31" s="15">
        <v>22000</v>
      </c>
      <c r="D31" s="15">
        <v>16000</v>
      </c>
      <c r="E31" s="15">
        <v>15000</v>
      </c>
      <c r="F31" s="15">
        <v>7000</v>
      </c>
      <c r="G31" s="15">
        <v>9000</v>
      </c>
      <c r="H31" s="15">
        <v>17000</v>
      </c>
      <c r="I31" s="15">
        <v>24000</v>
      </c>
      <c r="J31" s="15">
        <v>29000</v>
      </c>
      <c r="K31" s="15">
        <v>49000</v>
      </c>
      <c r="L31" s="15">
        <v>37000</v>
      </c>
      <c r="M31" s="15"/>
    </row>
    <row r="32" spans="1:13" ht="12">
      <c r="A32" s="2" t="s">
        <v>262</v>
      </c>
      <c r="B32" s="15">
        <v>0</v>
      </c>
      <c r="C32" s="15">
        <v>0</v>
      </c>
      <c r="D32" s="15">
        <v>0</v>
      </c>
      <c r="E32" s="15">
        <v>2000</v>
      </c>
      <c r="F32" s="15">
        <v>1000</v>
      </c>
      <c r="G32" s="15">
        <v>2000</v>
      </c>
      <c r="H32" s="15">
        <v>0</v>
      </c>
      <c r="I32" s="15">
        <v>1000</v>
      </c>
      <c r="J32" s="15">
        <v>2000</v>
      </c>
      <c r="K32" s="15">
        <v>2000</v>
      </c>
      <c r="L32" s="15">
        <v>1000</v>
      </c>
      <c r="M32" s="15"/>
    </row>
    <row r="33" spans="1:13" ht="12">
      <c r="A33" s="2" t="s">
        <v>171</v>
      </c>
      <c r="B33" s="15">
        <v>3000</v>
      </c>
      <c r="C33" s="15">
        <v>5000</v>
      </c>
      <c r="D33" s="15">
        <v>5000</v>
      </c>
      <c r="E33" s="15">
        <v>6000</v>
      </c>
      <c r="F33" s="15">
        <v>3000</v>
      </c>
      <c r="G33" s="15">
        <v>9000</v>
      </c>
      <c r="H33" s="15">
        <v>11000</v>
      </c>
      <c r="I33" s="15">
        <v>23000</v>
      </c>
      <c r="J33" s="15">
        <v>8000</v>
      </c>
      <c r="K33" s="15">
        <v>18000</v>
      </c>
      <c r="L33" s="15">
        <v>17000</v>
      </c>
      <c r="M33" s="15"/>
    </row>
    <row r="34" spans="1:13" ht="12">
      <c r="A34" s="2" t="s">
        <v>118</v>
      </c>
      <c r="B34" s="15">
        <v>25000</v>
      </c>
      <c r="C34" s="15">
        <v>61000</v>
      </c>
      <c r="D34" s="15">
        <v>156000</v>
      </c>
      <c r="E34" s="15">
        <v>146000</v>
      </c>
      <c r="F34" s="15">
        <v>89000</v>
      </c>
      <c r="G34" s="15">
        <v>89000</v>
      </c>
      <c r="H34" s="15">
        <v>99000</v>
      </c>
      <c r="I34" s="15">
        <v>63000</v>
      </c>
      <c r="J34" s="15">
        <v>43000</v>
      </c>
      <c r="K34" s="15">
        <v>125000</v>
      </c>
      <c r="L34" s="15">
        <v>44000</v>
      </c>
      <c r="M34" s="15"/>
    </row>
    <row r="35" spans="1:13" ht="12">
      <c r="A35" s="2" t="s">
        <v>172</v>
      </c>
      <c r="B35" s="15">
        <v>104000</v>
      </c>
      <c r="C35" s="15">
        <v>141000</v>
      </c>
      <c r="D35" s="15">
        <v>180000</v>
      </c>
      <c r="E35" s="15">
        <v>225000</v>
      </c>
      <c r="F35" s="15">
        <v>235000</v>
      </c>
      <c r="G35" s="15">
        <v>249000</v>
      </c>
      <c r="H35" s="15">
        <v>141000</v>
      </c>
      <c r="I35" s="15">
        <v>415000</v>
      </c>
      <c r="J35" s="15">
        <v>480000</v>
      </c>
      <c r="K35" s="15">
        <v>573000</v>
      </c>
      <c r="L35" s="15">
        <v>677000</v>
      </c>
      <c r="M35" s="15"/>
    </row>
    <row r="36" spans="1:13" ht="12">
      <c r="A36" s="2" t="s">
        <v>69</v>
      </c>
      <c r="B36" s="15">
        <v>20000</v>
      </c>
      <c r="C36" s="15">
        <v>19000</v>
      </c>
      <c r="D36" s="15">
        <v>17000</v>
      </c>
      <c r="E36" s="15">
        <v>6000</v>
      </c>
      <c r="F36" s="15">
        <v>8000</v>
      </c>
      <c r="G36" s="15">
        <v>16000</v>
      </c>
      <c r="H36" s="15">
        <v>20000</v>
      </c>
      <c r="I36" s="15">
        <v>13000</v>
      </c>
      <c r="J36" s="15">
        <v>12000</v>
      </c>
      <c r="K36" s="15">
        <v>22000</v>
      </c>
      <c r="L36" s="15">
        <v>12000</v>
      </c>
      <c r="M36" s="15"/>
    </row>
    <row r="37" spans="1:13" ht="12">
      <c r="A37" s="2" t="s">
        <v>152</v>
      </c>
      <c r="B37" s="15">
        <v>34000</v>
      </c>
      <c r="C37" s="15">
        <v>32000</v>
      </c>
      <c r="D37" s="15">
        <v>46000</v>
      </c>
      <c r="E37" s="15">
        <v>38000</v>
      </c>
      <c r="F37" s="15">
        <v>47000</v>
      </c>
      <c r="G37" s="15">
        <v>65000</v>
      </c>
      <c r="H37" s="15">
        <v>54000</v>
      </c>
      <c r="I37" s="15">
        <v>60000</v>
      </c>
      <c r="J37" s="15">
        <v>100000</v>
      </c>
      <c r="K37" s="15">
        <v>97000</v>
      </c>
      <c r="L37" s="15">
        <v>121000</v>
      </c>
      <c r="M37" s="15"/>
    </row>
    <row r="38" spans="1:13" ht="12">
      <c r="A38" s="2" t="s">
        <v>70</v>
      </c>
      <c r="B38" s="15">
        <v>159000</v>
      </c>
      <c r="C38" s="15">
        <v>189000</v>
      </c>
      <c r="D38" s="15">
        <v>258000</v>
      </c>
      <c r="E38" s="15">
        <v>143000</v>
      </c>
      <c r="F38" s="15">
        <v>121000</v>
      </c>
      <c r="G38" s="15">
        <v>891000</v>
      </c>
      <c r="H38" s="15">
        <v>1635000</v>
      </c>
      <c r="I38" s="15">
        <v>2181000</v>
      </c>
      <c r="J38" s="15">
        <v>3029000</v>
      </c>
      <c r="K38" s="15">
        <v>3364000</v>
      </c>
      <c r="L38" s="15">
        <v>3127000</v>
      </c>
      <c r="M38" s="15"/>
    </row>
    <row r="39" spans="1:13" ht="12">
      <c r="A39" s="2" t="s">
        <v>71</v>
      </c>
      <c r="B39" s="15">
        <v>264000</v>
      </c>
      <c r="C39" s="15">
        <v>265000</v>
      </c>
      <c r="D39" s="15">
        <v>176000</v>
      </c>
      <c r="E39" s="15">
        <v>254000</v>
      </c>
      <c r="F39" s="15">
        <v>410000</v>
      </c>
      <c r="G39" s="15">
        <v>286000</v>
      </c>
      <c r="H39" s="15">
        <v>154000</v>
      </c>
      <c r="I39" s="15">
        <v>291000</v>
      </c>
      <c r="J39" s="15">
        <v>355000</v>
      </c>
      <c r="K39" s="15">
        <v>322000</v>
      </c>
      <c r="L39" s="15">
        <v>274000</v>
      </c>
      <c r="M39" s="15"/>
    </row>
    <row r="40" spans="1:13" ht="12">
      <c r="A40" s="2" t="s">
        <v>73</v>
      </c>
      <c r="B40" s="15">
        <v>9000</v>
      </c>
      <c r="C40" s="15">
        <v>13000</v>
      </c>
      <c r="D40" s="15">
        <v>10000</v>
      </c>
      <c r="E40" s="15">
        <v>11000</v>
      </c>
      <c r="F40" s="15">
        <v>6000</v>
      </c>
      <c r="G40" s="15">
        <v>5000</v>
      </c>
      <c r="H40" s="15">
        <v>2000</v>
      </c>
      <c r="I40" s="15">
        <v>16000</v>
      </c>
      <c r="J40" s="15">
        <v>18000</v>
      </c>
      <c r="K40" s="15">
        <v>26000</v>
      </c>
      <c r="L40" s="15">
        <v>13000</v>
      </c>
      <c r="M40" s="15"/>
    </row>
    <row r="41" spans="1:13" ht="12">
      <c r="A41" s="2" t="s">
        <v>74</v>
      </c>
      <c r="B41" s="15">
        <v>0</v>
      </c>
      <c r="C41" s="15">
        <v>0</v>
      </c>
      <c r="D41" s="15">
        <v>0</v>
      </c>
      <c r="E41" s="15">
        <v>0</v>
      </c>
      <c r="F41" s="15">
        <v>0</v>
      </c>
      <c r="G41" s="15">
        <v>5000</v>
      </c>
      <c r="H41" s="15">
        <v>11000</v>
      </c>
      <c r="I41" s="15">
        <v>7000</v>
      </c>
      <c r="J41" s="15">
        <v>8000</v>
      </c>
      <c r="K41" s="15">
        <v>3000</v>
      </c>
      <c r="L41" s="15">
        <v>4000</v>
      </c>
      <c r="M41" s="15"/>
    </row>
    <row r="42" spans="1:13" ht="12">
      <c r="A42" s="2" t="s">
        <v>195</v>
      </c>
      <c r="B42" s="15">
        <v>11000</v>
      </c>
      <c r="C42" s="15">
        <v>10000</v>
      </c>
      <c r="D42" s="15">
        <v>2000</v>
      </c>
      <c r="E42" s="15">
        <v>10000</v>
      </c>
      <c r="F42" s="15">
        <v>7000</v>
      </c>
      <c r="G42" s="15">
        <v>0</v>
      </c>
      <c r="H42" s="15">
        <v>17000</v>
      </c>
      <c r="I42" s="15">
        <v>16000</v>
      </c>
      <c r="J42" s="15">
        <v>10000</v>
      </c>
      <c r="K42" s="15">
        <v>13000</v>
      </c>
      <c r="L42" s="15">
        <v>9000</v>
      </c>
      <c r="M42" s="15"/>
    </row>
    <row r="43" spans="1:13" ht="12">
      <c r="A43" s="2" t="s">
        <v>137</v>
      </c>
      <c r="B43" s="15">
        <v>5000</v>
      </c>
      <c r="C43" s="15">
        <v>4000</v>
      </c>
      <c r="D43" s="15">
        <v>4000</v>
      </c>
      <c r="E43" s="15">
        <v>1000</v>
      </c>
      <c r="F43" s="15">
        <v>2000</v>
      </c>
      <c r="G43" s="15">
        <v>3000</v>
      </c>
      <c r="H43" s="15">
        <v>4000</v>
      </c>
      <c r="I43" s="15">
        <v>16000</v>
      </c>
      <c r="J43" s="15">
        <v>9000</v>
      </c>
      <c r="K43" s="15">
        <v>9000</v>
      </c>
      <c r="L43" s="15">
        <v>15000</v>
      </c>
      <c r="M43" s="15"/>
    </row>
    <row r="44" spans="1:13" ht="12">
      <c r="A44" s="2" t="s">
        <v>235</v>
      </c>
      <c r="B44" s="15">
        <v>34000</v>
      </c>
      <c r="C44" s="15">
        <v>40000</v>
      </c>
      <c r="D44" s="15">
        <v>29000</v>
      </c>
      <c r="E44" s="15">
        <v>16000</v>
      </c>
      <c r="F44" s="15">
        <v>31000</v>
      </c>
      <c r="G44" s="15">
        <v>41000</v>
      </c>
      <c r="H44" s="15">
        <v>17000</v>
      </c>
      <c r="I44" s="15">
        <v>22000</v>
      </c>
      <c r="J44" s="15">
        <v>17000</v>
      </c>
      <c r="K44" s="15">
        <v>16000</v>
      </c>
      <c r="L44" s="15">
        <v>35000</v>
      </c>
      <c r="M44" s="15"/>
    </row>
    <row r="45" spans="1:13" ht="12">
      <c r="A45" s="2" t="s">
        <v>134</v>
      </c>
      <c r="B45" s="15">
        <v>118000</v>
      </c>
      <c r="C45" s="15">
        <v>221000</v>
      </c>
      <c r="D45" s="15">
        <v>281000</v>
      </c>
      <c r="E45" s="15">
        <v>229000</v>
      </c>
      <c r="F45" s="15">
        <v>226000</v>
      </c>
      <c r="G45" s="15">
        <v>292000</v>
      </c>
      <c r="H45" s="15">
        <v>155000</v>
      </c>
      <c r="I45" s="15">
        <v>163000</v>
      </c>
      <c r="J45" s="15">
        <v>145000</v>
      </c>
      <c r="K45" s="15">
        <v>168000</v>
      </c>
      <c r="L45" s="15">
        <v>222000</v>
      </c>
      <c r="M45" s="15"/>
    </row>
    <row r="46" spans="1:13" ht="12">
      <c r="A46" s="2" t="s">
        <v>75</v>
      </c>
      <c r="B46" s="15">
        <v>1000</v>
      </c>
      <c r="C46" s="15">
        <v>1000</v>
      </c>
      <c r="D46" s="15">
        <v>3000</v>
      </c>
      <c r="E46" s="15">
        <v>3000</v>
      </c>
      <c r="F46" s="15">
        <v>6000</v>
      </c>
      <c r="G46" s="15">
        <v>6000</v>
      </c>
      <c r="H46" s="15">
        <v>1000</v>
      </c>
      <c r="I46" s="15">
        <v>6000</v>
      </c>
      <c r="J46" s="15">
        <v>7000</v>
      </c>
      <c r="K46" s="15">
        <v>7000</v>
      </c>
      <c r="L46" s="15">
        <v>7000</v>
      </c>
      <c r="M46" s="15"/>
    </row>
    <row r="47" spans="1:13" ht="12">
      <c r="A47" s="2" t="s">
        <v>264</v>
      </c>
      <c r="B47" s="15">
        <v>167000</v>
      </c>
      <c r="C47" s="15">
        <v>450000</v>
      </c>
      <c r="D47" s="15">
        <v>366000</v>
      </c>
      <c r="E47" s="15">
        <v>258000</v>
      </c>
      <c r="F47" s="15">
        <v>332000</v>
      </c>
      <c r="G47" s="15">
        <v>354000</v>
      </c>
      <c r="H47" s="15">
        <v>336000</v>
      </c>
      <c r="I47" s="15">
        <v>463000</v>
      </c>
      <c r="J47" s="15">
        <v>482000</v>
      </c>
      <c r="K47" s="15">
        <v>446000</v>
      </c>
      <c r="L47" s="15">
        <v>494000</v>
      </c>
      <c r="M47" s="15"/>
    </row>
    <row r="48" spans="1:13" ht="12">
      <c r="A48" s="2" t="s">
        <v>58</v>
      </c>
      <c r="B48" s="15">
        <v>6000</v>
      </c>
      <c r="C48" s="15">
        <v>12000</v>
      </c>
      <c r="D48" s="15">
        <v>36000</v>
      </c>
      <c r="E48" s="15">
        <v>32000</v>
      </c>
      <c r="F48" s="15">
        <v>24000</v>
      </c>
      <c r="G48" s="15">
        <v>42000</v>
      </c>
      <c r="H48" s="15">
        <v>23000</v>
      </c>
      <c r="I48" s="15">
        <v>17000</v>
      </c>
      <c r="J48" s="15">
        <v>14000</v>
      </c>
      <c r="K48" s="15">
        <v>15000</v>
      </c>
      <c r="L48" s="15">
        <v>18000</v>
      </c>
      <c r="M48" s="15"/>
    </row>
    <row r="49" spans="1:13" ht="12">
      <c r="A49" s="2" t="s">
        <v>78</v>
      </c>
      <c r="B49" s="15">
        <v>166000</v>
      </c>
      <c r="C49" s="15">
        <v>161000</v>
      </c>
      <c r="D49" s="15">
        <v>63000</v>
      </c>
      <c r="E49" s="15">
        <v>74000</v>
      </c>
      <c r="F49" s="15">
        <v>104000</v>
      </c>
      <c r="G49" s="15">
        <v>176000</v>
      </c>
      <c r="H49" s="15">
        <v>157000</v>
      </c>
      <c r="I49" s="15">
        <v>168000</v>
      </c>
      <c r="J49" s="15">
        <v>172000</v>
      </c>
      <c r="K49" s="15">
        <v>138000</v>
      </c>
      <c r="L49" s="15">
        <v>120000</v>
      </c>
      <c r="M49" s="15"/>
    </row>
    <row r="50" spans="1:13" ht="12">
      <c r="A50" s="2" t="s">
        <v>218</v>
      </c>
      <c r="B50" s="15">
        <v>2000</v>
      </c>
      <c r="C50" s="15">
        <v>1000</v>
      </c>
      <c r="D50" s="15">
        <v>1000</v>
      </c>
      <c r="E50" s="15">
        <v>0</v>
      </c>
      <c r="F50" s="15">
        <v>2000</v>
      </c>
      <c r="G50" s="15">
        <v>0</v>
      </c>
      <c r="H50" s="15">
        <v>1000</v>
      </c>
      <c r="I50" s="15">
        <v>1000</v>
      </c>
      <c r="J50" s="15">
        <v>1000</v>
      </c>
      <c r="K50" s="15">
        <v>1000</v>
      </c>
      <c r="L50" s="15">
        <v>0</v>
      </c>
      <c r="M50" s="15"/>
    </row>
    <row r="51" spans="1:13" ht="12">
      <c r="A51" s="2" t="s">
        <v>77</v>
      </c>
      <c r="B51" s="15">
        <v>36000</v>
      </c>
      <c r="C51" s="15">
        <v>44000</v>
      </c>
      <c r="D51" s="15">
        <v>40000</v>
      </c>
      <c r="E51" s="15">
        <v>51000</v>
      </c>
      <c r="F51" s="15">
        <v>49000</v>
      </c>
      <c r="G51" s="15">
        <v>75000</v>
      </c>
      <c r="H51" s="15">
        <v>49000</v>
      </c>
      <c r="I51" s="15">
        <v>62000</v>
      </c>
      <c r="J51" s="15">
        <v>69000</v>
      </c>
      <c r="K51" s="15">
        <v>74000</v>
      </c>
      <c r="L51" s="15">
        <v>64000</v>
      </c>
      <c r="M51" s="15"/>
    </row>
    <row r="52" spans="1:13" ht="12">
      <c r="A52" s="2" t="s">
        <v>237</v>
      </c>
      <c r="B52" s="15">
        <v>2000</v>
      </c>
      <c r="C52" s="15">
        <v>1000</v>
      </c>
      <c r="D52" s="15">
        <v>4000</v>
      </c>
      <c r="E52" s="15">
        <v>1000</v>
      </c>
      <c r="F52" s="15">
        <v>0</v>
      </c>
      <c r="G52" s="15">
        <v>0</v>
      </c>
      <c r="H52" s="15">
        <v>0</v>
      </c>
      <c r="I52" s="15">
        <v>0</v>
      </c>
      <c r="J52" s="15">
        <v>0</v>
      </c>
      <c r="K52" s="15">
        <v>0</v>
      </c>
      <c r="L52" s="15">
        <v>0</v>
      </c>
      <c r="M52" s="15"/>
    </row>
    <row r="53" spans="1:13" ht="12">
      <c r="A53" s="2" t="s">
        <v>114</v>
      </c>
      <c r="B53" s="15">
        <v>103000</v>
      </c>
      <c r="C53" s="15">
        <v>111000</v>
      </c>
      <c r="D53" s="15">
        <v>106000</v>
      </c>
      <c r="E53" s="15">
        <v>160000</v>
      </c>
      <c r="F53" s="15">
        <v>170000</v>
      </c>
      <c r="G53" s="15">
        <v>203000</v>
      </c>
      <c r="H53" s="15">
        <v>149000</v>
      </c>
      <c r="I53" s="15">
        <v>215000</v>
      </c>
      <c r="J53" s="15">
        <v>272000</v>
      </c>
      <c r="K53" s="15">
        <v>318000</v>
      </c>
      <c r="L53" s="15">
        <v>309000</v>
      </c>
      <c r="M53" s="15"/>
    </row>
    <row r="54" spans="1:13" ht="12">
      <c r="A54" s="2" t="s">
        <v>80</v>
      </c>
      <c r="B54" s="15">
        <v>10000</v>
      </c>
      <c r="C54" s="15">
        <v>15000</v>
      </c>
      <c r="D54" s="15">
        <v>11000</v>
      </c>
      <c r="E54" s="15">
        <v>5000</v>
      </c>
      <c r="F54" s="15">
        <v>12000</v>
      </c>
      <c r="G54" s="15">
        <v>12000</v>
      </c>
      <c r="H54" s="15">
        <v>21000</v>
      </c>
      <c r="I54" s="15">
        <v>18000</v>
      </c>
      <c r="J54" s="15">
        <v>24000</v>
      </c>
      <c r="K54" s="15">
        <v>20000</v>
      </c>
      <c r="L54" s="15">
        <v>12000</v>
      </c>
      <c r="M54" s="15"/>
    </row>
    <row r="55" spans="1:13" ht="12">
      <c r="A55" s="2" t="s">
        <v>82</v>
      </c>
      <c r="B55" s="15">
        <v>0</v>
      </c>
      <c r="C55" s="15">
        <v>0</v>
      </c>
      <c r="D55" s="15">
        <v>1000</v>
      </c>
      <c r="E55" s="15">
        <v>0</v>
      </c>
      <c r="F55" s="15">
        <v>1000</v>
      </c>
      <c r="G55" s="15">
        <v>3000</v>
      </c>
      <c r="H55" s="15">
        <v>1000</v>
      </c>
      <c r="I55" s="15">
        <v>1000</v>
      </c>
      <c r="J55" s="15">
        <v>2000</v>
      </c>
      <c r="K55" s="15">
        <v>2000</v>
      </c>
      <c r="L55" s="15">
        <v>4000</v>
      </c>
      <c r="M55" s="15"/>
    </row>
    <row r="56" spans="1:13" ht="12">
      <c r="A56" s="2" t="s">
        <v>83</v>
      </c>
      <c r="B56" s="15">
        <v>86000</v>
      </c>
      <c r="C56" s="15">
        <v>148000</v>
      </c>
      <c r="D56" s="15">
        <v>318000</v>
      </c>
      <c r="E56" s="15">
        <v>348000</v>
      </c>
      <c r="F56" s="15">
        <v>267000</v>
      </c>
      <c r="G56" s="15">
        <v>443000</v>
      </c>
      <c r="H56" s="15">
        <v>187000</v>
      </c>
      <c r="I56" s="15">
        <v>227000</v>
      </c>
      <c r="J56" s="15">
        <v>234000</v>
      </c>
      <c r="K56" s="15">
        <v>199000</v>
      </c>
      <c r="L56" s="15">
        <v>207000</v>
      </c>
      <c r="M56" s="15"/>
    </row>
    <row r="57" spans="1:13" ht="12">
      <c r="A57" s="2" t="s">
        <v>181</v>
      </c>
      <c r="B57" s="15">
        <v>3000</v>
      </c>
      <c r="C57" s="15">
        <v>5000</v>
      </c>
      <c r="D57" s="15">
        <v>0</v>
      </c>
      <c r="E57" s="15">
        <v>1000</v>
      </c>
      <c r="F57" s="15">
        <v>2000</v>
      </c>
      <c r="G57" s="15">
        <v>3000</v>
      </c>
      <c r="H57" s="15">
        <v>1000</v>
      </c>
      <c r="I57" s="15">
        <v>4000</v>
      </c>
      <c r="J57" s="15">
        <v>2000</v>
      </c>
      <c r="K57" s="15">
        <v>14000</v>
      </c>
      <c r="L57" s="15">
        <v>1000</v>
      </c>
      <c r="M57" s="15"/>
    </row>
    <row r="58" spans="1:13" ht="12">
      <c r="A58" s="2" t="s">
        <v>84</v>
      </c>
      <c r="B58" s="15">
        <v>79000</v>
      </c>
      <c r="C58" s="15">
        <v>104000</v>
      </c>
      <c r="D58" s="15">
        <v>114000</v>
      </c>
      <c r="E58" s="15">
        <v>116000</v>
      </c>
      <c r="F58" s="15">
        <v>199000</v>
      </c>
      <c r="G58" s="15">
        <v>201000</v>
      </c>
      <c r="H58" s="15">
        <v>121000</v>
      </c>
      <c r="I58" s="15">
        <v>163000</v>
      </c>
      <c r="J58" s="15">
        <v>160000</v>
      </c>
      <c r="K58" s="15">
        <v>175000</v>
      </c>
      <c r="L58" s="15">
        <v>141000</v>
      </c>
      <c r="M58" s="15"/>
    </row>
    <row r="59" spans="1:13" ht="12">
      <c r="A59" s="2" t="s">
        <v>227</v>
      </c>
      <c r="B59" s="15">
        <v>11000</v>
      </c>
      <c r="C59" s="15">
        <v>12000</v>
      </c>
      <c r="D59" s="15">
        <v>3000</v>
      </c>
      <c r="E59" s="15">
        <v>6000</v>
      </c>
      <c r="F59" s="15">
        <v>6000</v>
      </c>
      <c r="G59" s="15">
        <v>9000</v>
      </c>
      <c r="H59" s="15">
        <v>12000</v>
      </c>
      <c r="I59" s="15">
        <v>11000</v>
      </c>
      <c r="J59" s="15">
        <v>31000</v>
      </c>
      <c r="K59" s="15">
        <v>18000</v>
      </c>
      <c r="L59" s="15">
        <v>27000</v>
      </c>
      <c r="M59" s="15"/>
    </row>
    <row r="60" spans="1:13" ht="12">
      <c r="A60" s="2" t="s">
        <v>145</v>
      </c>
      <c r="B60" s="15">
        <v>58000</v>
      </c>
      <c r="C60" s="15">
        <v>63000</v>
      </c>
      <c r="D60" s="15">
        <v>97000</v>
      </c>
      <c r="E60" s="15">
        <v>116000</v>
      </c>
      <c r="F60" s="15">
        <v>83000</v>
      </c>
      <c r="G60" s="15">
        <v>107000</v>
      </c>
      <c r="H60" s="15">
        <v>99000</v>
      </c>
      <c r="I60" s="15">
        <v>132000</v>
      </c>
      <c r="J60" s="15">
        <v>120000</v>
      </c>
      <c r="K60" s="15">
        <v>153000</v>
      </c>
      <c r="L60" s="15">
        <v>179000</v>
      </c>
      <c r="M60" s="15"/>
    </row>
    <row r="61" spans="1:13" ht="12">
      <c r="A61" s="2" t="s">
        <v>188</v>
      </c>
      <c r="B61" s="15">
        <v>16000</v>
      </c>
      <c r="C61" s="15">
        <v>23000</v>
      </c>
      <c r="D61" s="15">
        <v>1000</v>
      </c>
      <c r="E61" s="15">
        <v>0</v>
      </c>
      <c r="F61" s="15">
        <v>0</v>
      </c>
      <c r="G61" s="15">
        <v>3000</v>
      </c>
      <c r="H61" s="15">
        <v>2000</v>
      </c>
      <c r="I61" s="15">
        <v>6000</v>
      </c>
      <c r="J61" s="15">
        <v>3000</v>
      </c>
      <c r="K61" s="15">
        <v>9000</v>
      </c>
      <c r="L61" s="15">
        <v>34000</v>
      </c>
      <c r="M61" s="15"/>
    </row>
    <row r="62" spans="1:13" ht="12">
      <c r="A62" s="2" t="s">
        <v>167</v>
      </c>
      <c r="B62" s="15">
        <v>1000</v>
      </c>
      <c r="C62" s="15">
        <v>3000</v>
      </c>
      <c r="D62" s="15">
        <v>0</v>
      </c>
      <c r="E62" s="15">
        <v>7000</v>
      </c>
      <c r="F62" s="15">
        <v>10000</v>
      </c>
      <c r="G62" s="15">
        <v>11000</v>
      </c>
      <c r="H62" s="15">
        <v>10000</v>
      </c>
      <c r="I62" s="15">
        <v>21000</v>
      </c>
      <c r="J62" s="15">
        <v>35000</v>
      </c>
      <c r="K62" s="15">
        <v>44000</v>
      </c>
      <c r="L62" s="15">
        <v>26000</v>
      </c>
      <c r="M62" s="15"/>
    </row>
    <row r="63" spans="1:13" ht="12">
      <c r="A63" s="2" t="s">
        <v>189</v>
      </c>
      <c r="B63" s="15">
        <v>0</v>
      </c>
      <c r="C63" s="15">
        <v>0</v>
      </c>
      <c r="D63" s="15">
        <v>0</v>
      </c>
      <c r="E63" s="15">
        <v>0</v>
      </c>
      <c r="F63" s="15">
        <v>0</v>
      </c>
      <c r="G63" s="15">
        <v>2000</v>
      </c>
      <c r="H63" s="15">
        <v>1000</v>
      </c>
      <c r="I63" s="15">
        <v>4000</v>
      </c>
      <c r="J63" s="15">
        <v>3000</v>
      </c>
      <c r="K63" s="15">
        <v>1000</v>
      </c>
      <c r="L63" s="15">
        <v>0</v>
      </c>
      <c r="M63" s="15"/>
    </row>
    <row r="64" spans="1:13" ht="12">
      <c r="A64" s="2" t="s">
        <v>85</v>
      </c>
      <c r="B64" s="15">
        <v>98000</v>
      </c>
      <c r="C64" s="15">
        <v>115000</v>
      </c>
      <c r="D64" s="15">
        <v>171000</v>
      </c>
      <c r="E64" s="15">
        <v>150000</v>
      </c>
      <c r="F64" s="15">
        <v>228000</v>
      </c>
      <c r="G64" s="15">
        <v>181000</v>
      </c>
      <c r="H64" s="15">
        <v>122000</v>
      </c>
      <c r="I64" s="15">
        <v>169000</v>
      </c>
      <c r="J64" s="15">
        <v>126000</v>
      </c>
      <c r="K64" s="15">
        <v>112000</v>
      </c>
      <c r="L64" s="15">
        <v>120000</v>
      </c>
      <c r="M64" s="15"/>
    </row>
    <row r="65" spans="1:13" ht="12">
      <c r="A65" s="2" t="s">
        <v>86</v>
      </c>
      <c r="B65" s="15">
        <v>3000</v>
      </c>
      <c r="C65" s="15">
        <v>1000</v>
      </c>
      <c r="D65" s="15">
        <v>1000</v>
      </c>
      <c r="E65" s="15">
        <v>3000</v>
      </c>
      <c r="F65" s="15">
        <v>0</v>
      </c>
      <c r="G65" s="15">
        <v>3000</v>
      </c>
      <c r="H65" s="15">
        <v>2000</v>
      </c>
      <c r="I65" s="15">
        <v>5000</v>
      </c>
      <c r="J65" s="15">
        <v>11000</v>
      </c>
      <c r="K65" s="15">
        <v>26000</v>
      </c>
      <c r="L65" s="15">
        <v>7000</v>
      </c>
      <c r="M65" s="15"/>
    </row>
    <row r="66" spans="1:13" ht="12">
      <c r="A66" s="2" t="s">
        <v>192</v>
      </c>
      <c r="B66" s="15">
        <v>3000</v>
      </c>
      <c r="C66" s="15">
        <v>70000</v>
      </c>
      <c r="D66" s="15">
        <v>0</v>
      </c>
      <c r="E66" s="15">
        <v>0</v>
      </c>
      <c r="F66" s="15">
        <v>0</v>
      </c>
      <c r="G66" s="15">
        <v>0</v>
      </c>
      <c r="H66" s="15">
        <v>1000</v>
      </c>
      <c r="I66" s="15">
        <v>1000</v>
      </c>
      <c r="J66" s="15">
        <v>1000</v>
      </c>
      <c r="K66" s="15">
        <v>2000</v>
      </c>
      <c r="L66" s="15">
        <v>5000</v>
      </c>
      <c r="M66" s="15"/>
    </row>
    <row r="67" spans="1:13" ht="12">
      <c r="A67" s="2" t="s">
        <v>139</v>
      </c>
      <c r="B67" s="15">
        <v>1000</v>
      </c>
      <c r="C67" s="15">
        <v>2000</v>
      </c>
      <c r="D67" s="15">
        <v>1000</v>
      </c>
      <c r="E67" s="15">
        <v>0</v>
      </c>
      <c r="F67" s="15">
        <v>1000</v>
      </c>
      <c r="G67" s="15">
        <v>7000</v>
      </c>
      <c r="H67" s="15">
        <v>0</v>
      </c>
      <c r="I67" s="15">
        <v>0</v>
      </c>
      <c r="J67" s="15">
        <v>3000</v>
      </c>
      <c r="K67" s="15">
        <v>2000</v>
      </c>
      <c r="L67" s="15">
        <v>6000</v>
      </c>
      <c r="M67" s="15"/>
    </row>
    <row r="68" spans="1:13" ht="12">
      <c r="A68" s="2" t="s">
        <v>88</v>
      </c>
      <c r="B68" s="15">
        <v>3000</v>
      </c>
      <c r="C68" s="15">
        <v>0</v>
      </c>
      <c r="D68" s="15">
        <v>5000</v>
      </c>
      <c r="E68" s="15">
        <v>7000</v>
      </c>
      <c r="F68" s="15">
        <v>12000</v>
      </c>
      <c r="G68" s="15">
        <v>15000</v>
      </c>
      <c r="H68" s="15">
        <v>16000</v>
      </c>
      <c r="I68" s="15">
        <v>11000</v>
      </c>
      <c r="J68" s="15">
        <v>4000</v>
      </c>
      <c r="K68" s="15">
        <v>6000</v>
      </c>
      <c r="L68" s="15">
        <v>5000</v>
      </c>
      <c r="M68" s="15"/>
    </row>
    <row r="69" spans="1:13" ht="12">
      <c r="A69" s="2" t="s">
        <v>222</v>
      </c>
      <c r="B69" s="15">
        <v>28000</v>
      </c>
      <c r="C69" s="15">
        <v>47000</v>
      </c>
      <c r="D69" s="15">
        <v>47000</v>
      </c>
      <c r="E69" s="15">
        <v>38000</v>
      </c>
      <c r="F69" s="15">
        <v>35000</v>
      </c>
      <c r="G69" s="15">
        <v>42000</v>
      </c>
      <c r="H69" s="15">
        <v>29000</v>
      </c>
      <c r="I69" s="15">
        <v>30000</v>
      </c>
      <c r="J69" s="15">
        <v>25000</v>
      </c>
      <c r="K69" s="15">
        <v>15000</v>
      </c>
      <c r="L69" s="15">
        <v>13000</v>
      </c>
      <c r="M69" s="15"/>
    </row>
    <row r="70" spans="1:13" ht="12">
      <c r="A70" s="2" t="s">
        <v>87</v>
      </c>
      <c r="B70" s="15">
        <v>0</v>
      </c>
      <c r="C70" s="15">
        <v>1000</v>
      </c>
      <c r="D70" s="15">
        <v>0</v>
      </c>
      <c r="E70" s="15">
        <v>0</v>
      </c>
      <c r="F70" s="15">
        <v>0</v>
      </c>
      <c r="G70" s="15">
        <v>1000</v>
      </c>
      <c r="H70" s="15">
        <v>1000</v>
      </c>
      <c r="I70" s="15">
        <v>1000</v>
      </c>
      <c r="J70" s="15">
        <v>0</v>
      </c>
      <c r="K70" s="15">
        <v>0</v>
      </c>
      <c r="L70" s="15">
        <v>0</v>
      </c>
      <c r="M70" s="15"/>
    </row>
    <row r="71" spans="1:13" ht="12">
      <c r="A71" s="2" t="s">
        <v>123</v>
      </c>
      <c r="B71" s="15">
        <v>32000</v>
      </c>
      <c r="C71" s="15">
        <v>41000</v>
      </c>
      <c r="D71" s="15">
        <v>28000</v>
      </c>
      <c r="E71" s="15">
        <v>22000</v>
      </c>
      <c r="F71" s="15">
        <v>33000</v>
      </c>
      <c r="G71" s="15">
        <v>40000</v>
      </c>
      <c r="H71" s="15">
        <v>23000</v>
      </c>
      <c r="I71" s="15">
        <v>65000</v>
      </c>
      <c r="J71" s="15">
        <v>49000</v>
      </c>
      <c r="K71" s="15">
        <v>58000</v>
      </c>
      <c r="L71" s="15">
        <v>43000</v>
      </c>
      <c r="M71" s="15"/>
    </row>
    <row r="72" spans="1:13" ht="12">
      <c r="A72" s="2" t="s">
        <v>160</v>
      </c>
      <c r="B72" s="15">
        <v>12000</v>
      </c>
      <c r="C72" s="15">
        <v>13000</v>
      </c>
      <c r="D72" s="15">
        <v>7000</v>
      </c>
      <c r="E72" s="15">
        <v>6000</v>
      </c>
      <c r="F72" s="15">
        <v>12000</v>
      </c>
      <c r="G72" s="15">
        <v>24000</v>
      </c>
      <c r="H72" s="15">
        <v>13000</v>
      </c>
      <c r="I72" s="15">
        <v>16000</v>
      </c>
      <c r="J72" s="15">
        <v>18000</v>
      </c>
      <c r="K72" s="15">
        <v>19000</v>
      </c>
      <c r="L72" s="15">
        <v>27000</v>
      </c>
      <c r="M72" s="15"/>
    </row>
    <row r="73" spans="1:13" ht="12">
      <c r="A73" s="2" t="s">
        <v>92</v>
      </c>
      <c r="B73" s="15">
        <v>22000</v>
      </c>
      <c r="C73" s="15">
        <v>24000</v>
      </c>
      <c r="D73" s="15">
        <v>10000</v>
      </c>
      <c r="E73" s="15">
        <v>11000</v>
      </c>
      <c r="F73" s="15">
        <v>16000</v>
      </c>
      <c r="G73" s="15">
        <v>12000</v>
      </c>
      <c r="H73" s="15">
        <v>10000</v>
      </c>
      <c r="I73" s="15">
        <v>20000</v>
      </c>
      <c r="J73" s="15">
        <v>22000</v>
      </c>
      <c r="K73" s="15">
        <v>12000</v>
      </c>
      <c r="L73" s="15">
        <v>13000</v>
      </c>
      <c r="M73" s="15"/>
    </row>
    <row r="74" spans="1:13" ht="12">
      <c r="A74" s="2" t="s">
        <v>191</v>
      </c>
      <c r="B74" s="15">
        <v>0</v>
      </c>
      <c r="C74" s="15">
        <v>0</v>
      </c>
      <c r="D74" s="15">
        <v>7000</v>
      </c>
      <c r="E74" s="15">
        <v>3000</v>
      </c>
      <c r="F74" s="15">
        <v>7000</v>
      </c>
      <c r="G74" s="15">
        <v>11000</v>
      </c>
      <c r="H74" s="15">
        <v>4000</v>
      </c>
      <c r="I74" s="15">
        <v>8000</v>
      </c>
      <c r="J74" s="15">
        <v>13000</v>
      </c>
      <c r="K74" s="15">
        <v>3000</v>
      </c>
      <c r="L74" s="15">
        <v>3000</v>
      </c>
      <c r="M74" s="15"/>
    </row>
    <row r="75" spans="1:13" ht="12">
      <c r="A75" s="2" t="s">
        <v>147</v>
      </c>
      <c r="B75" s="15">
        <v>53000</v>
      </c>
      <c r="C75" s="15">
        <v>82000</v>
      </c>
      <c r="D75" s="15">
        <v>70000</v>
      </c>
      <c r="E75" s="15">
        <v>149000</v>
      </c>
      <c r="F75" s="15">
        <v>194000</v>
      </c>
      <c r="G75" s="15">
        <v>209000</v>
      </c>
      <c r="H75" s="15">
        <v>159000</v>
      </c>
      <c r="I75" s="15">
        <v>315000</v>
      </c>
      <c r="J75" s="15">
        <v>372000</v>
      </c>
      <c r="K75" s="15">
        <v>413000</v>
      </c>
      <c r="L75" s="15">
        <v>452000</v>
      </c>
      <c r="M75" s="15"/>
    </row>
    <row r="76" spans="1:13" ht="12">
      <c r="A76" s="2" t="s">
        <v>90</v>
      </c>
      <c r="B76" s="15">
        <v>3000</v>
      </c>
      <c r="C76" s="15">
        <v>14000</v>
      </c>
      <c r="D76" s="15">
        <v>24000</v>
      </c>
      <c r="E76" s="15">
        <v>30000</v>
      </c>
      <c r="F76" s="15">
        <v>33000</v>
      </c>
      <c r="G76" s="15">
        <v>14000</v>
      </c>
      <c r="H76" s="15">
        <v>3000</v>
      </c>
      <c r="I76" s="15">
        <v>23000</v>
      </c>
      <c r="J76" s="15">
        <v>22000</v>
      </c>
      <c r="K76" s="15">
        <v>19000</v>
      </c>
      <c r="L76" s="15">
        <v>16000</v>
      </c>
      <c r="M76" s="15"/>
    </row>
    <row r="77" spans="1:13" ht="12">
      <c r="A77" s="2" t="s">
        <v>91</v>
      </c>
      <c r="B77" s="15">
        <v>0</v>
      </c>
      <c r="C77" s="15">
        <v>2000</v>
      </c>
      <c r="D77" s="15">
        <v>0</v>
      </c>
      <c r="E77" s="15">
        <v>0</v>
      </c>
      <c r="F77" s="15">
        <v>0</v>
      </c>
      <c r="G77" s="15">
        <v>0</v>
      </c>
      <c r="H77" s="15">
        <v>0</v>
      </c>
      <c r="I77" s="15">
        <v>0</v>
      </c>
      <c r="J77" s="15">
        <v>0</v>
      </c>
      <c r="K77" s="15">
        <v>0</v>
      </c>
      <c r="L77" s="15">
        <v>0</v>
      </c>
      <c r="M77" s="15"/>
    </row>
    <row r="78" spans="1:13" ht="12">
      <c r="A78" s="2" t="s">
        <v>93</v>
      </c>
      <c r="B78" s="15">
        <v>0</v>
      </c>
      <c r="C78" s="15">
        <v>0</v>
      </c>
      <c r="D78" s="15">
        <v>1000</v>
      </c>
      <c r="E78" s="15">
        <v>0</v>
      </c>
      <c r="F78" s="15">
        <v>0</v>
      </c>
      <c r="G78" s="15">
        <v>0</v>
      </c>
      <c r="H78" s="15">
        <v>1000</v>
      </c>
      <c r="I78" s="15">
        <v>1000</v>
      </c>
      <c r="J78" s="15">
        <v>0</v>
      </c>
      <c r="K78" s="15">
        <v>0</v>
      </c>
      <c r="L78" s="15">
        <v>0</v>
      </c>
      <c r="M78" s="15"/>
    </row>
    <row r="79" spans="1:13" ht="12">
      <c r="A79" s="2" t="s">
        <v>127</v>
      </c>
      <c r="B79" s="15">
        <v>2000</v>
      </c>
      <c r="C79" s="15">
        <v>8000</v>
      </c>
      <c r="D79" s="15">
        <v>15000</v>
      </c>
      <c r="E79" s="15">
        <v>7000</v>
      </c>
      <c r="F79" s="15">
        <v>11000</v>
      </c>
      <c r="G79" s="15">
        <v>15000</v>
      </c>
      <c r="H79" s="15">
        <v>25000</v>
      </c>
      <c r="I79" s="15">
        <v>10000</v>
      </c>
      <c r="J79" s="15">
        <v>8000</v>
      </c>
      <c r="K79" s="15">
        <v>8000</v>
      </c>
      <c r="L79" s="15">
        <v>11000</v>
      </c>
      <c r="M79" s="15"/>
    </row>
    <row r="80" spans="1:13" ht="12">
      <c r="A80" s="2" t="s">
        <v>155</v>
      </c>
      <c r="B80" s="15">
        <v>10000</v>
      </c>
      <c r="C80" s="15">
        <v>2000</v>
      </c>
      <c r="D80" s="15">
        <v>1000</v>
      </c>
      <c r="E80" s="15">
        <v>7000</v>
      </c>
      <c r="F80" s="15">
        <v>2000</v>
      </c>
      <c r="G80" s="15">
        <v>5000</v>
      </c>
      <c r="H80" s="15">
        <v>1000</v>
      </c>
      <c r="I80" s="15">
        <v>4000</v>
      </c>
      <c r="J80" s="15">
        <v>3000</v>
      </c>
      <c r="K80" s="15">
        <v>3000</v>
      </c>
      <c r="L80" s="15">
        <v>5000</v>
      </c>
      <c r="M80" s="15"/>
    </row>
    <row r="81" spans="1:13" ht="12">
      <c r="A81" s="2" t="s">
        <v>131</v>
      </c>
      <c r="B81" s="15">
        <v>0</v>
      </c>
      <c r="C81" s="15">
        <v>1000</v>
      </c>
      <c r="D81" s="15">
        <v>0</v>
      </c>
      <c r="E81" s="15">
        <v>6000</v>
      </c>
      <c r="F81" s="15">
        <v>3000</v>
      </c>
      <c r="G81" s="15">
        <v>1000</v>
      </c>
      <c r="H81" s="15">
        <v>1000</v>
      </c>
      <c r="I81" s="15">
        <v>2000</v>
      </c>
      <c r="J81" s="15">
        <v>1000</v>
      </c>
      <c r="K81" s="15">
        <v>4000</v>
      </c>
      <c r="L81" s="15">
        <v>4000</v>
      </c>
      <c r="M81" s="15"/>
    </row>
    <row r="82" spans="1:13" ht="12">
      <c r="A82" s="2" t="s">
        <v>149</v>
      </c>
      <c r="B82" s="15">
        <v>19000</v>
      </c>
      <c r="C82" s="15">
        <v>29000</v>
      </c>
      <c r="D82" s="15">
        <v>14000</v>
      </c>
      <c r="E82" s="15">
        <v>28000</v>
      </c>
      <c r="F82" s="15">
        <v>33000</v>
      </c>
      <c r="G82" s="15">
        <v>36000</v>
      </c>
      <c r="H82" s="15">
        <v>67000</v>
      </c>
      <c r="I82" s="15">
        <v>60000</v>
      </c>
      <c r="J82" s="15">
        <v>56000</v>
      </c>
      <c r="K82" s="15">
        <v>64000</v>
      </c>
      <c r="L82" s="15">
        <v>63000</v>
      </c>
      <c r="M82" s="15"/>
    </row>
    <row r="83" spans="1:13" ht="12">
      <c r="A83" s="2" t="s">
        <v>230</v>
      </c>
      <c r="B83" s="15">
        <v>4000</v>
      </c>
      <c r="C83" s="15">
        <v>11000</v>
      </c>
      <c r="D83" s="15">
        <v>2000</v>
      </c>
      <c r="E83" s="15">
        <v>10000</v>
      </c>
      <c r="F83" s="15">
        <v>12000</v>
      </c>
      <c r="G83" s="15">
        <v>10000</v>
      </c>
      <c r="H83" s="15">
        <v>2000</v>
      </c>
      <c r="I83" s="15">
        <v>3000</v>
      </c>
      <c r="J83" s="15">
        <v>7000</v>
      </c>
      <c r="K83" s="15">
        <v>15000</v>
      </c>
      <c r="L83" s="15">
        <v>18000</v>
      </c>
      <c r="M83" s="15"/>
    </row>
    <row r="84" spans="1:13" ht="12">
      <c r="A84" s="2" t="s">
        <v>260</v>
      </c>
      <c r="B84" s="15">
        <v>0</v>
      </c>
      <c r="C84" s="15">
        <v>1000</v>
      </c>
      <c r="D84" s="15">
        <v>0</v>
      </c>
      <c r="E84" s="15">
        <v>3000</v>
      </c>
      <c r="F84" s="15">
        <v>0</v>
      </c>
      <c r="G84" s="15">
        <v>16000</v>
      </c>
      <c r="H84" s="15">
        <v>1000</v>
      </c>
      <c r="I84" s="15">
        <v>1000</v>
      </c>
      <c r="J84" s="15">
        <v>2000</v>
      </c>
      <c r="K84" s="15">
        <v>1000</v>
      </c>
      <c r="L84" s="15">
        <v>5000</v>
      </c>
      <c r="M84" s="15"/>
    </row>
    <row r="85" spans="1:13" ht="12">
      <c r="A85" s="2" t="s">
        <v>128</v>
      </c>
      <c r="B85" s="15">
        <v>0</v>
      </c>
      <c r="C85" s="15">
        <v>0</v>
      </c>
      <c r="D85" s="15">
        <v>1000</v>
      </c>
      <c r="E85" s="15">
        <v>0</v>
      </c>
      <c r="F85" s="15">
        <v>1000</v>
      </c>
      <c r="G85" s="15">
        <v>0</v>
      </c>
      <c r="H85" s="15">
        <v>3000</v>
      </c>
      <c r="I85" s="15">
        <v>2000</v>
      </c>
      <c r="J85" s="15">
        <v>0</v>
      </c>
      <c r="K85" s="15">
        <v>0</v>
      </c>
      <c r="L85" s="15">
        <v>0</v>
      </c>
      <c r="M85" s="15"/>
    </row>
    <row r="86" spans="1:13" ht="12">
      <c r="A86" s="2" t="s">
        <v>158</v>
      </c>
      <c r="B86" s="15">
        <v>1000</v>
      </c>
      <c r="C86" s="15">
        <v>5000</v>
      </c>
      <c r="D86" s="15">
        <v>0</v>
      </c>
      <c r="E86" s="15">
        <v>3000</v>
      </c>
      <c r="F86" s="15">
        <v>0</v>
      </c>
      <c r="G86" s="15">
        <v>0</v>
      </c>
      <c r="H86" s="15">
        <v>1000</v>
      </c>
      <c r="I86" s="15">
        <v>1000</v>
      </c>
      <c r="J86" s="15">
        <v>0</v>
      </c>
      <c r="K86" s="15">
        <v>0</v>
      </c>
      <c r="L86" s="15">
        <v>0</v>
      </c>
      <c r="M86" s="15"/>
    </row>
    <row r="87" spans="1:13" ht="12">
      <c r="A87" s="2" t="s">
        <v>229</v>
      </c>
      <c r="B87" s="15">
        <v>3000</v>
      </c>
      <c r="C87" s="15">
        <v>12000</v>
      </c>
      <c r="D87" s="15">
        <v>1000</v>
      </c>
      <c r="E87" s="15">
        <v>8000</v>
      </c>
      <c r="F87" s="15">
        <v>13000</v>
      </c>
      <c r="G87" s="15">
        <v>5000</v>
      </c>
      <c r="H87" s="15">
        <v>6000</v>
      </c>
      <c r="I87" s="15">
        <v>9000</v>
      </c>
      <c r="J87" s="15">
        <v>13000</v>
      </c>
      <c r="K87" s="15">
        <v>17000</v>
      </c>
      <c r="L87" s="15">
        <v>11000</v>
      </c>
      <c r="M87" s="15"/>
    </row>
    <row r="88" spans="1:13" ht="12">
      <c r="A88" s="2" t="s">
        <v>166</v>
      </c>
      <c r="B88" s="15">
        <v>0</v>
      </c>
      <c r="C88" s="15">
        <v>0</v>
      </c>
      <c r="D88" s="15">
        <v>0</v>
      </c>
      <c r="E88" s="15">
        <v>0</v>
      </c>
      <c r="F88" s="15">
        <v>0</v>
      </c>
      <c r="G88" s="15">
        <v>0</v>
      </c>
      <c r="H88" s="15">
        <v>1000</v>
      </c>
      <c r="I88" s="15">
        <v>0</v>
      </c>
      <c r="J88" s="15">
        <v>0</v>
      </c>
      <c r="K88" s="15">
        <v>0</v>
      </c>
      <c r="L88" s="15">
        <v>0</v>
      </c>
      <c r="M88" s="15"/>
    </row>
    <row r="89" spans="1:13" ht="12">
      <c r="A89" s="2" t="s">
        <v>135</v>
      </c>
      <c r="B89" s="15">
        <v>0</v>
      </c>
      <c r="C89" s="15">
        <v>0</v>
      </c>
      <c r="D89" s="15">
        <v>5000</v>
      </c>
      <c r="E89" s="15">
        <v>6000</v>
      </c>
      <c r="F89" s="15">
        <v>1000</v>
      </c>
      <c r="G89" s="15">
        <v>9000</v>
      </c>
      <c r="H89" s="15">
        <v>27000</v>
      </c>
      <c r="I89" s="15">
        <v>9000</v>
      </c>
      <c r="J89" s="15">
        <v>16000</v>
      </c>
      <c r="K89" s="15">
        <v>6000</v>
      </c>
      <c r="L89" s="15">
        <v>8000</v>
      </c>
      <c r="M89" s="15"/>
    </row>
    <row r="90" spans="1:13" ht="12">
      <c r="A90" s="2" t="s">
        <v>129</v>
      </c>
      <c r="B90" s="15">
        <v>23000</v>
      </c>
      <c r="C90" s="15">
        <v>37000</v>
      </c>
      <c r="D90" s="15">
        <v>38000</v>
      </c>
      <c r="E90" s="15">
        <v>49000</v>
      </c>
      <c r="F90" s="15">
        <v>95000</v>
      </c>
      <c r="G90" s="15">
        <v>103000</v>
      </c>
      <c r="H90" s="15">
        <v>81000</v>
      </c>
      <c r="I90" s="15">
        <v>126000</v>
      </c>
      <c r="J90" s="15">
        <v>167000</v>
      </c>
      <c r="K90" s="15">
        <v>193000</v>
      </c>
      <c r="L90" s="15">
        <v>193000</v>
      </c>
      <c r="M90" s="15"/>
    </row>
    <row r="91" spans="1:13" ht="12">
      <c r="A91" s="2" t="s">
        <v>95</v>
      </c>
      <c r="B91" s="15">
        <v>0</v>
      </c>
      <c r="C91" s="15">
        <v>14000</v>
      </c>
      <c r="D91" s="15">
        <v>1000</v>
      </c>
      <c r="E91" s="15">
        <v>0</v>
      </c>
      <c r="F91" s="15">
        <v>0</v>
      </c>
      <c r="G91" s="15">
        <v>1000</v>
      </c>
      <c r="H91" s="15">
        <v>0</v>
      </c>
      <c r="I91" s="15">
        <v>0</v>
      </c>
      <c r="J91" s="15">
        <v>0</v>
      </c>
      <c r="K91" s="15">
        <v>0</v>
      </c>
      <c r="L91" s="15">
        <v>0</v>
      </c>
      <c r="M91" s="15"/>
    </row>
    <row r="92" spans="1:13" ht="12">
      <c r="A92" s="2" t="s">
        <v>220</v>
      </c>
      <c r="B92" s="15">
        <v>24000</v>
      </c>
      <c r="C92" s="15">
        <v>24000</v>
      </c>
      <c r="D92" s="15">
        <v>20000</v>
      </c>
      <c r="E92" s="15">
        <v>6000</v>
      </c>
      <c r="F92" s="15">
        <v>14000</v>
      </c>
      <c r="G92" s="15">
        <v>14000</v>
      </c>
      <c r="H92" s="15">
        <v>19000</v>
      </c>
      <c r="I92" s="15">
        <v>10000</v>
      </c>
      <c r="J92" s="15">
        <v>14000</v>
      </c>
      <c r="K92" s="15">
        <v>13000</v>
      </c>
      <c r="L92" s="15">
        <v>15000</v>
      </c>
      <c r="M92" s="15"/>
    </row>
    <row r="93" spans="1:13" ht="12">
      <c r="A93" s="2" t="s">
        <v>133</v>
      </c>
      <c r="B93" s="15">
        <v>0</v>
      </c>
      <c r="C93" s="15">
        <v>3000</v>
      </c>
      <c r="D93" s="15">
        <v>5000</v>
      </c>
      <c r="E93" s="15">
        <v>1000</v>
      </c>
      <c r="F93" s="15">
        <v>4000</v>
      </c>
      <c r="G93" s="15">
        <v>38000</v>
      </c>
      <c r="H93" s="15">
        <v>3000</v>
      </c>
      <c r="I93" s="15">
        <v>3000</v>
      </c>
      <c r="J93" s="15">
        <v>3000</v>
      </c>
      <c r="K93" s="15">
        <v>1000</v>
      </c>
      <c r="L93" s="15">
        <v>3000</v>
      </c>
      <c r="M93" s="15"/>
    </row>
    <row r="94" spans="1:13" ht="12">
      <c r="A94" s="2" t="s">
        <v>219</v>
      </c>
      <c r="B94" s="15">
        <v>18000</v>
      </c>
      <c r="C94" s="15">
        <v>21000</v>
      </c>
      <c r="D94" s="15">
        <v>9000</v>
      </c>
      <c r="E94" s="15">
        <v>11000</v>
      </c>
      <c r="F94" s="15">
        <v>14000</v>
      </c>
      <c r="G94" s="15">
        <v>29000</v>
      </c>
      <c r="H94" s="15">
        <v>16000</v>
      </c>
      <c r="I94" s="15">
        <v>6000</v>
      </c>
      <c r="J94" s="15">
        <v>4000</v>
      </c>
      <c r="K94" s="15">
        <v>4000</v>
      </c>
      <c r="L94" s="15">
        <v>5000</v>
      </c>
      <c r="M94" s="15"/>
    </row>
    <row r="95" spans="1:13" ht="12">
      <c r="A95" s="2" t="s">
        <v>96</v>
      </c>
      <c r="B95" s="15">
        <v>1000</v>
      </c>
      <c r="C95" s="15">
        <v>10000</v>
      </c>
      <c r="D95" s="15">
        <v>20000</v>
      </c>
      <c r="E95" s="15">
        <v>16000</v>
      </c>
      <c r="F95" s="15">
        <v>28000</v>
      </c>
      <c r="G95" s="15">
        <v>19000</v>
      </c>
      <c r="H95" s="15">
        <v>1000</v>
      </c>
      <c r="I95" s="15">
        <v>5000</v>
      </c>
      <c r="J95" s="15">
        <v>5000</v>
      </c>
      <c r="K95" s="15">
        <v>4000</v>
      </c>
      <c r="L95" s="15">
        <v>1000</v>
      </c>
      <c r="M95" s="15"/>
    </row>
    <row r="96" spans="1:13" ht="12">
      <c r="A96" s="2" t="s">
        <v>143</v>
      </c>
      <c r="B96" s="15">
        <v>1755000</v>
      </c>
      <c r="C96" s="15">
        <v>2060000</v>
      </c>
      <c r="D96" s="15">
        <v>2522000</v>
      </c>
      <c r="E96" s="15">
        <v>2624000</v>
      </c>
      <c r="F96" s="15">
        <v>2416000</v>
      </c>
      <c r="G96" s="15">
        <v>2547000</v>
      </c>
      <c r="H96" s="15">
        <v>1908000</v>
      </c>
      <c r="I96" s="15">
        <v>2764000</v>
      </c>
      <c r="J96" s="15">
        <v>2809000</v>
      </c>
      <c r="K96" s="15">
        <v>2932000</v>
      </c>
      <c r="L96" s="15">
        <v>2962000</v>
      </c>
      <c r="M96" s="15"/>
    </row>
    <row r="97" spans="1:13" ht="12">
      <c r="A97" s="2" t="s">
        <v>132</v>
      </c>
      <c r="B97" s="15">
        <v>0</v>
      </c>
      <c r="C97" s="15">
        <v>0</v>
      </c>
      <c r="D97" s="15">
        <v>0</v>
      </c>
      <c r="E97" s="15">
        <v>0</v>
      </c>
      <c r="F97" s="15">
        <v>0</v>
      </c>
      <c r="G97" s="15">
        <v>0</v>
      </c>
      <c r="H97" s="15">
        <v>1000</v>
      </c>
      <c r="I97" s="15">
        <v>0</v>
      </c>
      <c r="J97" s="15">
        <v>0</v>
      </c>
      <c r="K97" s="15">
        <v>0</v>
      </c>
      <c r="L97" s="15">
        <v>0</v>
      </c>
      <c r="M97" s="15"/>
    </row>
    <row r="98" spans="1:13" ht="12">
      <c r="A98" s="2" t="s">
        <v>225</v>
      </c>
      <c r="B98" s="15">
        <v>206000</v>
      </c>
      <c r="C98" s="15">
        <v>306000</v>
      </c>
      <c r="D98" s="15">
        <v>300000</v>
      </c>
      <c r="E98" s="15">
        <v>347000</v>
      </c>
      <c r="F98" s="15">
        <v>386000</v>
      </c>
      <c r="G98" s="15">
        <v>479000</v>
      </c>
      <c r="H98" s="15">
        <v>370000</v>
      </c>
      <c r="I98" s="15">
        <v>440000</v>
      </c>
      <c r="J98" s="15">
        <v>484000</v>
      </c>
      <c r="K98" s="15">
        <v>751000</v>
      </c>
      <c r="L98" s="15">
        <v>811000</v>
      </c>
      <c r="M98" s="15"/>
    </row>
    <row r="99" spans="1:13" ht="12">
      <c r="A99" s="2" t="s">
        <v>242</v>
      </c>
      <c r="B99" s="15">
        <v>0</v>
      </c>
      <c r="C99" s="15">
        <v>0</v>
      </c>
      <c r="D99" s="15">
        <v>0</v>
      </c>
      <c r="E99" s="15">
        <v>0</v>
      </c>
      <c r="F99" s="15">
        <v>0</v>
      </c>
      <c r="G99" s="15">
        <v>0</v>
      </c>
      <c r="H99" s="15">
        <v>0</v>
      </c>
      <c r="I99" s="15">
        <v>6000</v>
      </c>
      <c r="J99" s="15">
        <v>6000</v>
      </c>
      <c r="K99" s="15">
        <v>2000</v>
      </c>
      <c r="L99" s="15">
        <v>5000</v>
      </c>
      <c r="M99" s="15"/>
    </row>
    <row r="100" spans="1:13" ht="12">
      <c r="A100" s="2" t="s">
        <v>212</v>
      </c>
      <c r="B100" s="15">
        <v>0</v>
      </c>
      <c r="C100" s="15">
        <v>20000</v>
      </c>
      <c r="D100" s="15">
        <v>17000</v>
      </c>
      <c r="E100" s="15">
        <v>32000</v>
      </c>
      <c r="F100" s="15">
        <v>3000</v>
      </c>
      <c r="G100" s="15">
        <v>0</v>
      </c>
      <c r="H100" s="15">
        <v>0</v>
      </c>
      <c r="I100" s="15">
        <v>0</v>
      </c>
      <c r="J100" s="15">
        <v>0</v>
      </c>
      <c r="K100" s="15">
        <v>0</v>
      </c>
      <c r="L100" s="15">
        <v>0</v>
      </c>
      <c r="M100" s="15"/>
    </row>
    <row r="101" spans="1:13" ht="12">
      <c r="A101" s="2" t="s">
        <v>140</v>
      </c>
      <c r="B101" s="15">
        <v>0</v>
      </c>
      <c r="C101" s="15">
        <v>10000</v>
      </c>
      <c r="D101" s="15">
        <v>1000</v>
      </c>
      <c r="E101" s="15">
        <v>1000</v>
      </c>
      <c r="F101" s="15">
        <v>5000</v>
      </c>
      <c r="G101" s="15">
        <v>7000</v>
      </c>
      <c r="H101" s="15">
        <v>14000</v>
      </c>
      <c r="I101" s="15">
        <v>16000</v>
      </c>
      <c r="J101" s="15">
        <v>8000</v>
      </c>
      <c r="K101" s="15">
        <v>3000</v>
      </c>
      <c r="L101" s="15">
        <v>8000</v>
      </c>
      <c r="M101" s="15"/>
    </row>
    <row r="102" spans="1:13" ht="12">
      <c r="A102" s="2" t="s">
        <v>238</v>
      </c>
      <c r="B102" s="15">
        <v>302000</v>
      </c>
      <c r="C102" s="15">
        <v>321000</v>
      </c>
      <c r="D102" s="15">
        <v>188000</v>
      </c>
      <c r="E102" s="15">
        <v>186000</v>
      </c>
      <c r="F102" s="15">
        <v>233000</v>
      </c>
      <c r="G102" s="15">
        <v>237000</v>
      </c>
      <c r="H102" s="15">
        <v>91000</v>
      </c>
      <c r="I102" s="15">
        <v>185000</v>
      </c>
      <c r="J102" s="15">
        <v>172000</v>
      </c>
      <c r="K102" s="15">
        <v>160000</v>
      </c>
      <c r="L102" s="15">
        <v>153000</v>
      </c>
      <c r="M102" s="15"/>
    </row>
    <row r="103" spans="1:13" ht="12">
      <c r="A103" s="2" t="s">
        <v>174</v>
      </c>
      <c r="B103" s="15">
        <v>3000</v>
      </c>
      <c r="C103" s="15">
        <v>3000</v>
      </c>
      <c r="D103" s="15">
        <v>11000</v>
      </c>
      <c r="E103" s="15">
        <v>28000</v>
      </c>
      <c r="F103" s="15">
        <v>33000</v>
      </c>
      <c r="G103" s="15">
        <v>54000</v>
      </c>
      <c r="H103" s="15">
        <v>39000</v>
      </c>
      <c r="I103" s="15">
        <v>81000</v>
      </c>
      <c r="J103" s="15">
        <v>71000</v>
      </c>
      <c r="K103" s="15">
        <v>58000</v>
      </c>
      <c r="L103" s="15">
        <v>90000</v>
      </c>
      <c r="M103" s="15"/>
    </row>
    <row r="104" spans="1:13" ht="12">
      <c r="A104" s="2" t="s">
        <v>109</v>
      </c>
      <c r="B104" s="15">
        <v>0</v>
      </c>
      <c r="C104" s="15">
        <v>0</v>
      </c>
      <c r="D104" s="15">
        <v>0</v>
      </c>
      <c r="E104" s="15">
        <v>3000</v>
      </c>
      <c r="F104" s="15">
        <v>0</v>
      </c>
      <c r="G104" s="15">
        <v>0</v>
      </c>
      <c r="H104" s="15">
        <v>0</v>
      </c>
      <c r="I104" s="15">
        <v>0</v>
      </c>
      <c r="J104" s="15">
        <v>0</v>
      </c>
      <c r="K104" s="15">
        <v>0</v>
      </c>
      <c r="L104" s="15">
        <v>0</v>
      </c>
      <c r="M104" s="15"/>
    </row>
    <row r="105" spans="1:13" ht="12">
      <c r="A105" s="2" t="s">
        <v>168</v>
      </c>
      <c r="B105" s="15">
        <v>0</v>
      </c>
      <c r="C105" s="15">
        <v>0</v>
      </c>
      <c r="D105" s="15">
        <v>0</v>
      </c>
      <c r="E105" s="15">
        <v>1000</v>
      </c>
      <c r="F105" s="15">
        <v>0</v>
      </c>
      <c r="G105" s="15">
        <v>1000</v>
      </c>
      <c r="H105" s="15">
        <v>0</v>
      </c>
      <c r="I105" s="15">
        <v>2000</v>
      </c>
      <c r="J105" s="15">
        <v>2000</v>
      </c>
      <c r="K105" s="15">
        <v>5000</v>
      </c>
      <c r="L105" s="15">
        <v>6000</v>
      </c>
      <c r="M105" s="15"/>
    </row>
    <row r="106" spans="1:13" ht="12">
      <c r="A106" s="2" t="s">
        <v>141</v>
      </c>
      <c r="B106" s="15">
        <v>2000</v>
      </c>
      <c r="C106" s="15">
        <v>3000</v>
      </c>
      <c r="D106" s="15">
        <v>1000</v>
      </c>
      <c r="E106" s="15">
        <v>0</v>
      </c>
      <c r="F106" s="15">
        <v>0</v>
      </c>
      <c r="G106" s="15">
        <v>2000</v>
      </c>
      <c r="H106" s="15">
        <v>2000</v>
      </c>
      <c r="I106" s="15">
        <v>3000</v>
      </c>
      <c r="J106" s="15">
        <v>3000</v>
      </c>
      <c r="K106" s="15">
        <v>8000</v>
      </c>
      <c r="L106" s="15">
        <v>3000</v>
      </c>
      <c r="M106" s="15"/>
    </row>
    <row r="107" spans="1:13" ht="12">
      <c r="A107" s="2" t="s">
        <v>265</v>
      </c>
      <c r="B107" s="15">
        <v>0</v>
      </c>
      <c r="C107" s="15">
        <v>1000</v>
      </c>
      <c r="D107" s="15">
        <v>0</v>
      </c>
      <c r="E107" s="15">
        <v>1000</v>
      </c>
      <c r="F107" s="15">
        <v>0</v>
      </c>
      <c r="G107" s="15">
        <v>3000</v>
      </c>
      <c r="H107" s="15">
        <v>1000</v>
      </c>
      <c r="I107" s="15">
        <v>0</v>
      </c>
      <c r="J107" s="15">
        <v>0</v>
      </c>
      <c r="K107" s="15">
        <v>0</v>
      </c>
      <c r="L107" s="15">
        <v>0</v>
      </c>
      <c r="M107" s="15"/>
    </row>
    <row r="108" spans="1:13" ht="12">
      <c r="A108" s="2" t="s">
        <v>106</v>
      </c>
      <c r="B108" s="15">
        <v>0</v>
      </c>
      <c r="C108" s="15">
        <v>0</v>
      </c>
      <c r="D108" s="15">
        <v>15000</v>
      </c>
      <c r="E108" s="15">
        <v>18000</v>
      </c>
      <c r="F108" s="15">
        <v>13000</v>
      </c>
      <c r="G108" s="15">
        <v>10000</v>
      </c>
      <c r="H108" s="15">
        <v>2000</v>
      </c>
      <c r="I108" s="15">
        <v>0</v>
      </c>
      <c r="J108" s="15">
        <v>0</v>
      </c>
      <c r="K108" s="15">
        <v>0</v>
      </c>
      <c r="L108" s="15">
        <v>0</v>
      </c>
      <c r="M108" s="15"/>
    </row>
    <row r="109" spans="1:13" ht="12">
      <c r="A109" s="2" t="s">
        <v>97</v>
      </c>
      <c r="B109" s="15">
        <v>12000</v>
      </c>
      <c r="C109" s="15">
        <v>21000</v>
      </c>
      <c r="D109" s="15">
        <v>19000</v>
      </c>
      <c r="E109" s="15">
        <v>17000</v>
      </c>
      <c r="F109" s="15">
        <v>39000</v>
      </c>
      <c r="G109" s="15">
        <v>75000</v>
      </c>
      <c r="H109" s="15">
        <v>41000</v>
      </c>
      <c r="I109" s="15">
        <v>46000</v>
      </c>
      <c r="J109" s="15">
        <v>50000</v>
      </c>
      <c r="K109" s="15">
        <v>53000</v>
      </c>
      <c r="L109" s="15">
        <v>78000</v>
      </c>
      <c r="M109" s="15"/>
    </row>
    <row r="110" spans="1:13" ht="12">
      <c r="A110" s="2" t="s">
        <v>142</v>
      </c>
      <c r="B110" s="15">
        <v>0</v>
      </c>
      <c r="C110" s="15">
        <v>0</v>
      </c>
      <c r="D110" s="15">
        <v>0</v>
      </c>
      <c r="E110" s="15">
        <v>3000</v>
      </c>
      <c r="F110" s="15">
        <v>1000</v>
      </c>
      <c r="G110" s="15">
        <v>2000</v>
      </c>
      <c r="H110" s="15">
        <v>1000</v>
      </c>
      <c r="I110" s="15">
        <v>7000</v>
      </c>
      <c r="J110" s="15">
        <v>11000</v>
      </c>
      <c r="K110" s="15">
        <v>8000</v>
      </c>
      <c r="L110" s="15">
        <v>9000</v>
      </c>
      <c r="M110" s="15"/>
    </row>
    <row r="111" spans="1:13" ht="12">
      <c r="A111" s="2" t="s">
        <v>165</v>
      </c>
      <c r="B111" s="15">
        <v>1000</v>
      </c>
      <c r="C111" s="15">
        <v>1000</v>
      </c>
      <c r="D111" s="15">
        <v>1000</v>
      </c>
      <c r="E111" s="15">
        <v>2000</v>
      </c>
      <c r="F111" s="15">
        <v>1000</v>
      </c>
      <c r="G111" s="15">
        <v>2000</v>
      </c>
      <c r="H111" s="15">
        <v>1000</v>
      </c>
      <c r="I111" s="15">
        <v>0</v>
      </c>
      <c r="J111" s="15">
        <v>2000</v>
      </c>
      <c r="K111" s="15">
        <v>3000</v>
      </c>
      <c r="L111" s="15">
        <v>2000</v>
      </c>
      <c r="M111" s="15"/>
    </row>
    <row r="112" spans="1:13" ht="12">
      <c r="A112" s="2" t="s">
        <v>175</v>
      </c>
      <c r="B112" s="15">
        <v>2000</v>
      </c>
      <c r="C112" s="15">
        <v>2000</v>
      </c>
      <c r="D112" s="15">
        <v>0</v>
      </c>
      <c r="E112" s="15">
        <v>3000</v>
      </c>
      <c r="F112" s="15">
        <v>2000</v>
      </c>
      <c r="G112" s="15">
        <v>1000</v>
      </c>
      <c r="H112" s="15">
        <v>1000</v>
      </c>
      <c r="I112" s="15">
        <v>2000</v>
      </c>
      <c r="J112" s="15">
        <v>1000</v>
      </c>
      <c r="K112" s="15">
        <v>1000</v>
      </c>
      <c r="L112" s="15">
        <v>2000</v>
      </c>
      <c r="M112" s="15"/>
    </row>
    <row r="113" spans="1:13" ht="12">
      <c r="A113" s="2" t="s">
        <v>150</v>
      </c>
      <c r="B113" s="15">
        <v>160000</v>
      </c>
      <c r="C113" s="15">
        <v>160000</v>
      </c>
      <c r="D113" s="15">
        <v>960000</v>
      </c>
      <c r="E113" s="15">
        <v>952000</v>
      </c>
      <c r="F113" s="15">
        <v>1071000</v>
      </c>
      <c r="G113" s="15">
        <v>872000</v>
      </c>
      <c r="H113" s="15">
        <v>1010000</v>
      </c>
      <c r="I113" s="15">
        <v>1016999.9999999999</v>
      </c>
      <c r="J113" s="15">
        <v>1153000</v>
      </c>
      <c r="K113" s="15">
        <v>1459000</v>
      </c>
      <c r="L113" s="15">
        <v>832000</v>
      </c>
      <c r="M113" s="15"/>
    </row>
    <row r="114" spans="1:13" ht="12">
      <c r="A114" s="2" t="s">
        <v>98</v>
      </c>
      <c r="B114" s="15">
        <v>1000</v>
      </c>
      <c r="C114" s="15">
        <v>3000</v>
      </c>
      <c r="D114" s="15">
        <v>0</v>
      </c>
      <c r="E114" s="15">
        <v>0</v>
      </c>
      <c r="F114" s="15">
        <v>3000</v>
      </c>
      <c r="G114" s="15">
        <v>1000</v>
      </c>
      <c r="H114" s="15">
        <v>2000</v>
      </c>
      <c r="I114" s="15">
        <v>1000</v>
      </c>
      <c r="J114" s="15">
        <v>2000</v>
      </c>
      <c r="K114" s="15">
        <v>7000</v>
      </c>
      <c r="L114" s="15">
        <v>5000</v>
      </c>
      <c r="M114" s="15"/>
    </row>
    <row r="115" spans="1:13" ht="12">
      <c r="A115" s="2" t="s">
        <v>266</v>
      </c>
      <c r="B115" s="15">
        <v>129000</v>
      </c>
      <c r="C115" s="15">
        <v>112000</v>
      </c>
      <c r="D115" s="15">
        <v>32000</v>
      </c>
      <c r="E115" s="15">
        <v>30000</v>
      </c>
      <c r="F115" s="15">
        <v>13000</v>
      </c>
      <c r="G115" s="15">
        <v>5000</v>
      </c>
      <c r="H115" s="15">
        <v>5000</v>
      </c>
      <c r="I115" s="15">
        <v>27000</v>
      </c>
      <c r="J115" s="15">
        <v>18000</v>
      </c>
      <c r="K115" s="15">
        <v>26000</v>
      </c>
      <c r="L115" s="15">
        <v>25000</v>
      </c>
      <c r="M115" s="15"/>
    </row>
    <row r="116" spans="1:13" ht="12">
      <c r="A116" s="2" t="s">
        <v>99</v>
      </c>
      <c r="B116" s="15">
        <v>0</v>
      </c>
      <c r="C116" s="15">
        <v>0</v>
      </c>
      <c r="D116" s="15">
        <v>0</v>
      </c>
      <c r="E116" s="15">
        <v>2000</v>
      </c>
      <c r="F116" s="15">
        <v>2000</v>
      </c>
      <c r="G116" s="15">
        <v>3000</v>
      </c>
      <c r="H116" s="15">
        <v>1000</v>
      </c>
      <c r="I116" s="15">
        <v>1000</v>
      </c>
      <c r="J116" s="15">
        <v>6000</v>
      </c>
      <c r="K116" s="15">
        <v>2000</v>
      </c>
      <c r="L116" s="15">
        <v>6000</v>
      </c>
      <c r="M116" s="15"/>
    </row>
    <row r="117" spans="1:13" ht="12">
      <c r="A117" s="2" t="s">
        <v>148</v>
      </c>
      <c r="B117" s="15">
        <v>10000</v>
      </c>
      <c r="C117" s="15">
        <v>3000</v>
      </c>
      <c r="D117" s="15">
        <v>0</v>
      </c>
      <c r="E117" s="15">
        <v>0</v>
      </c>
      <c r="F117" s="15">
        <v>2000</v>
      </c>
      <c r="G117" s="15">
        <v>1000</v>
      </c>
      <c r="H117" s="15">
        <v>0</v>
      </c>
      <c r="I117" s="15">
        <v>4000</v>
      </c>
      <c r="J117" s="15">
        <v>2000</v>
      </c>
      <c r="K117" s="15">
        <v>14000</v>
      </c>
      <c r="L117" s="15">
        <v>19000</v>
      </c>
      <c r="M117" s="15"/>
    </row>
    <row r="118" spans="1:13" ht="12">
      <c r="A118" s="2" t="s">
        <v>100</v>
      </c>
      <c r="B118" s="15">
        <v>0</v>
      </c>
      <c r="C118" s="15">
        <v>0</v>
      </c>
      <c r="D118" s="15">
        <v>0</v>
      </c>
      <c r="E118" s="15">
        <v>1000</v>
      </c>
      <c r="F118" s="15">
        <v>6000</v>
      </c>
      <c r="G118" s="15">
        <v>0</v>
      </c>
      <c r="H118" s="15">
        <v>0</v>
      </c>
      <c r="I118" s="15">
        <v>5000</v>
      </c>
      <c r="J118" s="15">
        <v>0</v>
      </c>
      <c r="K118" s="15">
        <v>1000</v>
      </c>
      <c r="L118" s="15">
        <v>2000</v>
      </c>
      <c r="M118" s="15"/>
    </row>
    <row r="119" spans="1:13" ht="12">
      <c r="A119" s="2" t="s">
        <v>187</v>
      </c>
      <c r="B119" s="15">
        <v>0</v>
      </c>
      <c r="C119" s="15">
        <v>0</v>
      </c>
      <c r="D119" s="15">
        <v>0</v>
      </c>
      <c r="E119" s="15">
        <v>0</v>
      </c>
      <c r="F119" s="15">
        <v>0</v>
      </c>
      <c r="G119" s="15">
        <v>0</v>
      </c>
      <c r="H119" s="15">
        <v>1000</v>
      </c>
      <c r="I119" s="15">
        <v>1000</v>
      </c>
      <c r="J119" s="15">
        <v>0</v>
      </c>
      <c r="K119" s="15">
        <v>2000</v>
      </c>
      <c r="L119" s="15">
        <v>2000</v>
      </c>
      <c r="M119" s="15"/>
    </row>
    <row r="120" spans="1:13" ht="12">
      <c r="A120" s="2" t="s">
        <v>101</v>
      </c>
      <c r="B120" s="15">
        <v>0</v>
      </c>
      <c r="C120" s="15">
        <v>0</v>
      </c>
      <c r="D120" s="15">
        <v>0</v>
      </c>
      <c r="E120" s="15">
        <v>3000</v>
      </c>
      <c r="F120" s="15">
        <v>2000</v>
      </c>
      <c r="G120" s="15">
        <v>5000</v>
      </c>
      <c r="H120" s="15">
        <v>9000</v>
      </c>
      <c r="I120" s="15">
        <v>6000</v>
      </c>
      <c r="J120" s="15">
        <v>3000</v>
      </c>
      <c r="K120" s="15">
        <v>3000</v>
      </c>
      <c r="L120" s="15">
        <v>4000</v>
      </c>
      <c r="M120" s="15"/>
    </row>
    <row r="121" spans="1:13" ht="12">
      <c r="A121" s="2" t="s">
        <v>103</v>
      </c>
      <c r="B121" s="15">
        <v>164000</v>
      </c>
      <c r="C121" s="15">
        <v>192000</v>
      </c>
      <c r="D121" s="15">
        <v>139000</v>
      </c>
      <c r="E121" s="15">
        <v>144000</v>
      </c>
      <c r="F121" s="15">
        <v>218000</v>
      </c>
      <c r="G121" s="15">
        <v>261000</v>
      </c>
      <c r="H121" s="15">
        <v>156000</v>
      </c>
      <c r="I121" s="15">
        <v>310000</v>
      </c>
      <c r="J121" s="15">
        <v>294000</v>
      </c>
      <c r="K121" s="15">
        <v>282000</v>
      </c>
      <c r="L121" s="15">
        <v>290000</v>
      </c>
      <c r="M121" s="15"/>
    </row>
    <row r="122" spans="1:13" ht="12">
      <c r="A122" s="2" t="s">
        <v>81</v>
      </c>
      <c r="B122" s="15">
        <v>24000</v>
      </c>
      <c r="C122" s="15">
        <v>34000</v>
      </c>
      <c r="D122" s="15">
        <v>41000</v>
      </c>
      <c r="E122" s="15">
        <v>44000</v>
      </c>
      <c r="F122" s="15">
        <v>57000</v>
      </c>
      <c r="G122" s="15">
        <v>88000</v>
      </c>
      <c r="H122" s="15">
        <v>57000</v>
      </c>
      <c r="I122" s="15">
        <v>217000</v>
      </c>
      <c r="J122" s="15">
        <v>256000</v>
      </c>
      <c r="K122" s="15">
        <v>382000</v>
      </c>
      <c r="L122" s="15">
        <v>324000</v>
      </c>
      <c r="M122" s="15"/>
    </row>
    <row r="123" spans="1:13" ht="12">
      <c r="A123" s="2" t="s">
        <v>89</v>
      </c>
      <c r="B123" s="15">
        <v>37000</v>
      </c>
      <c r="C123" s="15">
        <v>64000</v>
      </c>
      <c r="D123" s="15">
        <v>71000</v>
      </c>
      <c r="E123" s="15">
        <v>158000</v>
      </c>
      <c r="F123" s="15">
        <v>159000</v>
      </c>
      <c r="G123" s="15">
        <v>185000</v>
      </c>
      <c r="H123" s="15">
        <v>244000</v>
      </c>
      <c r="I123" s="15">
        <v>297000</v>
      </c>
      <c r="J123" s="15">
        <v>345000</v>
      </c>
      <c r="K123" s="15">
        <v>402000</v>
      </c>
      <c r="L123" s="15">
        <v>529000</v>
      </c>
      <c r="M123" s="15"/>
    </row>
    <row r="124" spans="1:13" ht="12">
      <c r="A124" s="2" t="s">
        <v>104</v>
      </c>
      <c r="B124" s="15">
        <v>777000</v>
      </c>
      <c r="C124" s="15">
        <v>1010000</v>
      </c>
      <c r="D124" s="15">
        <v>1102000</v>
      </c>
      <c r="E124" s="15">
        <v>1407000</v>
      </c>
      <c r="F124" s="15">
        <v>1595000</v>
      </c>
      <c r="G124" s="15">
        <v>1687000</v>
      </c>
      <c r="H124" s="15">
        <v>1512000</v>
      </c>
      <c r="I124" s="15">
        <v>1476000</v>
      </c>
      <c r="J124" s="15">
        <v>1205000</v>
      </c>
      <c r="K124" s="15">
        <v>1016000</v>
      </c>
      <c r="L124" s="15">
        <v>890000</v>
      </c>
      <c r="M124" s="15"/>
    </row>
    <row r="125" spans="1:13" ht="12">
      <c r="A125" s="2" t="s">
        <v>211</v>
      </c>
      <c r="B125" s="15">
        <v>0</v>
      </c>
      <c r="C125" s="15">
        <v>0</v>
      </c>
      <c r="D125" s="15">
        <v>0</v>
      </c>
      <c r="E125" s="15">
        <v>0</v>
      </c>
      <c r="F125" s="15">
        <v>1000</v>
      </c>
      <c r="G125" s="15">
        <v>5000</v>
      </c>
      <c r="H125" s="15">
        <v>0</v>
      </c>
      <c r="I125" s="15">
        <v>0</v>
      </c>
      <c r="J125" s="15">
        <v>0</v>
      </c>
      <c r="K125" s="15">
        <v>1000</v>
      </c>
      <c r="L125" s="15">
        <v>1000</v>
      </c>
      <c r="M125" s="15"/>
    </row>
    <row r="126" spans="1:13" ht="12">
      <c r="A126" s="2" t="s">
        <v>239</v>
      </c>
      <c r="B126" s="15">
        <v>0</v>
      </c>
      <c r="C126" s="15">
        <v>0</v>
      </c>
      <c r="D126" s="15">
        <v>0</v>
      </c>
      <c r="E126" s="15">
        <v>0</v>
      </c>
      <c r="F126" s="15">
        <v>0</v>
      </c>
      <c r="G126" s="15">
        <v>0</v>
      </c>
      <c r="H126" s="15">
        <v>0</v>
      </c>
      <c r="I126" s="15">
        <v>3000</v>
      </c>
      <c r="J126" s="15">
        <v>5000</v>
      </c>
      <c r="K126" s="15">
        <v>4000</v>
      </c>
      <c r="L126" s="15">
        <v>3000</v>
      </c>
      <c r="M126" s="15"/>
    </row>
    <row r="127" spans="1:13" ht="12">
      <c r="A127" s="2" t="s">
        <v>105</v>
      </c>
      <c r="B127" s="15">
        <v>22000</v>
      </c>
      <c r="C127" s="15">
        <v>60000</v>
      </c>
      <c r="D127" s="15">
        <v>61000</v>
      </c>
      <c r="E127" s="15">
        <v>39000</v>
      </c>
      <c r="F127" s="15">
        <v>37000</v>
      </c>
      <c r="G127" s="15">
        <v>47000</v>
      </c>
      <c r="H127" s="15">
        <v>15000</v>
      </c>
      <c r="I127" s="15">
        <v>28000</v>
      </c>
      <c r="J127" s="15">
        <v>24000</v>
      </c>
      <c r="K127" s="15">
        <v>22000</v>
      </c>
      <c r="L127" s="15">
        <v>14000</v>
      </c>
      <c r="M127" s="15"/>
    </row>
    <row r="128" spans="1:13" ht="12">
      <c r="A128" s="2" t="s">
        <v>102</v>
      </c>
      <c r="B128" s="15">
        <v>2000</v>
      </c>
      <c r="C128" s="15">
        <v>6000</v>
      </c>
      <c r="D128" s="15">
        <v>0</v>
      </c>
      <c r="E128" s="15">
        <v>1000</v>
      </c>
      <c r="F128" s="15">
        <v>6000</v>
      </c>
      <c r="G128" s="15">
        <v>22000</v>
      </c>
      <c r="H128" s="15">
        <v>9000</v>
      </c>
      <c r="I128" s="15">
        <v>6000</v>
      </c>
      <c r="J128" s="15">
        <v>7000</v>
      </c>
      <c r="K128" s="15">
        <v>2000</v>
      </c>
      <c r="L128" s="15">
        <v>12000</v>
      </c>
      <c r="M128" s="15"/>
    </row>
    <row r="129" spans="1:13" ht="12">
      <c r="A129" s="2" t="s">
        <v>190</v>
      </c>
      <c r="B129" s="15">
        <v>0</v>
      </c>
      <c r="C129" s="15">
        <v>0</v>
      </c>
      <c r="D129" s="15">
        <v>4000</v>
      </c>
      <c r="E129" s="15">
        <v>1000</v>
      </c>
      <c r="F129" s="15">
        <v>1000</v>
      </c>
      <c r="G129" s="15">
        <v>5000</v>
      </c>
      <c r="H129" s="15">
        <v>3000</v>
      </c>
      <c r="I129" s="15">
        <v>7000</v>
      </c>
      <c r="J129" s="15">
        <v>4000</v>
      </c>
      <c r="K129" s="15">
        <v>1000</v>
      </c>
      <c r="L129" s="15">
        <v>1000</v>
      </c>
      <c r="M129" s="15"/>
    </row>
    <row r="130" spans="1:13" ht="12">
      <c r="A130" s="2" t="s">
        <v>215</v>
      </c>
      <c r="B130" s="15">
        <v>0</v>
      </c>
      <c r="C130" s="15">
        <v>0</v>
      </c>
      <c r="D130" s="15">
        <v>0</v>
      </c>
      <c r="E130" s="15">
        <v>0</v>
      </c>
      <c r="F130" s="15">
        <v>0</v>
      </c>
      <c r="G130" s="15">
        <v>0</v>
      </c>
      <c r="H130" s="15">
        <v>1000</v>
      </c>
      <c r="I130" s="15">
        <v>0</v>
      </c>
      <c r="J130" s="15">
        <v>0</v>
      </c>
      <c r="K130" s="15">
        <v>0</v>
      </c>
      <c r="L130" s="15">
        <v>1000</v>
      </c>
      <c r="M130" s="15"/>
    </row>
    <row r="131" spans="1:13" ht="12">
      <c r="A131" s="2" t="s">
        <v>110</v>
      </c>
      <c r="B131" s="15">
        <v>3477000</v>
      </c>
      <c r="C131" s="15">
        <v>4438000</v>
      </c>
      <c r="D131" s="15">
        <v>4303000</v>
      </c>
      <c r="E131" s="15">
        <v>4210000</v>
      </c>
      <c r="F131" s="15">
        <v>4583000</v>
      </c>
      <c r="G131" s="15">
        <v>5442000</v>
      </c>
      <c r="H131" s="15">
        <v>4416000</v>
      </c>
      <c r="I131" s="15">
        <v>5559000</v>
      </c>
      <c r="J131" s="15">
        <v>5796000</v>
      </c>
      <c r="K131" s="15">
        <v>6100000</v>
      </c>
      <c r="L131" s="15">
        <v>6170000</v>
      </c>
      <c r="M131" s="15"/>
    </row>
    <row r="132" spans="1:13" ht="12">
      <c r="A132" s="2" t="s">
        <v>241</v>
      </c>
      <c r="B132" s="15">
        <v>0</v>
      </c>
      <c r="C132" s="15">
        <v>0</v>
      </c>
      <c r="D132" s="15">
        <v>92000</v>
      </c>
      <c r="E132" s="15">
        <v>105000</v>
      </c>
      <c r="F132" s="15">
        <v>144000</v>
      </c>
      <c r="G132" s="15">
        <v>155000</v>
      </c>
      <c r="H132" s="15">
        <v>79000</v>
      </c>
      <c r="I132" s="15">
        <v>157000</v>
      </c>
      <c r="J132" s="15">
        <v>167000</v>
      </c>
      <c r="K132" s="15">
        <v>190000</v>
      </c>
      <c r="L132" s="15">
        <v>180000</v>
      </c>
      <c r="M132" s="15"/>
    </row>
    <row r="133" spans="1:13" ht="12">
      <c r="A133" s="2" t="s">
        <v>267</v>
      </c>
      <c r="B133" s="15">
        <v>288000</v>
      </c>
      <c r="C133" s="15">
        <v>343000</v>
      </c>
      <c r="D133" s="15">
        <v>196000</v>
      </c>
      <c r="E133" s="15">
        <v>184000</v>
      </c>
      <c r="F133" s="15">
        <v>211000</v>
      </c>
      <c r="G133" s="15">
        <v>231000</v>
      </c>
      <c r="H133" s="15">
        <v>228000</v>
      </c>
      <c r="I133" s="15">
        <v>264000</v>
      </c>
      <c r="J133" s="15">
        <v>324000</v>
      </c>
      <c r="K133" s="15">
        <v>401000</v>
      </c>
      <c r="L133" s="15">
        <v>380000</v>
      </c>
      <c r="M133" s="15"/>
    </row>
    <row r="134" spans="1:13" ht="12">
      <c r="A134" s="2" t="s">
        <v>176</v>
      </c>
      <c r="B134" s="15">
        <v>1000</v>
      </c>
      <c r="C134" s="15">
        <v>0</v>
      </c>
      <c r="D134" s="15">
        <v>1000</v>
      </c>
      <c r="E134" s="15">
        <v>3000</v>
      </c>
      <c r="F134" s="15">
        <v>0</v>
      </c>
      <c r="G134" s="15">
        <v>2000</v>
      </c>
      <c r="H134" s="15">
        <v>3000</v>
      </c>
      <c r="I134" s="15">
        <v>3000</v>
      </c>
      <c r="J134" s="15">
        <v>5000</v>
      </c>
      <c r="K134" s="15">
        <v>2000</v>
      </c>
      <c r="L134" s="15">
        <v>3000</v>
      </c>
      <c r="M134" s="15"/>
    </row>
    <row r="135" spans="1:13" ht="12">
      <c r="A135" s="2" t="s">
        <v>60</v>
      </c>
      <c r="B135" s="15">
        <v>1000</v>
      </c>
      <c r="C135" s="15">
        <v>2000</v>
      </c>
      <c r="D135" s="15">
        <v>12000</v>
      </c>
      <c r="E135" s="15">
        <v>9000</v>
      </c>
      <c r="F135" s="15">
        <v>3000</v>
      </c>
      <c r="G135" s="15">
        <v>1000</v>
      </c>
      <c r="H135" s="15">
        <v>7000</v>
      </c>
      <c r="I135" s="15">
        <v>9000</v>
      </c>
      <c r="J135" s="15">
        <v>4000</v>
      </c>
      <c r="K135" s="15">
        <v>4000</v>
      </c>
      <c r="L135" s="15">
        <v>2000</v>
      </c>
      <c r="M135" s="15"/>
    </row>
    <row r="136" spans="1:13" ht="12">
      <c r="A136" s="2" t="s">
        <v>117</v>
      </c>
      <c r="B136" s="15">
        <v>0</v>
      </c>
      <c r="C136" s="15">
        <v>2000</v>
      </c>
      <c r="D136" s="15">
        <v>9000</v>
      </c>
      <c r="E136" s="15">
        <v>15000</v>
      </c>
      <c r="F136" s="15">
        <v>5000</v>
      </c>
      <c r="G136" s="15">
        <v>3000</v>
      </c>
      <c r="H136" s="15">
        <v>1000</v>
      </c>
      <c r="I136" s="15">
        <v>2000</v>
      </c>
      <c r="J136" s="15">
        <v>2000</v>
      </c>
      <c r="K136" s="15">
        <v>4000</v>
      </c>
      <c r="L136" s="15">
        <v>0</v>
      </c>
      <c r="M136" s="15"/>
    </row>
    <row r="137" spans="1:13" ht="12">
      <c r="A137" s="2" t="s">
        <v>115</v>
      </c>
      <c r="B137" s="15">
        <v>11000</v>
      </c>
      <c r="C137" s="15">
        <v>10000</v>
      </c>
      <c r="D137" s="15">
        <v>3000</v>
      </c>
      <c r="E137" s="15">
        <v>6000</v>
      </c>
      <c r="F137" s="15">
        <v>4000</v>
      </c>
      <c r="G137" s="15">
        <v>10000</v>
      </c>
      <c r="H137" s="15">
        <v>15000</v>
      </c>
      <c r="I137" s="15">
        <v>4000</v>
      </c>
      <c r="J137" s="15">
        <v>7000</v>
      </c>
      <c r="K137" s="15">
        <v>5000</v>
      </c>
      <c r="L137" s="15">
        <v>8000</v>
      </c>
      <c r="M137" s="15"/>
    </row>
    <row r="138" spans="1:13" ht="12">
      <c r="A138" s="2" t="s">
        <v>173</v>
      </c>
      <c r="B138" s="15">
        <v>0</v>
      </c>
      <c r="C138" s="15">
        <v>0</v>
      </c>
      <c r="D138" s="15">
        <v>0</v>
      </c>
      <c r="E138" s="15">
        <v>2000</v>
      </c>
      <c r="F138" s="15">
        <v>2000</v>
      </c>
      <c r="G138" s="15">
        <v>2000</v>
      </c>
      <c r="H138" s="15">
        <v>1000</v>
      </c>
      <c r="I138" s="15">
        <v>0</v>
      </c>
      <c r="J138" s="15">
        <v>1000</v>
      </c>
      <c r="K138" s="15">
        <v>0</v>
      </c>
      <c r="L138" s="15">
        <v>0</v>
      </c>
      <c r="M138" s="15"/>
    </row>
    <row r="139" spans="1:13" ht="12">
      <c r="A139" s="2" t="s">
        <v>221</v>
      </c>
      <c r="B139" s="15">
        <v>8000</v>
      </c>
      <c r="C139" s="15">
        <v>9000</v>
      </c>
      <c r="D139" s="15">
        <v>3000</v>
      </c>
      <c r="E139" s="15">
        <v>3000</v>
      </c>
      <c r="F139" s="15">
        <v>5000</v>
      </c>
      <c r="G139" s="15">
        <v>4000</v>
      </c>
      <c r="H139" s="15">
        <v>3000</v>
      </c>
      <c r="I139" s="15">
        <v>4000</v>
      </c>
      <c r="J139" s="15">
        <v>4000</v>
      </c>
      <c r="K139" s="15">
        <v>3000</v>
      </c>
      <c r="L139" s="15">
        <v>3000</v>
      </c>
      <c r="M139" s="15"/>
    </row>
    <row r="140" spans="1:13" ht="12">
      <c r="A140" s="2" t="s">
        <v>236</v>
      </c>
      <c r="B140" s="15">
        <v>10000</v>
      </c>
      <c r="C140" s="15">
        <v>19000</v>
      </c>
      <c r="D140" s="15">
        <v>33000</v>
      </c>
      <c r="E140" s="15">
        <v>30000</v>
      </c>
      <c r="F140" s="15">
        <v>36000</v>
      </c>
      <c r="G140" s="15">
        <v>57000</v>
      </c>
      <c r="H140" s="15">
        <v>30000</v>
      </c>
      <c r="I140" s="15">
        <v>45000</v>
      </c>
      <c r="J140" s="15">
        <v>22000</v>
      </c>
      <c r="K140" s="15">
        <v>21000</v>
      </c>
      <c r="L140" s="15">
        <v>17000</v>
      </c>
      <c r="M140" s="15"/>
    </row>
    <row r="141" spans="1:13" ht="12">
      <c r="A141" s="2" t="s">
        <v>178</v>
      </c>
      <c r="B141" s="15">
        <v>0</v>
      </c>
      <c r="C141" s="15">
        <v>0</v>
      </c>
      <c r="D141" s="15">
        <v>2000</v>
      </c>
      <c r="E141" s="15">
        <v>2000</v>
      </c>
      <c r="F141" s="15">
        <v>1000</v>
      </c>
      <c r="G141" s="15">
        <v>3000</v>
      </c>
      <c r="H141" s="15">
        <v>1000</v>
      </c>
      <c r="I141" s="15">
        <v>5000</v>
      </c>
      <c r="J141" s="15">
        <v>3000</v>
      </c>
      <c r="K141" s="15">
        <v>11000</v>
      </c>
      <c r="L141" s="15">
        <v>7000</v>
      </c>
      <c r="M141" s="15"/>
    </row>
    <row r="142" spans="1:13" ht="12">
      <c r="A142" s="2" t="s">
        <v>244</v>
      </c>
      <c r="B142" s="15">
        <v>0</v>
      </c>
      <c r="C142" s="15">
        <v>0</v>
      </c>
      <c r="D142" s="15">
        <v>0</v>
      </c>
      <c r="E142" s="15">
        <v>0</v>
      </c>
      <c r="F142" s="15">
        <v>0</v>
      </c>
      <c r="G142" s="15">
        <v>37000</v>
      </c>
      <c r="H142" s="15">
        <v>0</v>
      </c>
      <c r="I142" s="15">
        <v>0</v>
      </c>
      <c r="J142" s="15">
        <v>27000</v>
      </c>
      <c r="K142" s="15">
        <v>46000</v>
      </c>
      <c r="L142" s="15">
        <v>30000</v>
      </c>
      <c r="M142" s="15"/>
    </row>
    <row r="143" spans="1:13" ht="12">
      <c r="A143" s="2" t="s">
        <v>177</v>
      </c>
      <c r="B143" s="15">
        <v>1755000</v>
      </c>
      <c r="C143" s="15">
        <v>2136000</v>
      </c>
      <c r="D143" s="15">
        <v>2367000</v>
      </c>
      <c r="E143" s="15">
        <v>2332000</v>
      </c>
      <c r="F143" s="15">
        <v>2252000</v>
      </c>
      <c r="G143" s="15">
        <v>2573000</v>
      </c>
      <c r="H143" s="15">
        <v>1677000</v>
      </c>
      <c r="I143" s="15">
        <v>3296000</v>
      </c>
      <c r="J143" s="15">
        <v>3563000</v>
      </c>
      <c r="K143" s="15">
        <v>4005000</v>
      </c>
      <c r="L143" s="15">
        <v>4051000</v>
      </c>
      <c r="M143" s="15"/>
    </row>
    <row r="144" spans="1:13" ht="12">
      <c r="A144" s="2" t="s">
        <v>156</v>
      </c>
      <c r="B144" s="15">
        <v>0</v>
      </c>
      <c r="C144" s="15">
        <v>0</v>
      </c>
      <c r="D144" s="15">
        <v>0</v>
      </c>
      <c r="E144" s="15">
        <v>0</v>
      </c>
      <c r="F144" s="15">
        <v>0</v>
      </c>
      <c r="G144" s="15">
        <v>2000</v>
      </c>
      <c r="H144" s="15">
        <v>0</v>
      </c>
      <c r="I144" s="15">
        <v>0</v>
      </c>
      <c r="J144" s="15">
        <v>0</v>
      </c>
      <c r="K144" s="15">
        <v>0</v>
      </c>
      <c r="L144" s="15">
        <v>1000</v>
      </c>
      <c r="M144" s="15"/>
    </row>
    <row r="145" spans="1:13" ht="12">
      <c r="A145" s="2" t="s">
        <v>112</v>
      </c>
      <c r="B145" s="15">
        <v>9000</v>
      </c>
      <c r="C145" s="15">
        <v>10000</v>
      </c>
      <c r="D145" s="15">
        <v>3000</v>
      </c>
      <c r="E145" s="15">
        <v>1000</v>
      </c>
      <c r="F145" s="15">
        <v>1000</v>
      </c>
      <c r="G145" s="15">
        <v>5000</v>
      </c>
      <c r="H145" s="15">
        <v>4000</v>
      </c>
      <c r="I145" s="15">
        <v>4000</v>
      </c>
      <c r="J145" s="15">
        <v>3000</v>
      </c>
      <c r="K145" s="15">
        <v>2000</v>
      </c>
      <c r="L145" s="15">
        <v>3000</v>
      </c>
      <c r="M145" s="15"/>
    </row>
    <row r="146" spans="1:13" ht="12">
      <c r="A146" s="2" t="s">
        <v>113</v>
      </c>
      <c r="B146" s="15">
        <v>1000</v>
      </c>
      <c r="C146" s="15">
        <v>2000</v>
      </c>
      <c r="D146" s="15">
        <v>0</v>
      </c>
      <c r="E146" s="15">
        <v>3000</v>
      </c>
      <c r="F146" s="15">
        <v>2000</v>
      </c>
      <c r="G146" s="15">
        <v>1000</v>
      </c>
      <c r="H146" s="15">
        <v>1000</v>
      </c>
      <c r="I146" s="15">
        <v>1000</v>
      </c>
      <c r="J146" s="15">
        <v>1000</v>
      </c>
      <c r="K146" s="15">
        <v>1000</v>
      </c>
      <c r="L146" s="15">
        <v>1000</v>
      </c>
      <c r="M146" s="15"/>
    </row>
    <row r="147" spans="1:13" ht="12">
      <c r="A147" s="2" t="s">
        <v>170</v>
      </c>
      <c r="B147" s="15">
        <v>0</v>
      </c>
      <c r="C147" s="15">
        <v>17000</v>
      </c>
      <c r="D147" s="15">
        <v>31000</v>
      </c>
      <c r="E147" s="15">
        <v>39000</v>
      </c>
      <c r="F147" s="15">
        <v>4000</v>
      </c>
      <c r="G147" s="15">
        <v>7000</v>
      </c>
      <c r="H147" s="15">
        <v>2000</v>
      </c>
      <c r="I147" s="15">
        <v>2000</v>
      </c>
      <c r="J147" s="15">
        <v>15000</v>
      </c>
      <c r="K147" s="15">
        <v>9000</v>
      </c>
      <c r="L147" s="15">
        <v>6000</v>
      </c>
      <c r="M147" s="15"/>
    </row>
    <row r="148" spans="1:13" ht="12">
      <c r="A148" s="2" t="s">
        <v>179</v>
      </c>
      <c r="B148" s="15">
        <v>32000</v>
      </c>
      <c r="C148" s="15">
        <v>39000</v>
      </c>
      <c r="D148" s="15">
        <v>60000</v>
      </c>
      <c r="E148" s="15">
        <v>75000</v>
      </c>
      <c r="F148" s="15">
        <v>41000</v>
      </c>
      <c r="G148" s="15">
        <v>54000</v>
      </c>
      <c r="H148" s="15">
        <v>73000</v>
      </c>
      <c r="I148" s="15">
        <v>50000</v>
      </c>
      <c r="J148" s="15">
        <v>58000</v>
      </c>
      <c r="K148" s="15">
        <v>73000</v>
      </c>
      <c r="L148" s="15">
        <v>70000</v>
      </c>
      <c r="M148" s="15"/>
    </row>
    <row r="149" spans="1:13" ht="12">
      <c r="A149" s="2" t="s">
        <v>119</v>
      </c>
      <c r="B149" s="15">
        <v>39000</v>
      </c>
      <c r="C149" s="15">
        <v>57000</v>
      </c>
      <c r="D149" s="15">
        <v>45000</v>
      </c>
      <c r="E149" s="15">
        <v>66000</v>
      </c>
      <c r="F149" s="15">
        <v>77000</v>
      </c>
      <c r="G149" s="15">
        <v>139000</v>
      </c>
      <c r="H149" s="15">
        <v>67000</v>
      </c>
      <c r="I149" s="15">
        <v>128000</v>
      </c>
      <c r="J149" s="15">
        <v>109000</v>
      </c>
      <c r="K149" s="15">
        <v>126000</v>
      </c>
      <c r="L149" s="15">
        <v>148000</v>
      </c>
      <c r="M149" s="15"/>
    </row>
    <row r="150" spans="1:13" ht="12">
      <c r="A150" s="2" t="s">
        <v>121</v>
      </c>
      <c r="B150" s="15">
        <v>613000</v>
      </c>
      <c r="C150" s="15">
        <v>884000</v>
      </c>
      <c r="D150" s="15">
        <v>1497000</v>
      </c>
      <c r="E150" s="15">
        <v>1481000</v>
      </c>
      <c r="F150" s="15">
        <v>1383000</v>
      </c>
      <c r="G150" s="15">
        <v>1234000</v>
      </c>
      <c r="H150" s="15">
        <v>923000</v>
      </c>
      <c r="I150" s="15">
        <v>778000</v>
      </c>
      <c r="J150" s="15">
        <v>704000</v>
      </c>
      <c r="K150" s="15">
        <v>691000</v>
      </c>
      <c r="L150" s="15">
        <v>678000</v>
      </c>
      <c r="M150" s="15"/>
    </row>
    <row r="151" spans="1:13" ht="12">
      <c r="A151" s="2" t="s">
        <v>122</v>
      </c>
      <c r="B151" s="15">
        <v>43000</v>
      </c>
      <c r="C151" s="15">
        <v>75000</v>
      </c>
      <c r="D151" s="15">
        <v>38000</v>
      </c>
      <c r="E151" s="15">
        <v>47000</v>
      </c>
      <c r="F151" s="15">
        <v>27000</v>
      </c>
      <c r="G151" s="15">
        <v>34000</v>
      </c>
      <c r="H151" s="15">
        <v>14000</v>
      </c>
      <c r="I151" s="15">
        <v>36000</v>
      </c>
      <c r="J151" s="15">
        <v>54000</v>
      </c>
      <c r="K151" s="15">
        <v>48000</v>
      </c>
      <c r="L151" s="15">
        <v>72000</v>
      </c>
      <c r="M151" s="15"/>
    </row>
    <row r="152" spans="1:13" ht="12">
      <c r="A152" s="2" t="s">
        <v>153</v>
      </c>
      <c r="B152" s="15">
        <v>0</v>
      </c>
      <c r="C152" s="15">
        <v>0</v>
      </c>
      <c r="D152" s="15">
        <v>0</v>
      </c>
      <c r="E152" s="15">
        <v>0</v>
      </c>
      <c r="F152" s="15">
        <v>1000</v>
      </c>
      <c r="G152" s="15">
        <v>0</v>
      </c>
      <c r="H152" s="15">
        <v>0</v>
      </c>
      <c r="I152" s="15">
        <v>0</v>
      </c>
      <c r="J152" s="15">
        <v>0</v>
      </c>
      <c r="K152" s="15">
        <v>0</v>
      </c>
      <c r="L152" s="15">
        <v>0</v>
      </c>
      <c r="M152" s="15"/>
    </row>
    <row r="153" spans="1:13" ht="12">
      <c r="A153" s="2" t="s">
        <v>76</v>
      </c>
      <c r="B153" s="15">
        <v>0</v>
      </c>
      <c r="C153" s="15">
        <v>0</v>
      </c>
      <c r="D153" s="15">
        <v>0</v>
      </c>
      <c r="E153" s="15">
        <v>4000</v>
      </c>
      <c r="F153" s="15">
        <v>1000</v>
      </c>
      <c r="G153" s="15">
        <v>4000</v>
      </c>
      <c r="H153" s="15">
        <v>0</v>
      </c>
      <c r="I153" s="15">
        <v>0</v>
      </c>
      <c r="J153" s="15">
        <v>0</v>
      </c>
      <c r="K153" s="15">
        <v>0</v>
      </c>
      <c r="L153" s="15">
        <v>6000</v>
      </c>
      <c r="M153" s="15"/>
    </row>
    <row r="154" spans="1:13" ht="12">
      <c r="A154" s="2" t="s">
        <v>107</v>
      </c>
      <c r="B154" s="15">
        <v>6000</v>
      </c>
      <c r="C154" s="15">
        <v>10000</v>
      </c>
      <c r="D154" s="15">
        <v>19000</v>
      </c>
      <c r="E154" s="15">
        <v>25000</v>
      </c>
      <c r="F154" s="15">
        <v>30000</v>
      </c>
      <c r="G154" s="15">
        <v>44000</v>
      </c>
      <c r="H154" s="15">
        <v>17000</v>
      </c>
      <c r="I154" s="15">
        <v>30000</v>
      </c>
      <c r="J154" s="15">
        <v>61000</v>
      </c>
      <c r="K154" s="15">
        <v>40000</v>
      </c>
      <c r="L154" s="15">
        <v>46000</v>
      </c>
      <c r="M154" s="15"/>
    </row>
    <row r="155" spans="1:13" ht="12">
      <c r="A155" s="2" t="s">
        <v>223</v>
      </c>
      <c r="B155" s="15">
        <v>550000</v>
      </c>
      <c r="C155" s="15">
        <v>771000</v>
      </c>
      <c r="D155" s="15">
        <v>757000</v>
      </c>
      <c r="E155" s="15">
        <v>1065000</v>
      </c>
      <c r="F155" s="15">
        <v>1219000</v>
      </c>
      <c r="G155" s="15">
        <v>1493000</v>
      </c>
      <c r="H155" s="15">
        <v>1366000</v>
      </c>
      <c r="I155" s="15">
        <v>1573000</v>
      </c>
      <c r="J155" s="15">
        <v>1602000</v>
      </c>
      <c r="K155" s="15">
        <v>1576000</v>
      </c>
      <c r="L155" s="15">
        <v>1245000</v>
      </c>
      <c r="M155" s="15"/>
    </row>
    <row r="156" spans="1:13" ht="12">
      <c r="A156" s="2" t="s">
        <v>163</v>
      </c>
      <c r="B156" s="15">
        <v>1000</v>
      </c>
      <c r="C156" s="15">
        <v>4000</v>
      </c>
      <c r="D156" s="15">
        <v>5000</v>
      </c>
      <c r="E156" s="15">
        <v>2000</v>
      </c>
      <c r="F156" s="15">
        <v>68000</v>
      </c>
      <c r="G156" s="15">
        <v>3000</v>
      </c>
      <c r="H156" s="15">
        <v>2000</v>
      </c>
      <c r="I156" s="15">
        <v>3000</v>
      </c>
      <c r="J156" s="15">
        <v>4000</v>
      </c>
      <c r="K156" s="15">
        <v>7000</v>
      </c>
      <c r="L156" s="15">
        <v>13000</v>
      </c>
      <c r="M156" s="15"/>
    </row>
    <row r="157" spans="1:13" ht="12">
      <c r="A157" s="2" t="s">
        <v>116</v>
      </c>
      <c r="B157" s="15">
        <v>94000</v>
      </c>
      <c r="C157" s="15">
        <v>124000</v>
      </c>
      <c r="D157" s="15">
        <v>103000</v>
      </c>
      <c r="E157" s="15">
        <v>79000</v>
      </c>
      <c r="F157" s="15">
        <v>94000</v>
      </c>
      <c r="G157" s="15">
        <v>131000</v>
      </c>
      <c r="H157" s="15">
        <v>88000</v>
      </c>
      <c r="I157" s="15">
        <v>119000</v>
      </c>
      <c r="J157" s="15">
        <v>113000</v>
      </c>
      <c r="K157" s="15">
        <v>115000</v>
      </c>
      <c r="L157" s="15">
        <v>126000</v>
      </c>
      <c r="M157" s="15"/>
    </row>
    <row r="158" spans="1:13" ht="12">
      <c r="A158" s="2" t="s">
        <v>125</v>
      </c>
      <c r="B158" s="15">
        <v>19000</v>
      </c>
      <c r="C158" s="15">
        <v>23000</v>
      </c>
      <c r="D158" s="15">
        <v>8000</v>
      </c>
      <c r="E158" s="15">
        <v>6000</v>
      </c>
      <c r="F158" s="15">
        <v>1000</v>
      </c>
      <c r="G158" s="15">
        <v>8000</v>
      </c>
      <c r="H158" s="15">
        <v>9000</v>
      </c>
      <c r="I158" s="15">
        <v>16000</v>
      </c>
      <c r="J158" s="15">
        <v>7000</v>
      </c>
      <c r="K158" s="15">
        <v>15000</v>
      </c>
      <c r="L158" s="15">
        <v>16000</v>
      </c>
      <c r="M158" s="15"/>
    </row>
    <row r="159" spans="1:13" ht="12">
      <c r="A159" s="2" t="s">
        <v>231</v>
      </c>
      <c r="B159" s="15">
        <v>4000</v>
      </c>
      <c r="C159" s="15">
        <v>8000</v>
      </c>
      <c r="D159" s="15">
        <v>11000</v>
      </c>
      <c r="E159" s="15">
        <v>8000</v>
      </c>
      <c r="F159" s="15">
        <v>2000</v>
      </c>
      <c r="G159" s="15">
        <v>5000</v>
      </c>
      <c r="H159" s="15">
        <v>2000</v>
      </c>
      <c r="I159" s="15">
        <v>8000</v>
      </c>
      <c r="J159" s="15">
        <v>8000</v>
      </c>
      <c r="K159" s="15">
        <v>3000</v>
      </c>
      <c r="L159" s="15">
        <v>2000</v>
      </c>
      <c r="M159" s="15"/>
    </row>
    <row r="160" spans="1:13" ht="12">
      <c r="A160" s="2" t="s">
        <v>126</v>
      </c>
      <c r="B160" s="15">
        <v>26000</v>
      </c>
      <c r="C160" s="15">
        <v>45000</v>
      </c>
      <c r="D160" s="15">
        <v>11000</v>
      </c>
      <c r="E160" s="15">
        <v>5000</v>
      </c>
      <c r="F160" s="15">
        <v>4000</v>
      </c>
      <c r="G160" s="15">
        <v>9000</v>
      </c>
      <c r="H160" s="15">
        <v>2000</v>
      </c>
      <c r="I160" s="15">
        <v>5000</v>
      </c>
      <c r="J160" s="15">
        <v>1000</v>
      </c>
      <c r="K160" s="15">
        <v>1000</v>
      </c>
      <c r="L160" s="15">
        <v>2000</v>
      </c>
      <c r="M160" s="15"/>
    </row>
    <row r="161" spans="1:13" ht="12">
      <c r="A161" s="2" t="s">
        <v>111</v>
      </c>
      <c r="B161" s="15">
        <v>0</v>
      </c>
      <c r="C161" s="15">
        <v>3000</v>
      </c>
      <c r="D161" s="15">
        <v>2000</v>
      </c>
      <c r="E161" s="15">
        <v>1000</v>
      </c>
      <c r="F161" s="15">
        <v>7000</v>
      </c>
      <c r="G161" s="15">
        <v>10000</v>
      </c>
      <c r="H161" s="15">
        <v>11000</v>
      </c>
      <c r="I161" s="15">
        <v>12000</v>
      </c>
      <c r="J161" s="15">
        <v>4000</v>
      </c>
      <c r="K161" s="15">
        <v>3000</v>
      </c>
      <c r="L161" s="15">
        <v>10000</v>
      </c>
      <c r="M161" s="15"/>
    </row>
    <row r="162" spans="1:13" ht="12">
      <c r="A162" s="2" t="s">
        <v>162</v>
      </c>
      <c r="B162" s="15">
        <v>0</v>
      </c>
      <c r="C162" s="15">
        <v>0</v>
      </c>
      <c r="D162" s="15">
        <v>0</v>
      </c>
      <c r="E162" s="15">
        <v>0</v>
      </c>
      <c r="F162" s="15">
        <v>5000</v>
      </c>
      <c r="G162" s="15">
        <v>2000</v>
      </c>
      <c r="H162" s="15">
        <v>0</v>
      </c>
      <c r="I162" s="15">
        <v>0</v>
      </c>
      <c r="J162" s="15">
        <v>0</v>
      </c>
      <c r="K162" s="15">
        <v>0</v>
      </c>
      <c r="L162" s="15">
        <v>0</v>
      </c>
      <c r="M162" s="15"/>
    </row>
    <row r="163" spans="1:13" ht="12">
      <c r="A163" s="2" t="s">
        <v>258</v>
      </c>
      <c r="B163" s="15">
        <v>0</v>
      </c>
      <c r="C163" s="15">
        <v>0</v>
      </c>
      <c r="D163" s="15">
        <v>0</v>
      </c>
      <c r="E163" s="15">
        <v>0</v>
      </c>
      <c r="F163" s="15">
        <v>0</v>
      </c>
      <c r="G163" s="15">
        <v>3000</v>
      </c>
      <c r="H163" s="15">
        <v>3000</v>
      </c>
      <c r="I163" s="15">
        <v>68000</v>
      </c>
      <c r="J163" s="15">
        <v>62000</v>
      </c>
      <c r="K163" s="15">
        <v>55000</v>
      </c>
      <c r="L163" s="15">
        <v>64000</v>
      </c>
      <c r="M163" s="15"/>
    </row>
    <row r="164" spans="1:13" ht="12">
      <c r="A164" s="2" t="s">
        <v>214</v>
      </c>
      <c r="B164" s="15">
        <v>0</v>
      </c>
      <c r="C164" s="15">
        <v>68000</v>
      </c>
      <c r="D164" s="15">
        <v>80000</v>
      </c>
      <c r="E164" s="15">
        <v>57000</v>
      </c>
      <c r="F164" s="15">
        <v>66000</v>
      </c>
      <c r="G164" s="15">
        <v>70000</v>
      </c>
      <c r="H164" s="15">
        <v>95000</v>
      </c>
      <c r="I164" s="15">
        <v>57000</v>
      </c>
      <c r="J164" s="15">
        <v>50000</v>
      </c>
      <c r="K164" s="15">
        <v>0</v>
      </c>
      <c r="L164" s="15">
        <v>0</v>
      </c>
      <c r="M164" s="15"/>
    </row>
    <row r="165" spans="1:13" ht="12">
      <c r="A165" s="2" t="s">
        <v>94</v>
      </c>
      <c r="B165" s="15">
        <v>0</v>
      </c>
      <c r="C165" s="15">
        <v>0</v>
      </c>
      <c r="D165" s="15">
        <v>2000</v>
      </c>
      <c r="E165" s="15">
        <v>2000</v>
      </c>
      <c r="F165" s="15">
        <v>5000</v>
      </c>
      <c r="G165" s="15">
        <v>5000</v>
      </c>
      <c r="H165" s="15">
        <v>1000</v>
      </c>
      <c r="I165" s="15">
        <v>1000</v>
      </c>
      <c r="J165" s="15">
        <v>0</v>
      </c>
      <c r="K165" s="15">
        <v>0</v>
      </c>
      <c r="L165" s="15">
        <v>1000</v>
      </c>
      <c r="M165" s="15"/>
    </row>
    <row r="166" spans="1:13" ht="12">
      <c r="A166" s="2" t="s">
        <v>240</v>
      </c>
      <c r="B166" s="15">
        <v>65000</v>
      </c>
      <c r="C166" s="15">
        <v>98000</v>
      </c>
      <c r="D166" s="15">
        <v>0</v>
      </c>
      <c r="E166" s="15">
        <v>0</v>
      </c>
      <c r="F166" s="15">
        <v>0</v>
      </c>
      <c r="G166" s="15">
        <v>0</v>
      </c>
      <c r="H166" s="15">
        <v>0</v>
      </c>
      <c r="I166" s="15">
        <v>0</v>
      </c>
      <c r="J166" s="15">
        <v>0</v>
      </c>
      <c r="K166" s="15">
        <v>0</v>
      </c>
      <c r="L166" s="15">
        <v>0</v>
      </c>
      <c r="M166" s="15"/>
    </row>
    <row r="167" spans="1:13" ht="12">
      <c r="A167" s="2" t="s">
        <v>124</v>
      </c>
      <c r="B167" s="15">
        <v>2000</v>
      </c>
      <c r="C167" s="15">
        <v>2000</v>
      </c>
      <c r="D167" s="15">
        <v>0</v>
      </c>
      <c r="E167" s="15">
        <v>9000</v>
      </c>
      <c r="F167" s="15">
        <v>3000</v>
      </c>
      <c r="G167" s="15">
        <v>8000</v>
      </c>
      <c r="H167" s="15">
        <v>6000</v>
      </c>
      <c r="I167" s="15">
        <v>10000</v>
      </c>
      <c r="J167" s="15">
        <v>9000</v>
      </c>
      <c r="K167" s="15">
        <v>17000</v>
      </c>
      <c r="L167" s="15">
        <v>7000</v>
      </c>
      <c r="M167" s="15"/>
    </row>
    <row r="168" spans="1:13" ht="12">
      <c r="A168" s="2" t="s">
        <v>108</v>
      </c>
      <c r="B168" s="15">
        <v>2000</v>
      </c>
      <c r="C168" s="15">
        <v>2000</v>
      </c>
      <c r="D168" s="15">
        <v>3000</v>
      </c>
      <c r="E168" s="15">
        <v>0</v>
      </c>
      <c r="F168" s="15">
        <v>1000</v>
      </c>
      <c r="G168" s="15">
        <v>5000</v>
      </c>
      <c r="H168" s="15">
        <v>2000</v>
      </c>
      <c r="I168" s="15">
        <v>3000</v>
      </c>
      <c r="J168" s="15">
        <v>1000</v>
      </c>
      <c r="K168" s="15">
        <v>0</v>
      </c>
      <c r="L168" s="15">
        <v>0</v>
      </c>
      <c r="M168" s="15"/>
    </row>
    <row r="169" spans="1:13" ht="12">
      <c r="A169" s="2" t="s">
        <v>120</v>
      </c>
      <c r="B169" s="15">
        <v>1000</v>
      </c>
      <c r="C169" s="15">
        <v>1000</v>
      </c>
      <c r="D169" s="15">
        <v>0</v>
      </c>
      <c r="E169" s="15">
        <v>0</v>
      </c>
      <c r="F169" s="15">
        <v>2000</v>
      </c>
      <c r="G169" s="15">
        <v>6000</v>
      </c>
      <c r="H169" s="15">
        <v>5000</v>
      </c>
      <c r="I169" s="15">
        <v>5000</v>
      </c>
      <c r="J169" s="15">
        <v>5000</v>
      </c>
      <c r="K169" s="15">
        <v>2000</v>
      </c>
      <c r="L169" s="15">
        <v>1000</v>
      </c>
      <c r="M169" s="15"/>
    </row>
    <row r="170" spans="1:13" ht="12">
      <c r="A170" s="2" t="s">
        <v>243</v>
      </c>
      <c r="B170" s="15">
        <v>0</v>
      </c>
      <c r="C170" s="15">
        <v>31000</v>
      </c>
      <c r="D170" s="15">
        <v>41000</v>
      </c>
      <c r="E170" s="15">
        <v>52000</v>
      </c>
      <c r="F170" s="15">
        <v>12000</v>
      </c>
      <c r="G170" s="15">
        <v>20000</v>
      </c>
      <c r="H170" s="15">
        <v>5000</v>
      </c>
      <c r="I170" s="15">
        <v>0</v>
      </c>
      <c r="J170" s="15">
        <v>0</v>
      </c>
      <c r="K170" s="15">
        <v>0</v>
      </c>
      <c r="L170" s="15">
        <v>0</v>
      </c>
      <c r="M170" s="15"/>
    </row>
    <row r="171" spans="1:13" ht="12">
      <c r="A171" s="2" t="s">
        <v>259</v>
      </c>
      <c r="B171" s="15">
        <f>SUM(B8:B170)</f>
        <v>15282000</v>
      </c>
      <c r="C171" s="15">
        <f>SUM(C8:C170)</f>
        <v>19798000</v>
      </c>
      <c r="D171" s="15">
        <f>SUM(D8:D170)</f>
        <v>21690000</v>
      </c>
      <c r="E171" s="15">
        <f>SUM(E8:E170)</f>
        <v>23318000</v>
      </c>
      <c r="F171" s="15">
        <f>SUM(F8:F170)</f>
        <v>24802000</v>
      </c>
      <c r="G171" s="15">
        <f>SUM(G8:G170)</f>
        <v>28598000</v>
      </c>
      <c r="H171" s="15">
        <f>SUM(H8:H170)</f>
        <v>24271000</v>
      </c>
      <c r="I171" s="15">
        <f>SUM(I8:I170)</f>
        <v>30678000</v>
      </c>
      <c r="J171" s="15">
        <f>SUM(J8:J170)</f>
        <v>32806000</v>
      </c>
      <c r="K171" s="15">
        <f>SUM(K8:K170)</f>
        <v>35301000</v>
      </c>
      <c r="L171" s="15">
        <f>SUM(L8:L170)</f>
        <v>34314000</v>
      </c>
      <c r="M171" s="15">
        <f>SUM(M8:M170)</f>
        <v>0</v>
      </c>
    </row>
    <row r="172" spans="1:13" ht="12.75" thickBot="1">
      <c r="A172" s="21"/>
      <c r="B172" s="24"/>
      <c r="C172" s="24"/>
      <c r="D172" s="24"/>
      <c r="E172" s="24"/>
      <c r="F172" s="24"/>
      <c r="G172" s="24"/>
      <c r="H172" s="24"/>
      <c r="I172" s="24"/>
      <c r="J172" s="24"/>
      <c r="K172" s="24"/>
      <c r="L172" s="24"/>
      <c r="M172" s="24"/>
    </row>
    <row r="174" ht="12">
      <c r="A174" s="22" t="s">
        <v>254</v>
      </c>
    </row>
    <row r="175" ht="12.75">
      <c r="A175"/>
    </row>
    <row r="176" ht="12">
      <c r="A176" s="2" t="s">
        <v>253</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M195"/>
  <sheetViews>
    <sheetView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B8" sqref="B8"/>
    </sheetView>
  </sheetViews>
  <sheetFormatPr defaultColWidth="9.625" defaultRowHeight="12.75"/>
  <cols>
    <col min="1" max="1" width="29.625" style="2" customWidth="1"/>
    <col min="2" max="7" width="10.625" style="2" customWidth="1"/>
    <col min="8" max="16384" width="9.625" style="2" customWidth="1"/>
  </cols>
  <sheetData>
    <row r="1" ht="12">
      <c r="A1" s="2" t="s">
        <v>255</v>
      </c>
    </row>
    <row r="2" ht="12">
      <c r="A2" s="28" t="s">
        <v>312</v>
      </c>
    </row>
    <row r="3" ht="12">
      <c r="A3" s="2" t="s">
        <v>268</v>
      </c>
    </row>
    <row r="4" ht="12.75" thickBot="1">
      <c r="A4" s="2" t="s">
        <v>308</v>
      </c>
    </row>
    <row r="5" spans="1:13" ht="12.75" thickTop="1">
      <c r="A5" s="20"/>
      <c r="B5" s="20"/>
      <c r="C5" s="20"/>
      <c r="D5" s="20"/>
      <c r="E5" s="20"/>
      <c r="F5" s="20"/>
      <c r="G5" s="20"/>
      <c r="H5" s="20"/>
      <c r="I5" s="20"/>
      <c r="J5" s="20"/>
      <c r="K5" s="20"/>
      <c r="L5" s="20"/>
      <c r="M5" s="20"/>
    </row>
    <row r="6" spans="1:13" ht="12">
      <c r="A6" s="2" t="s">
        <v>55</v>
      </c>
      <c r="B6" s="2">
        <v>2005</v>
      </c>
      <c r="C6" s="2">
        <v>2006</v>
      </c>
      <c r="D6" s="2">
        <v>2007</v>
      </c>
      <c r="E6" s="2">
        <v>2008</v>
      </c>
      <c r="F6" s="2">
        <v>2009</v>
      </c>
      <c r="G6" s="2">
        <v>2010</v>
      </c>
      <c r="H6" s="2">
        <v>2011</v>
      </c>
      <c r="I6" s="2">
        <v>2012</v>
      </c>
      <c r="J6" s="2">
        <v>2013</v>
      </c>
      <c r="K6" s="2">
        <v>2014</v>
      </c>
      <c r="L6" s="2">
        <v>2015</v>
      </c>
      <c r="M6" s="2">
        <v>2016</v>
      </c>
    </row>
    <row r="7" spans="1:13" ht="12.75" thickBot="1">
      <c r="A7" s="21"/>
      <c r="B7" s="21" t="s">
        <v>56</v>
      </c>
      <c r="C7" s="21" t="s">
        <v>56</v>
      </c>
      <c r="D7" s="21" t="s">
        <v>56</v>
      </c>
      <c r="E7" s="21" t="s">
        <v>56</v>
      </c>
      <c r="F7" s="21" t="s">
        <v>56</v>
      </c>
      <c r="G7" s="21" t="s">
        <v>56</v>
      </c>
      <c r="H7" s="21" t="s">
        <v>56</v>
      </c>
      <c r="I7" s="21" t="s">
        <v>56</v>
      </c>
      <c r="J7" s="21" t="s">
        <v>56</v>
      </c>
      <c r="K7" s="21" t="s">
        <v>56</v>
      </c>
      <c r="L7" s="21" t="s">
        <v>56</v>
      </c>
      <c r="M7" s="21" t="s">
        <v>56</v>
      </c>
    </row>
    <row r="8" spans="1:13" ht="12">
      <c r="A8" s="2" t="s">
        <v>280</v>
      </c>
      <c r="B8" s="15">
        <v>10000</v>
      </c>
      <c r="C8" s="15">
        <v>56000</v>
      </c>
      <c r="D8" s="15">
        <v>39000</v>
      </c>
      <c r="E8" s="15">
        <v>49000</v>
      </c>
      <c r="F8" s="15">
        <v>20000</v>
      </c>
      <c r="G8" s="15">
        <v>30000</v>
      </c>
      <c r="H8" s="15">
        <v>28000</v>
      </c>
      <c r="I8" s="15">
        <v>45000</v>
      </c>
      <c r="J8" s="15">
        <v>41000</v>
      </c>
      <c r="K8" s="15">
        <v>67000</v>
      </c>
      <c r="L8" s="15">
        <v>74000</v>
      </c>
      <c r="M8" s="15"/>
    </row>
    <row r="9" spans="1:13" ht="12">
      <c r="A9" s="2" t="s">
        <v>57</v>
      </c>
      <c r="B9" s="15">
        <v>1000</v>
      </c>
      <c r="C9" s="15">
        <v>8000</v>
      </c>
      <c r="D9" s="15">
        <v>24000</v>
      </c>
      <c r="E9" s="15">
        <v>12000</v>
      </c>
      <c r="F9" s="15">
        <v>20000</v>
      </c>
      <c r="G9" s="15">
        <v>18000</v>
      </c>
      <c r="H9" s="15">
        <v>35000</v>
      </c>
      <c r="I9" s="15">
        <v>29000</v>
      </c>
      <c r="J9" s="15">
        <v>29000</v>
      </c>
      <c r="K9" s="15">
        <v>49000</v>
      </c>
      <c r="L9" s="15">
        <v>47000</v>
      </c>
      <c r="M9" s="15"/>
    </row>
    <row r="10" spans="1:13" ht="12">
      <c r="A10" s="2" t="s">
        <v>201</v>
      </c>
      <c r="B10" s="15">
        <v>0</v>
      </c>
      <c r="C10" s="15">
        <v>0</v>
      </c>
      <c r="D10" s="15">
        <v>0</v>
      </c>
      <c r="E10" s="15">
        <v>0</v>
      </c>
      <c r="F10" s="15">
        <v>0</v>
      </c>
      <c r="G10" s="15">
        <v>2000</v>
      </c>
      <c r="H10" s="15">
        <v>1000</v>
      </c>
      <c r="I10" s="15">
        <v>1000</v>
      </c>
      <c r="J10" s="15">
        <v>3000</v>
      </c>
      <c r="K10" s="15">
        <v>4000</v>
      </c>
      <c r="L10" s="15">
        <v>0</v>
      </c>
      <c r="M10" s="15"/>
    </row>
    <row r="11" spans="1:13" ht="12">
      <c r="A11" s="2" t="s">
        <v>130</v>
      </c>
      <c r="B11" s="15">
        <v>1679000</v>
      </c>
      <c r="C11" s="15">
        <v>2317000</v>
      </c>
      <c r="D11" s="15">
        <v>2323000</v>
      </c>
      <c r="E11" s="15">
        <v>2446000</v>
      </c>
      <c r="F11" s="15">
        <v>2139000</v>
      </c>
      <c r="G11" s="15">
        <v>2167000</v>
      </c>
      <c r="H11" s="15">
        <v>2087000.0000000002</v>
      </c>
      <c r="I11" s="15">
        <v>1988000</v>
      </c>
      <c r="J11" s="15">
        <v>2216000</v>
      </c>
      <c r="K11" s="15">
        <v>2316000</v>
      </c>
      <c r="L11" s="15">
        <v>2327000</v>
      </c>
      <c r="M11" s="15"/>
    </row>
    <row r="12" spans="1:13" ht="12">
      <c r="A12" s="2" t="s">
        <v>226</v>
      </c>
      <c r="B12" s="15">
        <v>0</v>
      </c>
      <c r="C12" s="15">
        <v>1000</v>
      </c>
      <c r="D12" s="15">
        <v>6000</v>
      </c>
      <c r="E12" s="15">
        <v>24000</v>
      </c>
      <c r="F12" s="15">
        <v>2000</v>
      </c>
      <c r="G12" s="15">
        <v>5000</v>
      </c>
      <c r="H12" s="15">
        <v>6000</v>
      </c>
      <c r="I12" s="15">
        <v>5000</v>
      </c>
      <c r="J12" s="15">
        <v>6000</v>
      </c>
      <c r="K12" s="15">
        <v>10000</v>
      </c>
      <c r="L12" s="15">
        <v>4000</v>
      </c>
      <c r="M12" s="15"/>
    </row>
    <row r="13" spans="1:13" ht="12">
      <c r="A13" s="2" t="s">
        <v>164</v>
      </c>
      <c r="B13" s="15">
        <v>0</v>
      </c>
      <c r="C13" s="15">
        <v>0</v>
      </c>
      <c r="D13" s="15">
        <v>3000</v>
      </c>
      <c r="E13" s="15">
        <v>2000</v>
      </c>
      <c r="F13" s="15">
        <v>0</v>
      </c>
      <c r="G13" s="15">
        <v>1000</v>
      </c>
      <c r="H13" s="15">
        <v>0</v>
      </c>
      <c r="I13" s="15">
        <v>2000</v>
      </c>
      <c r="J13" s="15">
        <v>7000</v>
      </c>
      <c r="K13" s="15">
        <v>0</v>
      </c>
      <c r="L13" s="15">
        <v>1000</v>
      </c>
      <c r="M13" s="15"/>
    </row>
    <row r="14" spans="1:13" ht="12">
      <c r="A14" s="2" t="s">
        <v>61</v>
      </c>
      <c r="B14" s="15">
        <v>285000</v>
      </c>
      <c r="C14" s="15">
        <v>411000</v>
      </c>
      <c r="D14" s="15">
        <v>388000</v>
      </c>
      <c r="E14" s="15">
        <v>360000</v>
      </c>
      <c r="F14" s="15">
        <v>336000</v>
      </c>
      <c r="G14" s="15">
        <v>345000</v>
      </c>
      <c r="H14" s="15">
        <v>286000</v>
      </c>
      <c r="I14" s="15">
        <v>154000</v>
      </c>
      <c r="J14" s="15">
        <v>148000</v>
      </c>
      <c r="K14" s="15">
        <v>124000</v>
      </c>
      <c r="L14" s="15">
        <v>110000</v>
      </c>
      <c r="M14" s="15"/>
    </row>
    <row r="15" spans="1:13" ht="12">
      <c r="A15" s="2" t="s">
        <v>63</v>
      </c>
      <c r="B15" s="15">
        <v>41000</v>
      </c>
      <c r="C15" s="15">
        <v>58000</v>
      </c>
      <c r="D15" s="15">
        <v>95000</v>
      </c>
      <c r="E15" s="15">
        <v>165000</v>
      </c>
      <c r="F15" s="15">
        <v>59000</v>
      </c>
      <c r="G15" s="15">
        <v>100000</v>
      </c>
      <c r="H15" s="15">
        <v>99000</v>
      </c>
      <c r="I15" s="15">
        <v>51000</v>
      </c>
      <c r="J15" s="15">
        <v>39000</v>
      </c>
      <c r="K15" s="15">
        <v>32000</v>
      </c>
      <c r="L15" s="15">
        <v>39000</v>
      </c>
      <c r="M15" s="15"/>
    </row>
    <row r="16" spans="1:13" ht="12">
      <c r="A16" s="2" t="s">
        <v>62</v>
      </c>
      <c r="B16" s="15">
        <v>10000</v>
      </c>
      <c r="C16" s="15">
        <v>17000</v>
      </c>
      <c r="D16" s="15">
        <v>30000</v>
      </c>
      <c r="E16" s="15">
        <v>10000</v>
      </c>
      <c r="F16" s="15">
        <v>25000</v>
      </c>
      <c r="G16" s="15">
        <v>24000</v>
      </c>
      <c r="H16" s="15">
        <v>9000</v>
      </c>
      <c r="I16" s="15">
        <v>22000</v>
      </c>
      <c r="J16" s="15">
        <v>18000</v>
      </c>
      <c r="K16" s="15">
        <v>26000</v>
      </c>
      <c r="L16" s="15">
        <v>29000</v>
      </c>
      <c r="M16" s="15"/>
    </row>
    <row r="17" spans="1:13" ht="12">
      <c r="A17" s="2" t="s">
        <v>207</v>
      </c>
      <c r="B17" s="15">
        <v>0</v>
      </c>
      <c r="C17" s="15">
        <v>0</v>
      </c>
      <c r="D17" s="15">
        <v>1000</v>
      </c>
      <c r="E17" s="15">
        <v>0</v>
      </c>
      <c r="F17" s="15">
        <v>0</v>
      </c>
      <c r="G17" s="15">
        <v>1000</v>
      </c>
      <c r="H17" s="15">
        <v>0</v>
      </c>
      <c r="I17" s="15">
        <v>0</v>
      </c>
      <c r="J17" s="15">
        <v>0</v>
      </c>
      <c r="K17" s="15">
        <v>7000</v>
      </c>
      <c r="L17" s="15">
        <v>0</v>
      </c>
      <c r="M17" s="15"/>
    </row>
    <row r="18" spans="1:13" ht="12">
      <c r="A18" s="2" t="s">
        <v>228</v>
      </c>
      <c r="B18" s="15">
        <v>0</v>
      </c>
      <c r="C18" s="15">
        <v>4000</v>
      </c>
      <c r="D18" s="15">
        <v>5000</v>
      </c>
      <c r="E18" s="15">
        <v>1000</v>
      </c>
      <c r="F18" s="15">
        <v>4000</v>
      </c>
      <c r="G18" s="15">
        <v>3000</v>
      </c>
      <c r="H18" s="15">
        <v>4000</v>
      </c>
      <c r="I18" s="15">
        <v>2000</v>
      </c>
      <c r="J18" s="15">
        <v>4000</v>
      </c>
      <c r="K18" s="15">
        <v>3000</v>
      </c>
      <c r="L18" s="15">
        <v>5000</v>
      </c>
      <c r="M18" s="15"/>
    </row>
    <row r="19" spans="1:13" ht="12">
      <c r="A19" s="2" t="s">
        <v>234</v>
      </c>
      <c r="B19" s="15">
        <v>5000</v>
      </c>
      <c r="C19" s="15">
        <v>11000</v>
      </c>
      <c r="D19" s="15">
        <v>34000</v>
      </c>
      <c r="E19" s="15">
        <v>12000</v>
      </c>
      <c r="F19" s="15">
        <v>26000</v>
      </c>
      <c r="G19" s="15">
        <v>17000</v>
      </c>
      <c r="H19" s="15">
        <v>8000</v>
      </c>
      <c r="I19" s="15">
        <v>32000</v>
      </c>
      <c r="J19" s="15">
        <v>21000</v>
      </c>
      <c r="K19" s="15">
        <v>21000</v>
      </c>
      <c r="L19" s="15">
        <v>29000</v>
      </c>
      <c r="M19" s="15"/>
    </row>
    <row r="20" spans="1:13" ht="12">
      <c r="A20" s="2" t="s">
        <v>151</v>
      </c>
      <c r="B20" s="15">
        <v>0</v>
      </c>
      <c r="C20" s="15">
        <v>0</v>
      </c>
      <c r="D20" s="15">
        <v>0</v>
      </c>
      <c r="E20" s="15">
        <v>0</v>
      </c>
      <c r="F20" s="15">
        <v>0</v>
      </c>
      <c r="G20" s="15">
        <v>1000</v>
      </c>
      <c r="H20" s="15">
        <v>0</v>
      </c>
      <c r="I20" s="15">
        <v>1000</v>
      </c>
      <c r="J20" s="15">
        <v>0</v>
      </c>
      <c r="K20" s="15">
        <v>0</v>
      </c>
      <c r="L20" s="15">
        <v>0</v>
      </c>
      <c r="M20" s="15"/>
    </row>
    <row r="21" spans="1:13" ht="12">
      <c r="A21" s="2" t="s">
        <v>161</v>
      </c>
      <c r="B21" s="15">
        <v>34000</v>
      </c>
      <c r="C21" s="15">
        <v>62000</v>
      </c>
      <c r="D21" s="15">
        <v>155000</v>
      </c>
      <c r="E21" s="15">
        <v>270000</v>
      </c>
      <c r="F21" s="15">
        <v>603000</v>
      </c>
      <c r="G21" s="15">
        <v>565000</v>
      </c>
      <c r="H21" s="15">
        <v>955000</v>
      </c>
      <c r="I21" s="15">
        <v>819000</v>
      </c>
      <c r="J21" s="15">
        <v>1198000</v>
      </c>
      <c r="K21" s="15">
        <v>1355000</v>
      </c>
      <c r="L21" s="15">
        <v>1733000</v>
      </c>
      <c r="M21" s="15"/>
    </row>
    <row r="22" spans="1:13" ht="12">
      <c r="A22" s="2" t="s">
        <v>64</v>
      </c>
      <c r="B22" s="15">
        <v>123000</v>
      </c>
      <c r="C22" s="15">
        <v>95000</v>
      </c>
      <c r="D22" s="15">
        <v>124000</v>
      </c>
      <c r="E22" s="15">
        <v>112000</v>
      </c>
      <c r="F22" s="15">
        <v>119000</v>
      </c>
      <c r="G22" s="15">
        <v>153000</v>
      </c>
      <c r="H22" s="15">
        <v>150000</v>
      </c>
      <c r="I22" s="15">
        <v>128000</v>
      </c>
      <c r="J22" s="15">
        <v>131000</v>
      </c>
      <c r="K22" s="15">
        <v>176000</v>
      </c>
      <c r="L22" s="15">
        <v>151000</v>
      </c>
      <c r="M22" s="15"/>
    </row>
    <row r="23" spans="1:13" ht="12">
      <c r="A23" s="2" t="s">
        <v>169</v>
      </c>
      <c r="B23" s="15">
        <v>157000</v>
      </c>
      <c r="C23" s="15">
        <v>150000</v>
      </c>
      <c r="D23" s="15">
        <v>188000</v>
      </c>
      <c r="E23" s="15">
        <v>219000</v>
      </c>
      <c r="F23" s="15">
        <v>174000</v>
      </c>
      <c r="G23" s="15">
        <v>153000</v>
      </c>
      <c r="H23" s="15">
        <v>173000</v>
      </c>
      <c r="I23" s="15">
        <v>184000</v>
      </c>
      <c r="J23" s="15">
        <v>198000</v>
      </c>
      <c r="K23" s="15">
        <v>207000</v>
      </c>
      <c r="L23" s="15">
        <v>233000</v>
      </c>
      <c r="M23" s="15"/>
    </row>
    <row r="24" spans="1:13" ht="12">
      <c r="A24" s="2" t="s">
        <v>67</v>
      </c>
      <c r="B24" s="15">
        <v>251000</v>
      </c>
      <c r="C24" s="15">
        <v>327000</v>
      </c>
      <c r="D24" s="15">
        <v>327000</v>
      </c>
      <c r="E24" s="15">
        <v>336000</v>
      </c>
      <c r="F24" s="15">
        <v>365000</v>
      </c>
      <c r="G24" s="15">
        <v>460000</v>
      </c>
      <c r="H24" s="15">
        <v>354000</v>
      </c>
      <c r="I24" s="15">
        <v>332000</v>
      </c>
      <c r="J24" s="15">
        <v>307000</v>
      </c>
      <c r="K24" s="15">
        <v>272000</v>
      </c>
      <c r="L24" s="15">
        <v>299000</v>
      </c>
      <c r="M24" s="15"/>
    </row>
    <row r="25" spans="1:13" ht="12">
      <c r="A25" s="2" t="s">
        <v>261</v>
      </c>
      <c r="B25" s="15">
        <v>6000</v>
      </c>
      <c r="C25" s="15">
        <v>5000</v>
      </c>
      <c r="D25" s="15">
        <v>6000</v>
      </c>
      <c r="E25" s="15">
        <v>12000</v>
      </c>
      <c r="F25" s="15">
        <v>0</v>
      </c>
      <c r="G25" s="15">
        <v>3000</v>
      </c>
      <c r="H25" s="15">
        <v>4000</v>
      </c>
      <c r="I25" s="15">
        <v>1000</v>
      </c>
      <c r="J25" s="15">
        <v>5000</v>
      </c>
      <c r="K25" s="15">
        <v>2000</v>
      </c>
      <c r="L25" s="15">
        <v>3000</v>
      </c>
      <c r="M25" s="15"/>
    </row>
    <row r="26" spans="1:13" ht="12">
      <c r="A26" s="2" t="s">
        <v>79</v>
      </c>
      <c r="B26" s="15">
        <v>0</v>
      </c>
      <c r="C26" s="15">
        <v>3000</v>
      </c>
      <c r="D26" s="15">
        <v>0</v>
      </c>
      <c r="E26" s="15">
        <v>1000</v>
      </c>
      <c r="F26" s="15">
        <v>0</v>
      </c>
      <c r="G26" s="15">
        <v>0</v>
      </c>
      <c r="H26" s="15">
        <v>0</v>
      </c>
      <c r="I26" s="15">
        <v>0</v>
      </c>
      <c r="J26" s="15">
        <v>0</v>
      </c>
      <c r="K26" s="15">
        <v>0</v>
      </c>
      <c r="L26" s="15">
        <v>0</v>
      </c>
      <c r="M26" s="15"/>
    </row>
    <row r="27" spans="1:13" ht="12">
      <c r="A27" s="2" t="s">
        <v>182</v>
      </c>
      <c r="B27" s="15">
        <v>129000</v>
      </c>
      <c r="C27" s="15">
        <v>148000</v>
      </c>
      <c r="D27" s="15">
        <v>153000</v>
      </c>
      <c r="E27" s="15">
        <v>126000</v>
      </c>
      <c r="F27" s="15">
        <v>105000</v>
      </c>
      <c r="G27" s="15">
        <v>138000</v>
      </c>
      <c r="H27" s="15">
        <v>132000</v>
      </c>
      <c r="I27" s="15">
        <v>177000</v>
      </c>
      <c r="J27" s="15">
        <v>189000</v>
      </c>
      <c r="K27" s="15">
        <v>143000</v>
      </c>
      <c r="L27" s="15">
        <v>196000</v>
      </c>
      <c r="M27" s="15"/>
    </row>
    <row r="28" spans="1:13" ht="12">
      <c r="A28" s="2" t="s">
        <v>157</v>
      </c>
      <c r="B28" s="15">
        <v>0</v>
      </c>
      <c r="C28" s="15">
        <v>0</v>
      </c>
      <c r="D28" s="15">
        <v>0</v>
      </c>
      <c r="E28" s="15">
        <v>0</v>
      </c>
      <c r="F28" s="15">
        <v>0</v>
      </c>
      <c r="G28" s="15">
        <v>1000</v>
      </c>
      <c r="H28" s="15">
        <v>0</v>
      </c>
      <c r="I28" s="15">
        <v>0</v>
      </c>
      <c r="J28" s="15">
        <v>0</v>
      </c>
      <c r="K28" s="15">
        <v>0</v>
      </c>
      <c r="L28" s="15">
        <v>0</v>
      </c>
      <c r="M28" s="15"/>
    </row>
    <row r="29" spans="1:13" ht="12">
      <c r="A29" s="2" t="s">
        <v>65</v>
      </c>
      <c r="B29" s="15">
        <v>78000</v>
      </c>
      <c r="C29" s="15">
        <v>203000</v>
      </c>
      <c r="D29" s="15">
        <v>224000</v>
      </c>
      <c r="E29" s="15">
        <v>212000</v>
      </c>
      <c r="F29" s="15">
        <v>205000</v>
      </c>
      <c r="G29" s="15">
        <v>346000</v>
      </c>
      <c r="H29" s="15">
        <v>521000</v>
      </c>
      <c r="I29" s="15">
        <v>429000</v>
      </c>
      <c r="J29" s="15">
        <v>441000</v>
      </c>
      <c r="K29" s="15">
        <v>442000</v>
      </c>
      <c r="L29" s="15">
        <v>460000</v>
      </c>
      <c r="M29" s="15"/>
    </row>
    <row r="30" spans="1:13" ht="12">
      <c r="A30" s="2" t="s">
        <v>66</v>
      </c>
      <c r="B30" s="15">
        <v>818000</v>
      </c>
      <c r="C30" s="15">
        <v>1343000</v>
      </c>
      <c r="D30" s="15">
        <v>1487000</v>
      </c>
      <c r="E30" s="15">
        <v>1476000</v>
      </c>
      <c r="F30" s="15">
        <v>1490000</v>
      </c>
      <c r="G30" s="15">
        <v>1421000</v>
      </c>
      <c r="H30" s="15">
        <v>1542000</v>
      </c>
      <c r="I30" s="15">
        <v>1222000</v>
      </c>
      <c r="J30" s="15">
        <v>1285000</v>
      </c>
      <c r="K30" s="15">
        <v>976000</v>
      </c>
      <c r="L30" s="15">
        <v>888000</v>
      </c>
      <c r="M30" s="15"/>
    </row>
    <row r="31" spans="1:13" ht="12">
      <c r="A31" s="2" t="s">
        <v>224</v>
      </c>
      <c r="B31" s="15">
        <v>29000</v>
      </c>
      <c r="C31" s="15">
        <v>49000</v>
      </c>
      <c r="D31" s="15">
        <v>50000</v>
      </c>
      <c r="E31" s="15">
        <v>39000</v>
      </c>
      <c r="F31" s="15">
        <v>47000</v>
      </c>
      <c r="G31" s="15">
        <v>42000</v>
      </c>
      <c r="H31" s="15">
        <v>30000</v>
      </c>
      <c r="I31" s="15">
        <v>21000</v>
      </c>
      <c r="J31" s="15">
        <v>44000</v>
      </c>
      <c r="K31" s="15">
        <v>42000</v>
      </c>
      <c r="L31" s="15">
        <v>37000</v>
      </c>
      <c r="M31" s="15"/>
    </row>
    <row r="32" spans="1:13" ht="12">
      <c r="A32" s="2" t="s">
        <v>202</v>
      </c>
      <c r="B32" s="15">
        <v>0</v>
      </c>
      <c r="C32" s="15">
        <v>0</v>
      </c>
      <c r="D32" s="15">
        <v>0</v>
      </c>
      <c r="E32" s="15">
        <v>0</v>
      </c>
      <c r="F32" s="15">
        <v>1000</v>
      </c>
      <c r="G32" s="15">
        <v>0</v>
      </c>
      <c r="H32" s="15">
        <v>0</v>
      </c>
      <c r="I32" s="15">
        <v>0</v>
      </c>
      <c r="J32" s="15">
        <v>2000</v>
      </c>
      <c r="K32" s="15">
        <v>0</v>
      </c>
      <c r="L32" s="15">
        <v>0</v>
      </c>
      <c r="M32" s="15"/>
    </row>
    <row r="33" spans="1:13" ht="12">
      <c r="A33" s="2" t="s">
        <v>68</v>
      </c>
      <c r="B33" s="15">
        <v>80000</v>
      </c>
      <c r="C33" s="15">
        <v>74000</v>
      </c>
      <c r="D33" s="15">
        <v>94000</v>
      </c>
      <c r="E33" s="15">
        <v>78000</v>
      </c>
      <c r="F33" s="15">
        <v>70000</v>
      </c>
      <c r="G33" s="15">
        <v>101000</v>
      </c>
      <c r="H33" s="15">
        <v>124000</v>
      </c>
      <c r="I33" s="15">
        <v>74000</v>
      </c>
      <c r="J33" s="15">
        <v>66000</v>
      </c>
      <c r="K33" s="15">
        <v>81000</v>
      </c>
      <c r="L33" s="15">
        <v>61000</v>
      </c>
      <c r="M33" s="15"/>
    </row>
    <row r="34" spans="1:13" ht="12">
      <c r="A34" s="2" t="s">
        <v>72</v>
      </c>
      <c r="B34" s="15">
        <v>58000</v>
      </c>
      <c r="C34" s="15">
        <v>73000</v>
      </c>
      <c r="D34" s="15">
        <v>110000</v>
      </c>
      <c r="E34" s="15">
        <v>98000</v>
      </c>
      <c r="F34" s="15">
        <v>100000</v>
      </c>
      <c r="G34" s="15">
        <v>90000</v>
      </c>
      <c r="H34" s="15">
        <v>115000</v>
      </c>
      <c r="I34" s="15">
        <v>119000</v>
      </c>
      <c r="J34" s="15">
        <v>136000</v>
      </c>
      <c r="K34" s="15">
        <v>138000</v>
      </c>
      <c r="L34" s="15">
        <v>113000</v>
      </c>
      <c r="M34" s="15"/>
    </row>
    <row r="35" spans="1:13" ht="12">
      <c r="A35" s="2" t="s">
        <v>262</v>
      </c>
      <c r="B35" s="15">
        <v>0</v>
      </c>
      <c r="C35" s="15">
        <v>2000</v>
      </c>
      <c r="D35" s="15">
        <v>0</v>
      </c>
      <c r="E35" s="15">
        <v>1000</v>
      </c>
      <c r="F35" s="15">
        <v>0</v>
      </c>
      <c r="G35" s="15">
        <v>0</v>
      </c>
      <c r="H35" s="15">
        <v>0</v>
      </c>
      <c r="I35" s="15">
        <v>8000</v>
      </c>
      <c r="J35" s="15">
        <v>8000</v>
      </c>
      <c r="K35" s="15">
        <v>8000</v>
      </c>
      <c r="L35" s="15">
        <v>8000</v>
      </c>
      <c r="M35" s="15"/>
    </row>
    <row r="36" spans="1:13" ht="12">
      <c r="A36" s="2" t="s">
        <v>171</v>
      </c>
      <c r="B36" s="15">
        <v>3000</v>
      </c>
      <c r="C36" s="15">
        <v>0</v>
      </c>
      <c r="D36" s="15">
        <v>1000</v>
      </c>
      <c r="E36" s="15">
        <v>8000</v>
      </c>
      <c r="F36" s="15">
        <v>6000</v>
      </c>
      <c r="G36" s="15">
        <v>2000</v>
      </c>
      <c r="H36" s="15">
        <v>7000</v>
      </c>
      <c r="I36" s="15">
        <v>9000</v>
      </c>
      <c r="J36" s="15">
        <v>4000</v>
      </c>
      <c r="K36" s="15">
        <v>7000</v>
      </c>
      <c r="L36" s="15">
        <v>8000</v>
      </c>
      <c r="M36" s="15"/>
    </row>
    <row r="37" spans="1:13" ht="12">
      <c r="A37" s="2" t="s">
        <v>118</v>
      </c>
      <c r="B37" s="15">
        <v>44000</v>
      </c>
      <c r="C37" s="15">
        <v>68000</v>
      </c>
      <c r="D37" s="15">
        <v>110000</v>
      </c>
      <c r="E37" s="15">
        <v>110000</v>
      </c>
      <c r="F37" s="15">
        <v>96000</v>
      </c>
      <c r="G37" s="15">
        <v>87000</v>
      </c>
      <c r="H37" s="15">
        <v>86000</v>
      </c>
      <c r="I37" s="15">
        <v>52000</v>
      </c>
      <c r="J37" s="15">
        <v>60000</v>
      </c>
      <c r="K37" s="15">
        <v>156000</v>
      </c>
      <c r="L37" s="15">
        <v>58000</v>
      </c>
      <c r="M37" s="15"/>
    </row>
    <row r="38" spans="1:13" ht="12">
      <c r="A38" s="2" t="s">
        <v>172</v>
      </c>
      <c r="B38" s="15">
        <v>136000</v>
      </c>
      <c r="C38" s="15">
        <v>178000</v>
      </c>
      <c r="D38" s="15">
        <v>242000</v>
      </c>
      <c r="E38" s="15">
        <v>199000</v>
      </c>
      <c r="F38" s="15">
        <v>171000</v>
      </c>
      <c r="G38" s="15">
        <v>132000</v>
      </c>
      <c r="H38" s="15">
        <v>140000</v>
      </c>
      <c r="I38" s="15">
        <v>315000</v>
      </c>
      <c r="J38" s="15">
        <v>317000</v>
      </c>
      <c r="K38" s="15">
        <v>361000</v>
      </c>
      <c r="L38" s="15">
        <v>466000</v>
      </c>
      <c r="M38" s="15"/>
    </row>
    <row r="39" spans="1:13" ht="12">
      <c r="A39" s="2" t="s">
        <v>69</v>
      </c>
      <c r="B39" s="15">
        <v>58000</v>
      </c>
      <c r="C39" s="15">
        <v>97000</v>
      </c>
      <c r="D39" s="15">
        <v>75000</v>
      </c>
      <c r="E39" s="15">
        <v>66000</v>
      </c>
      <c r="F39" s="15">
        <v>64000</v>
      </c>
      <c r="G39" s="15">
        <v>56000</v>
      </c>
      <c r="H39" s="15">
        <v>52000</v>
      </c>
      <c r="I39" s="15">
        <v>44000</v>
      </c>
      <c r="J39" s="15">
        <v>32000</v>
      </c>
      <c r="K39" s="15">
        <v>34000</v>
      </c>
      <c r="L39" s="15">
        <v>24000</v>
      </c>
      <c r="M39" s="15"/>
    </row>
    <row r="40" spans="1:13" ht="12">
      <c r="A40" s="2" t="s">
        <v>152</v>
      </c>
      <c r="B40" s="15">
        <v>157000</v>
      </c>
      <c r="C40" s="15">
        <v>171000</v>
      </c>
      <c r="D40" s="15">
        <v>262000</v>
      </c>
      <c r="E40" s="15">
        <v>434000</v>
      </c>
      <c r="F40" s="15">
        <v>366000</v>
      </c>
      <c r="G40" s="15">
        <v>269000</v>
      </c>
      <c r="H40" s="15">
        <v>330000</v>
      </c>
      <c r="I40" s="15">
        <v>295000</v>
      </c>
      <c r="J40" s="15">
        <v>360000</v>
      </c>
      <c r="K40" s="15">
        <v>296000</v>
      </c>
      <c r="L40" s="15">
        <v>347000</v>
      </c>
      <c r="M40" s="15"/>
    </row>
    <row r="41" spans="1:13" ht="12">
      <c r="A41" s="2" t="s">
        <v>70</v>
      </c>
      <c r="B41" s="15">
        <v>1903000</v>
      </c>
      <c r="C41" s="15">
        <v>2205000</v>
      </c>
      <c r="D41" s="15">
        <v>8600000</v>
      </c>
      <c r="E41" s="15">
        <v>11074000</v>
      </c>
      <c r="F41" s="15">
        <v>5075000</v>
      </c>
      <c r="G41" s="15">
        <v>5369000</v>
      </c>
      <c r="H41" s="15">
        <v>7395000</v>
      </c>
      <c r="I41" s="15">
        <v>5922000</v>
      </c>
      <c r="J41" s="15">
        <v>5688000</v>
      </c>
      <c r="K41" s="15">
        <v>5943000</v>
      </c>
      <c r="L41" s="15">
        <v>5817000</v>
      </c>
      <c r="M41" s="15"/>
    </row>
    <row r="42" spans="1:13" ht="12">
      <c r="A42" s="2" t="s">
        <v>71</v>
      </c>
      <c r="B42" s="15">
        <v>446000</v>
      </c>
      <c r="C42" s="15">
        <v>1082000</v>
      </c>
      <c r="D42" s="15">
        <v>932000</v>
      </c>
      <c r="E42" s="15">
        <v>1109000</v>
      </c>
      <c r="F42" s="15">
        <v>1284000</v>
      </c>
      <c r="G42" s="15">
        <v>1214000</v>
      </c>
      <c r="H42" s="15">
        <v>1445000</v>
      </c>
      <c r="I42" s="15">
        <v>1330000</v>
      </c>
      <c r="J42" s="15">
        <v>1145000</v>
      </c>
      <c r="K42" s="15">
        <v>1004000</v>
      </c>
      <c r="L42" s="15">
        <v>939000</v>
      </c>
      <c r="M42" s="15"/>
    </row>
    <row r="43" spans="1:13" ht="12">
      <c r="A43" s="2" t="s">
        <v>73</v>
      </c>
      <c r="B43" s="15">
        <v>3000</v>
      </c>
      <c r="C43" s="15">
        <v>8000</v>
      </c>
      <c r="D43" s="15">
        <v>7000</v>
      </c>
      <c r="E43" s="15">
        <v>33000</v>
      </c>
      <c r="F43" s="15">
        <v>11000</v>
      </c>
      <c r="G43" s="15">
        <v>6000</v>
      </c>
      <c r="H43" s="15">
        <v>8000</v>
      </c>
      <c r="I43" s="15">
        <v>33000</v>
      </c>
      <c r="J43" s="15">
        <v>12000</v>
      </c>
      <c r="K43" s="15">
        <v>33000</v>
      </c>
      <c r="L43" s="15">
        <v>24000</v>
      </c>
      <c r="M43" s="15"/>
    </row>
    <row r="44" spans="1:13" ht="12">
      <c r="A44" s="2" t="s">
        <v>74</v>
      </c>
      <c r="B44" s="15">
        <v>0</v>
      </c>
      <c r="C44" s="15">
        <v>0</v>
      </c>
      <c r="D44" s="15">
        <v>0</v>
      </c>
      <c r="E44" s="15">
        <v>0</v>
      </c>
      <c r="F44" s="15">
        <v>0</v>
      </c>
      <c r="G44" s="15">
        <v>53000</v>
      </c>
      <c r="H44" s="15">
        <v>81000</v>
      </c>
      <c r="I44" s="15">
        <v>46000</v>
      </c>
      <c r="J44" s="15">
        <v>14000</v>
      </c>
      <c r="K44" s="15">
        <v>2000</v>
      </c>
      <c r="L44" s="15">
        <v>6000</v>
      </c>
      <c r="M44" s="15"/>
    </row>
    <row r="45" spans="1:13" ht="12">
      <c r="A45" s="2" t="s">
        <v>195</v>
      </c>
      <c r="B45" s="15">
        <v>11000</v>
      </c>
      <c r="C45" s="15">
        <v>13000</v>
      </c>
      <c r="D45" s="15">
        <v>3000</v>
      </c>
      <c r="E45" s="15">
        <v>3000</v>
      </c>
      <c r="F45" s="15">
        <v>2000</v>
      </c>
      <c r="G45" s="15">
        <v>0</v>
      </c>
      <c r="H45" s="15">
        <v>4000</v>
      </c>
      <c r="I45" s="15">
        <v>14000</v>
      </c>
      <c r="J45" s="15">
        <v>11000</v>
      </c>
      <c r="K45" s="15">
        <v>23000</v>
      </c>
      <c r="L45" s="15">
        <v>13000</v>
      </c>
      <c r="M45" s="15"/>
    </row>
    <row r="46" spans="1:13" ht="12">
      <c r="A46" s="2" t="s">
        <v>137</v>
      </c>
      <c r="B46" s="15">
        <v>4000</v>
      </c>
      <c r="C46" s="15">
        <v>6000</v>
      </c>
      <c r="D46" s="15">
        <v>4000</v>
      </c>
      <c r="E46" s="15">
        <v>13000</v>
      </c>
      <c r="F46" s="15">
        <v>11000</v>
      </c>
      <c r="G46" s="15">
        <v>18000</v>
      </c>
      <c r="H46" s="15">
        <v>16000</v>
      </c>
      <c r="I46" s="15">
        <v>21000</v>
      </c>
      <c r="J46" s="15">
        <v>19000</v>
      </c>
      <c r="K46" s="15">
        <v>10000</v>
      </c>
      <c r="L46" s="15">
        <v>11000</v>
      </c>
      <c r="M46" s="15"/>
    </row>
    <row r="47" spans="1:13" ht="12">
      <c r="A47" s="2" t="s">
        <v>235</v>
      </c>
      <c r="B47" s="15">
        <v>31000</v>
      </c>
      <c r="C47" s="15">
        <v>19000</v>
      </c>
      <c r="D47" s="15">
        <v>27000</v>
      </c>
      <c r="E47" s="15">
        <v>35000</v>
      </c>
      <c r="F47" s="15">
        <v>26000</v>
      </c>
      <c r="G47" s="15">
        <v>55000</v>
      </c>
      <c r="H47" s="15">
        <v>53000</v>
      </c>
      <c r="I47" s="15">
        <v>39000</v>
      </c>
      <c r="J47" s="15">
        <v>52000</v>
      </c>
      <c r="K47" s="15">
        <v>36000</v>
      </c>
      <c r="L47" s="15">
        <v>34000</v>
      </c>
      <c r="M47" s="15"/>
    </row>
    <row r="48" spans="1:13" ht="12">
      <c r="A48" s="2" t="s">
        <v>134</v>
      </c>
      <c r="B48" s="15">
        <v>416000</v>
      </c>
      <c r="C48" s="15">
        <v>432000</v>
      </c>
      <c r="D48" s="15">
        <v>484000</v>
      </c>
      <c r="E48" s="15">
        <v>390000</v>
      </c>
      <c r="F48" s="15">
        <v>313000</v>
      </c>
      <c r="G48" s="15">
        <v>442000</v>
      </c>
      <c r="H48" s="15">
        <v>442000</v>
      </c>
      <c r="I48" s="15">
        <v>401000</v>
      </c>
      <c r="J48" s="15">
        <v>468000</v>
      </c>
      <c r="K48" s="15">
        <v>558000</v>
      </c>
      <c r="L48" s="15">
        <v>490000</v>
      </c>
      <c r="M48" s="15"/>
    </row>
    <row r="49" spans="1:13" ht="12">
      <c r="A49" s="2" t="s">
        <v>146</v>
      </c>
      <c r="B49" s="15">
        <v>0</v>
      </c>
      <c r="C49" s="15">
        <v>0</v>
      </c>
      <c r="D49" s="15">
        <v>0</v>
      </c>
      <c r="E49" s="15">
        <v>0</v>
      </c>
      <c r="F49" s="15">
        <v>0</v>
      </c>
      <c r="G49" s="15">
        <v>1000</v>
      </c>
      <c r="H49" s="15">
        <v>1000</v>
      </c>
      <c r="I49" s="15">
        <v>0</v>
      </c>
      <c r="J49" s="15">
        <v>0</v>
      </c>
      <c r="K49" s="15">
        <v>0</v>
      </c>
      <c r="L49" s="15">
        <v>0</v>
      </c>
      <c r="M49" s="15"/>
    </row>
    <row r="50" spans="1:13" ht="12">
      <c r="A50" s="2" t="s">
        <v>75</v>
      </c>
      <c r="B50" s="15">
        <v>1000</v>
      </c>
      <c r="C50" s="15">
        <v>1000</v>
      </c>
      <c r="D50" s="15">
        <v>13000</v>
      </c>
      <c r="E50" s="15">
        <v>7000</v>
      </c>
      <c r="F50" s="15">
        <v>9000</v>
      </c>
      <c r="G50" s="15">
        <v>12000</v>
      </c>
      <c r="H50" s="15">
        <v>15000</v>
      </c>
      <c r="I50" s="15">
        <v>7000</v>
      </c>
      <c r="J50" s="15">
        <v>14000</v>
      </c>
      <c r="K50" s="15">
        <v>8000</v>
      </c>
      <c r="L50" s="15">
        <v>5000</v>
      </c>
      <c r="M50" s="15"/>
    </row>
    <row r="51" spans="1:13" ht="12">
      <c r="A51" s="2" t="s">
        <v>197</v>
      </c>
      <c r="B51" s="15">
        <v>4000</v>
      </c>
      <c r="C51" s="15">
        <v>0</v>
      </c>
      <c r="D51" s="15">
        <v>0</v>
      </c>
      <c r="E51" s="15">
        <v>0</v>
      </c>
      <c r="F51" s="15">
        <v>1000</v>
      </c>
      <c r="G51" s="15">
        <v>0</v>
      </c>
      <c r="H51" s="15">
        <v>0</v>
      </c>
      <c r="I51" s="15">
        <v>0</v>
      </c>
      <c r="J51" s="15">
        <v>0</v>
      </c>
      <c r="K51" s="15">
        <v>0</v>
      </c>
      <c r="L51" s="15">
        <v>0</v>
      </c>
      <c r="M51" s="15"/>
    </row>
    <row r="52" spans="1:13" ht="12">
      <c r="A52" s="2" t="s">
        <v>264</v>
      </c>
      <c r="B52" s="15">
        <v>306000</v>
      </c>
      <c r="C52" s="15">
        <v>1097000</v>
      </c>
      <c r="D52" s="15">
        <v>906000</v>
      </c>
      <c r="E52" s="15">
        <v>1129000</v>
      </c>
      <c r="F52" s="15">
        <v>1172000</v>
      </c>
      <c r="G52" s="15">
        <v>1197000</v>
      </c>
      <c r="H52" s="15">
        <v>1224000</v>
      </c>
      <c r="I52" s="15">
        <v>1204000</v>
      </c>
      <c r="J52" s="15">
        <v>1138000</v>
      </c>
      <c r="K52" s="15">
        <v>998000</v>
      </c>
      <c r="L52" s="15">
        <v>983000</v>
      </c>
      <c r="M52" s="15"/>
    </row>
    <row r="53" spans="1:13" ht="12">
      <c r="A53" s="2" t="s">
        <v>58</v>
      </c>
      <c r="B53" s="15">
        <v>17000</v>
      </c>
      <c r="C53" s="15">
        <v>48000</v>
      </c>
      <c r="D53" s="15">
        <v>56000</v>
      </c>
      <c r="E53" s="15">
        <v>51000</v>
      </c>
      <c r="F53" s="15">
        <v>23000</v>
      </c>
      <c r="G53" s="15">
        <v>54000</v>
      </c>
      <c r="H53" s="15">
        <v>33000</v>
      </c>
      <c r="I53" s="15">
        <v>17000</v>
      </c>
      <c r="J53" s="15">
        <v>14000</v>
      </c>
      <c r="K53" s="15">
        <v>16000</v>
      </c>
      <c r="L53" s="15">
        <v>18000</v>
      </c>
      <c r="M53" s="15"/>
    </row>
    <row r="54" spans="1:13" ht="12">
      <c r="A54" s="2" t="s">
        <v>78</v>
      </c>
      <c r="B54" s="15">
        <v>70000</v>
      </c>
      <c r="C54" s="15">
        <v>96000</v>
      </c>
      <c r="D54" s="15">
        <v>85000</v>
      </c>
      <c r="E54" s="15">
        <v>121000</v>
      </c>
      <c r="F54" s="15">
        <v>125000</v>
      </c>
      <c r="G54" s="15">
        <v>179000</v>
      </c>
      <c r="H54" s="15">
        <v>142000</v>
      </c>
      <c r="I54" s="15">
        <v>108000</v>
      </c>
      <c r="J54" s="15">
        <v>143000</v>
      </c>
      <c r="K54" s="15">
        <v>107000</v>
      </c>
      <c r="L54" s="15">
        <v>117000</v>
      </c>
      <c r="M54" s="15"/>
    </row>
    <row r="55" spans="1:13" ht="12">
      <c r="A55" s="2" t="s">
        <v>218</v>
      </c>
      <c r="B55" s="15">
        <v>22000</v>
      </c>
      <c r="C55" s="15">
        <v>23000</v>
      </c>
      <c r="D55" s="15">
        <v>13000</v>
      </c>
      <c r="E55" s="15">
        <v>8000</v>
      </c>
      <c r="F55" s="15">
        <v>11000</v>
      </c>
      <c r="G55" s="15">
        <v>15000</v>
      </c>
      <c r="H55" s="15">
        <v>10000</v>
      </c>
      <c r="I55" s="15">
        <v>15000</v>
      </c>
      <c r="J55" s="15">
        <v>9000</v>
      </c>
      <c r="K55" s="15">
        <v>175000</v>
      </c>
      <c r="L55" s="15">
        <v>4000</v>
      </c>
      <c r="M55" s="15"/>
    </row>
    <row r="56" spans="1:13" ht="12">
      <c r="A56" s="2" t="s">
        <v>77</v>
      </c>
      <c r="B56" s="15">
        <v>60000</v>
      </c>
      <c r="C56" s="15">
        <v>87000</v>
      </c>
      <c r="D56" s="15">
        <v>132000</v>
      </c>
      <c r="E56" s="15">
        <v>121000</v>
      </c>
      <c r="F56" s="15">
        <v>99000</v>
      </c>
      <c r="G56" s="15">
        <v>148000</v>
      </c>
      <c r="H56" s="15">
        <v>130000</v>
      </c>
      <c r="I56" s="15">
        <v>126000</v>
      </c>
      <c r="J56" s="15">
        <v>124000</v>
      </c>
      <c r="K56" s="15">
        <v>163000</v>
      </c>
      <c r="L56" s="15">
        <v>168000</v>
      </c>
      <c r="M56" s="15"/>
    </row>
    <row r="57" spans="1:13" ht="12">
      <c r="A57" s="2" t="s">
        <v>237</v>
      </c>
      <c r="B57" s="15">
        <v>0</v>
      </c>
      <c r="C57" s="15">
        <v>0</v>
      </c>
      <c r="D57" s="15">
        <v>1000</v>
      </c>
      <c r="E57" s="15">
        <v>0</v>
      </c>
      <c r="F57" s="15">
        <v>0</v>
      </c>
      <c r="G57" s="15">
        <v>0</v>
      </c>
      <c r="H57" s="15">
        <v>0</v>
      </c>
      <c r="I57" s="15">
        <v>0</v>
      </c>
      <c r="J57" s="15">
        <v>0</v>
      </c>
      <c r="K57" s="15">
        <v>0</v>
      </c>
      <c r="L57" s="15">
        <v>0</v>
      </c>
      <c r="M57" s="15"/>
    </row>
    <row r="58" spans="1:13" ht="12">
      <c r="A58" s="2" t="s">
        <v>114</v>
      </c>
      <c r="B58" s="15">
        <v>606000</v>
      </c>
      <c r="C58" s="15">
        <v>672000</v>
      </c>
      <c r="D58" s="15">
        <v>705000</v>
      </c>
      <c r="E58" s="15">
        <v>919000</v>
      </c>
      <c r="F58" s="15">
        <v>982000</v>
      </c>
      <c r="G58" s="15">
        <v>917000</v>
      </c>
      <c r="H58" s="15">
        <v>959000</v>
      </c>
      <c r="I58" s="15">
        <v>708000</v>
      </c>
      <c r="J58" s="15">
        <v>740000</v>
      </c>
      <c r="K58" s="15">
        <v>838000.0000000001</v>
      </c>
      <c r="L58" s="15">
        <v>698000.0000000001</v>
      </c>
      <c r="M58" s="15"/>
    </row>
    <row r="59" spans="1:13" ht="12">
      <c r="A59" s="2" t="s">
        <v>80</v>
      </c>
      <c r="B59" s="15">
        <v>53000</v>
      </c>
      <c r="C59" s="15">
        <v>65000</v>
      </c>
      <c r="D59" s="15">
        <v>75000</v>
      </c>
      <c r="E59" s="15">
        <v>54000</v>
      </c>
      <c r="F59" s="15">
        <v>57000</v>
      </c>
      <c r="G59" s="15">
        <v>57000</v>
      </c>
      <c r="H59" s="15">
        <v>110000</v>
      </c>
      <c r="I59" s="15">
        <v>86000</v>
      </c>
      <c r="J59" s="15">
        <v>55000</v>
      </c>
      <c r="K59" s="15">
        <v>57000</v>
      </c>
      <c r="L59" s="15">
        <v>57000</v>
      </c>
      <c r="M59" s="15"/>
    </row>
    <row r="60" spans="1:13" ht="12">
      <c r="A60" s="2" t="s">
        <v>82</v>
      </c>
      <c r="B60" s="15">
        <v>5000</v>
      </c>
      <c r="C60" s="15">
        <v>8000</v>
      </c>
      <c r="D60" s="15">
        <v>33000</v>
      </c>
      <c r="E60" s="15">
        <v>4000</v>
      </c>
      <c r="F60" s="15">
        <v>3000</v>
      </c>
      <c r="G60" s="15">
        <v>11000</v>
      </c>
      <c r="H60" s="15">
        <v>2000</v>
      </c>
      <c r="I60" s="15">
        <v>11000</v>
      </c>
      <c r="J60" s="15">
        <v>5000</v>
      </c>
      <c r="K60" s="15">
        <v>7000</v>
      </c>
      <c r="L60" s="15">
        <v>12000</v>
      </c>
      <c r="M60" s="15"/>
    </row>
    <row r="61" spans="1:13" ht="12">
      <c r="A61" s="2" t="s">
        <v>83</v>
      </c>
      <c r="B61" s="15">
        <v>447000</v>
      </c>
      <c r="C61" s="15">
        <v>485000</v>
      </c>
      <c r="D61" s="15">
        <v>622000</v>
      </c>
      <c r="E61" s="15">
        <v>579000</v>
      </c>
      <c r="F61" s="15">
        <v>528000</v>
      </c>
      <c r="G61" s="15">
        <v>685000</v>
      </c>
      <c r="H61" s="15">
        <v>523000</v>
      </c>
      <c r="I61" s="15">
        <v>500000</v>
      </c>
      <c r="J61" s="15">
        <v>479000</v>
      </c>
      <c r="K61" s="15">
        <v>576000</v>
      </c>
      <c r="L61" s="15">
        <v>549000</v>
      </c>
      <c r="M61" s="15"/>
    </row>
    <row r="62" spans="1:13" ht="12">
      <c r="A62" s="2" t="s">
        <v>181</v>
      </c>
      <c r="B62" s="15">
        <v>2000</v>
      </c>
      <c r="C62" s="15">
        <v>2000</v>
      </c>
      <c r="D62" s="15">
        <v>3000</v>
      </c>
      <c r="E62" s="15">
        <v>5000</v>
      </c>
      <c r="F62" s="15">
        <v>0</v>
      </c>
      <c r="G62" s="15">
        <v>4000</v>
      </c>
      <c r="H62" s="15">
        <v>1000</v>
      </c>
      <c r="I62" s="15">
        <v>2000</v>
      </c>
      <c r="J62" s="15">
        <v>3000</v>
      </c>
      <c r="K62" s="15">
        <v>7000</v>
      </c>
      <c r="L62" s="15">
        <v>4000</v>
      </c>
      <c r="M62" s="15"/>
    </row>
    <row r="63" spans="1:13" ht="12">
      <c r="A63" s="2" t="s">
        <v>84</v>
      </c>
      <c r="B63" s="15">
        <v>212000</v>
      </c>
      <c r="C63" s="15">
        <v>274000</v>
      </c>
      <c r="D63" s="15">
        <v>273000</v>
      </c>
      <c r="E63" s="15">
        <v>260000</v>
      </c>
      <c r="F63" s="15">
        <v>304000</v>
      </c>
      <c r="G63" s="15">
        <v>473000</v>
      </c>
      <c r="H63" s="15">
        <v>466000</v>
      </c>
      <c r="I63" s="15">
        <v>348000</v>
      </c>
      <c r="J63" s="15">
        <v>348000</v>
      </c>
      <c r="K63" s="15">
        <v>565000</v>
      </c>
      <c r="L63" s="15">
        <v>359000</v>
      </c>
      <c r="M63" s="15"/>
    </row>
    <row r="64" spans="1:13" ht="12">
      <c r="A64" s="2" t="s">
        <v>180</v>
      </c>
      <c r="B64" s="15">
        <v>0</v>
      </c>
      <c r="C64" s="15">
        <v>1000</v>
      </c>
      <c r="D64" s="15">
        <v>0</v>
      </c>
      <c r="E64" s="15">
        <v>0</v>
      </c>
      <c r="F64" s="15">
        <v>0</v>
      </c>
      <c r="G64" s="15">
        <v>0</v>
      </c>
      <c r="H64" s="15">
        <v>0</v>
      </c>
      <c r="I64" s="15">
        <v>2000</v>
      </c>
      <c r="J64" s="15">
        <v>2000</v>
      </c>
      <c r="K64" s="15">
        <v>1000</v>
      </c>
      <c r="L64" s="15">
        <v>0</v>
      </c>
      <c r="M64" s="15"/>
    </row>
    <row r="65" spans="1:13" ht="12">
      <c r="A65" s="2" t="s">
        <v>227</v>
      </c>
      <c r="B65" s="15">
        <v>11000</v>
      </c>
      <c r="C65" s="15">
        <v>11000</v>
      </c>
      <c r="D65" s="15">
        <v>28000</v>
      </c>
      <c r="E65" s="15">
        <v>97000</v>
      </c>
      <c r="F65" s="15">
        <v>180000</v>
      </c>
      <c r="G65" s="15">
        <v>329000</v>
      </c>
      <c r="H65" s="15">
        <v>592000</v>
      </c>
      <c r="I65" s="15">
        <v>676000</v>
      </c>
      <c r="J65" s="15">
        <v>713000</v>
      </c>
      <c r="K65" s="15">
        <v>1000999.9999999999</v>
      </c>
      <c r="L65" s="15">
        <v>1179000</v>
      </c>
      <c r="M65" s="15"/>
    </row>
    <row r="66" spans="1:13" ht="12">
      <c r="A66" s="2" t="s">
        <v>145</v>
      </c>
      <c r="B66" s="15">
        <v>888000</v>
      </c>
      <c r="C66" s="15">
        <v>1053000</v>
      </c>
      <c r="D66" s="15">
        <v>888000</v>
      </c>
      <c r="E66" s="15">
        <v>815000</v>
      </c>
      <c r="F66" s="15">
        <v>770000</v>
      </c>
      <c r="G66" s="15">
        <v>1362000</v>
      </c>
      <c r="H66" s="15">
        <v>1993000</v>
      </c>
      <c r="I66" s="15">
        <v>1470000</v>
      </c>
      <c r="J66" s="15">
        <v>1383000</v>
      </c>
      <c r="K66" s="15">
        <v>1515000</v>
      </c>
      <c r="L66" s="15">
        <v>1942000</v>
      </c>
      <c r="M66" s="15"/>
    </row>
    <row r="67" spans="1:13" ht="12">
      <c r="A67" s="2" t="s">
        <v>138</v>
      </c>
      <c r="B67" s="15">
        <v>0</v>
      </c>
      <c r="C67" s="15">
        <v>0</v>
      </c>
      <c r="D67" s="15">
        <v>1000</v>
      </c>
      <c r="E67" s="15">
        <v>0</v>
      </c>
      <c r="F67" s="15">
        <v>0</v>
      </c>
      <c r="G67" s="15">
        <v>0</v>
      </c>
      <c r="H67" s="15">
        <v>0</v>
      </c>
      <c r="I67" s="15">
        <v>0</v>
      </c>
      <c r="J67" s="15">
        <v>0</v>
      </c>
      <c r="K67" s="15">
        <v>0</v>
      </c>
      <c r="L67" s="15">
        <v>0</v>
      </c>
      <c r="M67" s="15"/>
    </row>
    <row r="68" spans="1:13" ht="12">
      <c r="A68" s="2" t="s">
        <v>188</v>
      </c>
      <c r="B68" s="15">
        <v>0</v>
      </c>
      <c r="C68" s="15">
        <v>1000</v>
      </c>
      <c r="D68" s="15">
        <v>4000</v>
      </c>
      <c r="E68" s="15">
        <v>2000</v>
      </c>
      <c r="F68" s="15">
        <v>2000</v>
      </c>
      <c r="G68" s="15">
        <v>5000</v>
      </c>
      <c r="H68" s="15">
        <v>3000</v>
      </c>
      <c r="I68" s="15">
        <v>2000</v>
      </c>
      <c r="J68" s="15">
        <v>3000</v>
      </c>
      <c r="K68" s="15">
        <v>26000</v>
      </c>
      <c r="L68" s="15">
        <v>72000</v>
      </c>
      <c r="M68" s="15"/>
    </row>
    <row r="69" spans="1:13" ht="12">
      <c r="A69" s="2" t="s">
        <v>167</v>
      </c>
      <c r="B69" s="15">
        <v>21000</v>
      </c>
      <c r="C69" s="15">
        <v>23000</v>
      </c>
      <c r="D69" s="15">
        <v>39000</v>
      </c>
      <c r="E69" s="15">
        <v>57000</v>
      </c>
      <c r="F69" s="15">
        <v>47000</v>
      </c>
      <c r="G69" s="15">
        <v>37000</v>
      </c>
      <c r="H69" s="15">
        <v>51000</v>
      </c>
      <c r="I69" s="15">
        <v>47000</v>
      </c>
      <c r="J69" s="15">
        <v>66000</v>
      </c>
      <c r="K69" s="15">
        <v>107000</v>
      </c>
      <c r="L69" s="15">
        <v>99000</v>
      </c>
      <c r="M69" s="15"/>
    </row>
    <row r="70" spans="1:13" ht="12">
      <c r="A70" s="2" t="s">
        <v>189</v>
      </c>
      <c r="B70" s="15">
        <v>0</v>
      </c>
      <c r="C70" s="15">
        <v>1000</v>
      </c>
      <c r="D70" s="15">
        <v>0</v>
      </c>
      <c r="E70" s="15">
        <v>0</v>
      </c>
      <c r="F70" s="15">
        <v>0</v>
      </c>
      <c r="G70" s="15">
        <v>0</v>
      </c>
      <c r="H70" s="15">
        <v>0</v>
      </c>
      <c r="I70" s="15">
        <v>0</v>
      </c>
      <c r="J70" s="15">
        <v>0</v>
      </c>
      <c r="K70" s="15">
        <v>1000</v>
      </c>
      <c r="L70" s="15">
        <v>1000</v>
      </c>
      <c r="M70" s="15"/>
    </row>
    <row r="71" spans="1:13" ht="12">
      <c r="A71" s="2" t="s">
        <v>85</v>
      </c>
      <c r="B71" s="15">
        <v>193000</v>
      </c>
      <c r="C71" s="15">
        <v>247000</v>
      </c>
      <c r="D71" s="15">
        <v>223000</v>
      </c>
      <c r="E71" s="15">
        <v>220000</v>
      </c>
      <c r="F71" s="15">
        <v>203000</v>
      </c>
      <c r="G71" s="15">
        <v>307000</v>
      </c>
      <c r="H71" s="15">
        <v>295000</v>
      </c>
      <c r="I71" s="15">
        <v>186000</v>
      </c>
      <c r="J71" s="15">
        <v>170000</v>
      </c>
      <c r="K71" s="15">
        <v>624000</v>
      </c>
      <c r="L71" s="15">
        <v>149000</v>
      </c>
      <c r="M71" s="15"/>
    </row>
    <row r="72" spans="1:13" ht="12">
      <c r="A72" s="2" t="s">
        <v>86</v>
      </c>
      <c r="B72" s="15">
        <v>0</v>
      </c>
      <c r="C72" s="15">
        <v>0</v>
      </c>
      <c r="D72" s="15">
        <v>0</v>
      </c>
      <c r="E72" s="15">
        <v>2000</v>
      </c>
      <c r="F72" s="15">
        <v>4000</v>
      </c>
      <c r="G72" s="15">
        <v>8000</v>
      </c>
      <c r="H72" s="15">
        <v>2000</v>
      </c>
      <c r="I72" s="15">
        <v>4000</v>
      </c>
      <c r="J72" s="15">
        <v>4000</v>
      </c>
      <c r="K72" s="15">
        <v>2000</v>
      </c>
      <c r="L72" s="15">
        <v>1000</v>
      </c>
      <c r="M72" s="15"/>
    </row>
    <row r="73" spans="1:13" ht="12">
      <c r="A73" s="2" t="s">
        <v>192</v>
      </c>
      <c r="B73" s="15">
        <v>0</v>
      </c>
      <c r="C73" s="15">
        <v>1000</v>
      </c>
      <c r="D73" s="15">
        <v>0</v>
      </c>
      <c r="E73" s="15">
        <v>3000</v>
      </c>
      <c r="F73" s="15">
        <v>0</v>
      </c>
      <c r="G73" s="15">
        <v>7000</v>
      </c>
      <c r="H73" s="15">
        <v>6000</v>
      </c>
      <c r="I73" s="15">
        <v>4000</v>
      </c>
      <c r="J73" s="15">
        <v>4000</v>
      </c>
      <c r="K73" s="15">
        <v>8000</v>
      </c>
      <c r="L73" s="15">
        <v>6000</v>
      </c>
      <c r="M73" s="15"/>
    </row>
    <row r="74" spans="1:13" ht="12">
      <c r="A74" s="2" t="s">
        <v>183</v>
      </c>
      <c r="B74" s="15">
        <v>0</v>
      </c>
      <c r="C74" s="15">
        <v>0</v>
      </c>
      <c r="D74" s="15">
        <v>0</v>
      </c>
      <c r="E74" s="15">
        <v>1000</v>
      </c>
      <c r="F74" s="15">
        <v>0</v>
      </c>
      <c r="G74" s="15">
        <v>0</v>
      </c>
      <c r="H74" s="15">
        <v>0</v>
      </c>
      <c r="I74" s="15">
        <v>0</v>
      </c>
      <c r="J74" s="15">
        <v>0</v>
      </c>
      <c r="K74" s="15">
        <v>0</v>
      </c>
      <c r="L74" s="15">
        <v>0</v>
      </c>
      <c r="M74" s="15"/>
    </row>
    <row r="75" spans="1:13" ht="12">
      <c r="A75" s="2" t="s">
        <v>139</v>
      </c>
      <c r="B75" s="15">
        <v>3000</v>
      </c>
      <c r="C75" s="15">
        <v>28000</v>
      </c>
      <c r="D75" s="15">
        <v>4000</v>
      </c>
      <c r="E75" s="15">
        <v>10000</v>
      </c>
      <c r="F75" s="15">
        <v>9000</v>
      </c>
      <c r="G75" s="15">
        <v>27000</v>
      </c>
      <c r="H75" s="15">
        <v>10000</v>
      </c>
      <c r="I75" s="15">
        <v>6000</v>
      </c>
      <c r="J75" s="15">
        <v>2000</v>
      </c>
      <c r="K75" s="15">
        <v>31000</v>
      </c>
      <c r="L75" s="15">
        <v>6000</v>
      </c>
      <c r="M75" s="15"/>
    </row>
    <row r="76" spans="1:13" ht="12">
      <c r="A76" s="2" t="s">
        <v>88</v>
      </c>
      <c r="B76" s="15">
        <v>8000</v>
      </c>
      <c r="C76" s="15">
        <v>12000</v>
      </c>
      <c r="D76" s="15">
        <v>15000</v>
      </c>
      <c r="E76" s="15">
        <v>20000</v>
      </c>
      <c r="F76" s="15">
        <v>25000</v>
      </c>
      <c r="G76" s="15">
        <v>31000</v>
      </c>
      <c r="H76" s="15">
        <v>36000</v>
      </c>
      <c r="I76" s="15">
        <v>31000</v>
      </c>
      <c r="J76" s="15">
        <v>31000</v>
      </c>
      <c r="K76" s="15">
        <v>49000</v>
      </c>
      <c r="L76" s="15">
        <v>40000</v>
      </c>
      <c r="M76" s="15"/>
    </row>
    <row r="77" spans="1:13" ht="12">
      <c r="A77" s="2" t="s">
        <v>222</v>
      </c>
      <c r="B77" s="15">
        <v>50000</v>
      </c>
      <c r="C77" s="15">
        <v>78000</v>
      </c>
      <c r="D77" s="15">
        <v>65000</v>
      </c>
      <c r="E77" s="15">
        <v>55000</v>
      </c>
      <c r="F77" s="15">
        <v>50000</v>
      </c>
      <c r="G77" s="15">
        <v>74000</v>
      </c>
      <c r="H77" s="15">
        <v>45000</v>
      </c>
      <c r="I77" s="15">
        <v>36000</v>
      </c>
      <c r="J77" s="15">
        <v>35000</v>
      </c>
      <c r="K77" s="15">
        <v>101000</v>
      </c>
      <c r="L77" s="15">
        <v>42000</v>
      </c>
      <c r="M77" s="15"/>
    </row>
    <row r="78" spans="1:13" ht="12">
      <c r="A78" s="2" t="s">
        <v>87</v>
      </c>
      <c r="B78" s="15">
        <v>0</v>
      </c>
      <c r="C78" s="15">
        <v>3000</v>
      </c>
      <c r="D78" s="15">
        <v>5000</v>
      </c>
      <c r="E78" s="15">
        <v>0</v>
      </c>
      <c r="F78" s="15">
        <v>0</v>
      </c>
      <c r="G78" s="15">
        <v>0</v>
      </c>
      <c r="H78" s="15">
        <v>0</v>
      </c>
      <c r="I78" s="15">
        <v>0</v>
      </c>
      <c r="J78" s="15">
        <v>1000</v>
      </c>
      <c r="K78" s="15">
        <v>1000</v>
      </c>
      <c r="L78" s="15">
        <v>0</v>
      </c>
      <c r="M78" s="15"/>
    </row>
    <row r="79" spans="1:13" ht="12">
      <c r="A79" s="2" t="s">
        <v>123</v>
      </c>
      <c r="B79" s="15">
        <v>61000</v>
      </c>
      <c r="C79" s="15">
        <v>76000</v>
      </c>
      <c r="D79" s="15">
        <v>98000</v>
      </c>
      <c r="E79" s="15">
        <v>87000</v>
      </c>
      <c r="F79" s="15">
        <v>77000</v>
      </c>
      <c r="G79" s="15">
        <v>108000</v>
      </c>
      <c r="H79" s="15">
        <v>126000</v>
      </c>
      <c r="I79" s="15">
        <v>79000</v>
      </c>
      <c r="J79" s="15">
        <v>81000</v>
      </c>
      <c r="K79" s="15">
        <v>81000</v>
      </c>
      <c r="L79" s="15">
        <v>86000</v>
      </c>
      <c r="M79" s="15"/>
    </row>
    <row r="80" spans="1:13" ht="12">
      <c r="A80" s="2" t="s">
        <v>160</v>
      </c>
      <c r="B80" s="15">
        <v>27000</v>
      </c>
      <c r="C80" s="15">
        <v>27000</v>
      </c>
      <c r="D80" s="15">
        <v>33000</v>
      </c>
      <c r="E80" s="15">
        <v>24000</v>
      </c>
      <c r="F80" s="15">
        <v>14000</v>
      </c>
      <c r="G80" s="15">
        <v>23000</v>
      </c>
      <c r="H80" s="15">
        <v>22000</v>
      </c>
      <c r="I80" s="15">
        <v>13000</v>
      </c>
      <c r="J80" s="15">
        <v>14000</v>
      </c>
      <c r="K80" s="15">
        <v>15000</v>
      </c>
      <c r="L80" s="15">
        <v>22000</v>
      </c>
      <c r="M80" s="15"/>
    </row>
    <row r="81" spans="1:13" ht="12">
      <c r="A81" s="2" t="s">
        <v>92</v>
      </c>
      <c r="B81" s="15">
        <v>8000</v>
      </c>
      <c r="C81" s="15">
        <v>12000</v>
      </c>
      <c r="D81" s="15">
        <v>29000</v>
      </c>
      <c r="E81" s="15">
        <v>24000</v>
      </c>
      <c r="F81" s="15">
        <v>23000</v>
      </c>
      <c r="G81" s="15">
        <v>27000</v>
      </c>
      <c r="H81" s="15">
        <v>11000</v>
      </c>
      <c r="I81" s="15">
        <v>13000</v>
      </c>
      <c r="J81" s="15">
        <v>27000</v>
      </c>
      <c r="K81" s="15">
        <v>22000</v>
      </c>
      <c r="L81" s="15">
        <v>16000</v>
      </c>
      <c r="M81" s="15"/>
    </row>
    <row r="82" spans="1:13" ht="12">
      <c r="A82" s="2" t="s">
        <v>191</v>
      </c>
      <c r="B82" s="15">
        <v>38000</v>
      </c>
      <c r="C82" s="15">
        <v>69000</v>
      </c>
      <c r="D82" s="15">
        <v>12000</v>
      </c>
      <c r="E82" s="15">
        <v>16000</v>
      </c>
      <c r="F82" s="15">
        <v>13000</v>
      </c>
      <c r="G82" s="15">
        <v>23000</v>
      </c>
      <c r="H82" s="15">
        <v>12000</v>
      </c>
      <c r="I82" s="15">
        <v>22000</v>
      </c>
      <c r="J82" s="15">
        <v>26000</v>
      </c>
      <c r="K82" s="15">
        <v>53000</v>
      </c>
      <c r="L82" s="15">
        <v>41000</v>
      </c>
      <c r="M82" s="15"/>
    </row>
    <row r="83" spans="1:13" ht="12">
      <c r="A83" s="2" t="s">
        <v>147</v>
      </c>
      <c r="B83" s="15">
        <v>648000</v>
      </c>
      <c r="C83" s="15">
        <v>1255000</v>
      </c>
      <c r="D83" s="15">
        <v>1235000</v>
      </c>
      <c r="E83" s="15">
        <v>1907000</v>
      </c>
      <c r="F83" s="15">
        <v>1748000</v>
      </c>
      <c r="G83" s="15">
        <v>1719000</v>
      </c>
      <c r="H83" s="15">
        <v>3097000</v>
      </c>
      <c r="I83" s="15">
        <v>3307000</v>
      </c>
      <c r="J83" s="15">
        <v>4168999.9999999995</v>
      </c>
      <c r="K83" s="15">
        <v>3373000</v>
      </c>
      <c r="L83" s="15">
        <v>3546000</v>
      </c>
      <c r="M83" s="15"/>
    </row>
    <row r="84" spans="1:13" ht="12">
      <c r="A84" s="2" t="s">
        <v>90</v>
      </c>
      <c r="B84" s="15">
        <v>13000</v>
      </c>
      <c r="C84" s="15">
        <v>17000</v>
      </c>
      <c r="D84" s="15">
        <v>17000</v>
      </c>
      <c r="E84" s="15">
        <v>1000</v>
      </c>
      <c r="F84" s="15">
        <v>4000</v>
      </c>
      <c r="G84" s="15">
        <v>4000</v>
      </c>
      <c r="H84" s="15">
        <v>5000</v>
      </c>
      <c r="I84" s="15">
        <v>12000</v>
      </c>
      <c r="J84" s="15">
        <v>12000</v>
      </c>
      <c r="K84" s="15">
        <v>10000</v>
      </c>
      <c r="L84" s="15">
        <v>5000</v>
      </c>
      <c r="M84" s="15"/>
    </row>
    <row r="85" spans="1:13" ht="12">
      <c r="A85" s="2" t="s">
        <v>91</v>
      </c>
      <c r="B85" s="15">
        <v>0</v>
      </c>
      <c r="C85" s="15">
        <v>7000</v>
      </c>
      <c r="D85" s="15">
        <v>2000</v>
      </c>
      <c r="E85" s="15">
        <v>0</v>
      </c>
      <c r="F85" s="15">
        <v>0</v>
      </c>
      <c r="G85" s="15">
        <v>0</v>
      </c>
      <c r="H85" s="15">
        <v>0</v>
      </c>
      <c r="I85" s="15">
        <v>0</v>
      </c>
      <c r="J85" s="15">
        <v>0</v>
      </c>
      <c r="K85" s="15">
        <v>0</v>
      </c>
      <c r="L85" s="15">
        <v>0</v>
      </c>
      <c r="M85" s="15"/>
    </row>
    <row r="86" spans="1:13" ht="12">
      <c r="A86" s="2" t="s">
        <v>93</v>
      </c>
      <c r="B86" s="15">
        <v>0</v>
      </c>
      <c r="C86" s="15">
        <v>0</v>
      </c>
      <c r="D86" s="15">
        <v>0</v>
      </c>
      <c r="E86" s="15">
        <v>0</v>
      </c>
      <c r="F86" s="15">
        <v>0</v>
      </c>
      <c r="G86" s="15">
        <v>0</v>
      </c>
      <c r="H86" s="15">
        <v>1000</v>
      </c>
      <c r="I86" s="15">
        <v>1000</v>
      </c>
      <c r="J86" s="15">
        <v>1000</v>
      </c>
      <c r="K86" s="15">
        <v>0</v>
      </c>
      <c r="L86" s="15">
        <v>0</v>
      </c>
      <c r="M86" s="15"/>
    </row>
    <row r="87" spans="1:13" ht="12">
      <c r="A87" s="2" t="s">
        <v>127</v>
      </c>
      <c r="B87" s="15">
        <v>18000</v>
      </c>
      <c r="C87" s="15">
        <v>28000</v>
      </c>
      <c r="D87" s="15">
        <v>72000</v>
      </c>
      <c r="E87" s="15">
        <v>76000</v>
      </c>
      <c r="F87" s="15">
        <v>78000</v>
      </c>
      <c r="G87" s="15">
        <v>30000</v>
      </c>
      <c r="H87" s="15">
        <v>24000</v>
      </c>
      <c r="I87" s="15">
        <v>23000</v>
      </c>
      <c r="J87" s="15">
        <v>19000</v>
      </c>
      <c r="K87" s="15">
        <v>30000</v>
      </c>
      <c r="L87" s="15">
        <v>13000</v>
      </c>
      <c r="M87" s="15"/>
    </row>
    <row r="88" spans="1:13" ht="12">
      <c r="A88" s="2" t="s">
        <v>155</v>
      </c>
      <c r="B88" s="15">
        <v>8000</v>
      </c>
      <c r="C88" s="15">
        <v>12000</v>
      </c>
      <c r="D88" s="15">
        <v>25000</v>
      </c>
      <c r="E88" s="15">
        <v>19000</v>
      </c>
      <c r="F88" s="15">
        <v>27000</v>
      </c>
      <c r="G88" s="15">
        <v>62000</v>
      </c>
      <c r="H88" s="15">
        <v>68000</v>
      </c>
      <c r="I88" s="15">
        <v>24000</v>
      </c>
      <c r="J88" s="15">
        <v>27000</v>
      </c>
      <c r="K88" s="15">
        <v>25000</v>
      </c>
      <c r="L88" s="15">
        <v>30000</v>
      </c>
      <c r="M88" s="15"/>
    </row>
    <row r="89" spans="1:13" ht="12">
      <c r="A89" s="2" t="s">
        <v>131</v>
      </c>
      <c r="B89" s="15">
        <v>0</v>
      </c>
      <c r="C89" s="15">
        <v>0</v>
      </c>
      <c r="D89" s="15">
        <v>2000</v>
      </c>
      <c r="E89" s="15">
        <v>1000</v>
      </c>
      <c r="F89" s="15">
        <v>2000</v>
      </c>
      <c r="G89" s="15">
        <v>6000</v>
      </c>
      <c r="H89" s="15">
        <v>19000</v>
      </c>
      <c r="I89" s="15">
        <v>9000</v>
      </c>
      <c r="J89" s="15">
        <v>5000</v>
      </c>
      <c r="K89" s="15">
        <v>5000</v>
      </c>
      <c r="L89" s="15">
        <v>5000</v>
      </c>
      <c r="M89" s="15"/>
    </row>
    <row r="90" spans="1:13" ht="12">
      <c r="A90" s="2" t="s">
        <v>149</v>
      </c>
      <c r="B90" s="15">
        <v>25000</v>
      </c>
      <c r="C90" s="15">
        <v>45000</v>
      </c>
      <c r="D90" s="15">
        <v>115000</v>
      </c>
      <c r="E90" s="15">
        <v>104000</v>
      </c>
      <c r="F90" s="15">
        <v>75000</v>
      </c>
      <c r="G90" s="15">
        <v>80000</v>
      </c>
      <c r="H90" s="15">
        <v>86000</v>
      </c>
      <c r="I90" s="15">
        <v>59000</v>
      </c>
      <c r="J90" s="15">
        <v>59000</v>
      </c>
      <c r="K90" s="15">
        <v>74000</v>
      </c>
      <c r="L90" s="15">
        <v>101000</v>
      </c>
      <c r="M90" s="15"/>
    </row>
    <row r="91" spans="1:13" ht="12">
      <c r="A91" s="2" t="s">
        <v>230</v>
      </c>
      <c r="B91" s="15">
        <v>0</v>
      </c>
      <c r="C91" s="15">
        <v>0</v>
      </c>
      <c r="D91" s="15">
        <v>1000</v>
      </c>
      <c r="E91" s="15">
        <v>3000</v>
      </c>
      <c r="F91" s="15">
        <v>2000</v>
      </c>
      <c r="G91" s="15">
        <v>23000</v>
      </c>
      <c r="H91" s="15">
        <v>34000</v>
      </c>
      <c r="I91" s="15">
        <v>25000</v>
      </c>
      <c r="J91" s="15">
        <v>23000</v>
      </c>
      <c r="K91" s="15">
        <v>21000</v>
      </c>
      <c r="L91" s="15">
        <v>20000</v>
      </c>
      <c r="M91" s="15"/>
    </row>
    <row r="92" spans="1:13" ht="12">
      <c r="A92" s="2" t="s">
        <v>260</v>
      </c>
      <c r="B92" s="15">
        <v>2000</v>
      </c>
      <c r="C92" s="15">
        <v>3000</v>
      </c>
      <c r="D92" s="15">
        <v>0</v>
      </c>
      <c r="E92" s="15">
        <v>0</v>
      </c>
      <c r="F92" s="15">
        <v>3000</v>
      </c>
      <c r="G92" s="15">
        <v>1000</v>
      </c>
      <c r="H92" s="15">
        <v>1000</v>
      </c>
      <c r="I92" s="15">
        <v>2000</v>
      </c>
      <c r="J92" s="15">
        <v>3000</v>
      </c>
      <c r="K92" s="15">
        <v>1000</v>
      </c>
      <c r="L92" s="15">
        <v>3000</v>
      </c>
      <c r="M92" s="15"/>
    </row>
    <row r="93" spans="1:13" ht="12">
      <c r="A93" s="2" t="s">
        <v>199</v>
      </c>
      <c r="B93" s="15">
        <v>0</v>
      </c>
      <c r="C93" s="15">
        <v>0</v>
      </c>
      <c r="D93" s="15">
        <v>0</v>
      </c>
      <c r="E93" s="15">
        <v>0</v>
      </c>
      <c r="F93" s="15">
        <v>2000</v>
      </c>
      <c r="G93" s="15">
        <v>0</v>
      </c>
      <c r="H93" s="15">
        <v>0</v>
      </c>
      <c r="I93" s="15">
        <v>0</v>
      </c>
      <c r="J93" s="15">
        <v>0</v>
      </c>
      <c r="K93" s="15">
        <v>0</v>
      </c>
      <c r="L93" s="15">
        <v>0</v>
      </c>
      <c r="M93" s="15"/>
    </row>
    <row r="94" spans="1:13" ht="12">
      <c r="A94" s="2" t="s">
        <v>128</v>
      </c>
      <c r="B94" s="15">
        <v>1000</v>
      </c>
      <c r="C94" s="15">
        <v>0</v>
      </c>
      <c r="D94" s="15">
        <v>2000</v>
      </c>
      <c r="E94" s="15">
        <v>2000</v>
      </c>
      <c r="F94" s="15">
        <v>4000</v>
      </c>
      <c r="G94" s="15">
        <v>8000</v>
      </c>
      <c r="H94" s="15">
        <v>0</v>
      </c>
      <c r="I94" s="15">
        <v>3000</v>
      </c>
      <c r="J94" s="15">
        <v>1000</v>
      </c>
      <c r="K94" s="15">
        <v>0</v>
      </c>
      <c r="L94" s="15">
        <v>3000</v>
      </c>
      <c r="M94" s="15"/>
    </row>
    <row r="95" spans="1:13" ht="12">
      <c r="A95" s="2" t="s">
        <v>158</v>
      </c>
      <c r="B95" s="15">
        <v>27000</v>
      </c>
      <c r="C95" s="15">
        <v>8000</v>
      </c>
      <c r="D95" s="15">
        <v>9000</v>
      </c>
      <c r="E95" s="15">
        <v>4000</v>
      </c>
      <c r="F95" s="15">
        <v>7000</v>
      </c>
      <c r="G95" s="15">
        <v>6000</v>
      </c>
      <c r="H95" s="15">
        <v>2000</v>
      </c>
      <c r="I95" s="15">
        <v>0</v>
      </c>
      <c r="J95" s="15">
        <v>2000</v>
      </c>
      <c r="K95" s="15">
        <v>3000</v>
      </c>
      <c r="L95" s="15">
        <v>2000</v>
      </c>
      <c r="M95" s="15"/>
    </row>
    <row r="96" spans="1:13" ht="12">
      <c r="A96" s="2" t="s">
        <v>229</v>
      </c>
      <c r="B96" s="15">
        <v>119000</v>
      </c>
      <c r="C96" s="15">
        <v>140000</v>
      </c>
      <c r="D96" s="15">
        <v>172000</v>
      </c>
      <c r="E96" s="15">
        <v>138000</v>
      </c>
      <c r="F96" s="15">
        <v>116000</v>
      </c>
      <c r="G96" s="15">
        <v>124000</v>
      </c>
      <c r="H96" s="15">
        <v>87000</v>
      </c>
      <c r="I96" s="15">
        <v>47000</v>
      </c>
      <c r="J96" s="15">
        <v>60000</v>
      </c>
      <c r="K96" s="15">
        <v>58000</v>
      </c>
      <c r="L96" s="15">
        <v>47000</v>
      </c>
      <c r="M96" s="15"/>
    </row>
    <row r="97" spans="1:13" ht="12">
      <c r="A97" s="2" t="s">
        <v>135</v>
      </c>
      <c r="B97" s="15">
        <v>20000</v>
      </c>
      <c r="C97" s="15">
        <v>27000</v>
      </c>
      <c r="D97" s="15">
        <v>34000</v>
      </c>
      <c r="E97" s="15">
        <v>61000</v>
      </c>
      <c r="F97" s="15">
        <v>48000</v>
      </c>
      <c r="G97" s="15">
        <v>77000</v>
      </c>
      <c r="H97" s="15">
        <v>81000</v>
      </c>
      <c r="I97" s="15">
        <v>66000</v>
      </c>
      <c r="J97" s="15">
        <v>66000</v>
      </c>
      <c r="K97" s="15">
        <v>105000</v>
      </c>
      <c r="L97" s="15">
        <v>51000</v>
      </c>
      <c r="M97" s="15"/>
    </row>
    <row r="98" spans="1:13" ht="12">
      <c r="A98" s="2" t="s">
        <v>246</v>
      </c>
      <c r="B98" s="15">
        <v>0</v>
      </c>
      <c r="C98" s="15">
        <v>0</v>
      </c>
      <c r="D98" s="15">
        <v>0</v>
      </c>
      <c r="E98" s="15">
        <v>0</v>
      </c>
      <c r="F98" s="15">
        <v>0</v>
      </c>
      <c r="G98" s="15">
        <v>6000</v>
      </c>
      <c r="H98" s="15">
        <v>1000</v>
      </c>
      <c r="I98" s="15">
        <v>0</v>
      </c>
      <c r="J98" s="15">
        <v>0</v>
      </c>
      <c r="K98" s="15">
        <v>0</v>
      </c>
      <c r="L98" s="15">
        <v>0</v>
      </c>
      <c r="M98" s="15"/>
    </row>
    <row r="99" spans="1:13" ht="12">
      <c r="A99" s="2" t="s">
        <v>129</v>
      </c>
      <c r="B99" s="15">
        <v>29000</v>
      </c>
      <c r="C99" s="15">
        <v>61000</v>
      </c>
      <c r="D99" s="15">
        <v>593000</v>
      </c>
      <c r="E99" s="15">
        <v>1779000</v>
      </c>
      <c r="F99" s="15">
        <v>2377000</v>
      </c>
      <c r="G99" s="15">
        <v>1893000</v>
      </c>
      <c r="H99" s="15">
        <v>1716000</v>
      </c>
      <c r="I99" s="15">
        <v>2450000</v>
      </c>
      <c r="J99" s="15">
        <v>3691000</v>
      </c>
      <c r="K99" s="15">
        <v>4041000.0000000005</v>
      </c>
      <c r="L99" s="15">
        <v>4128000</v>
      </c>
      <c r="M99" s="15"/>
    </row>
    <row r="100" spans="1:13" ht="12">
      <c r="A100" s="2" t="s">
        <v>95</v>
      </c>
      <c r="B100" s="15">
        <v>14000</v>
      </c>
      <c r="C100" s="15">
        <v>8000</v>
      </c>
      <c r="D100" s="15">
        <v>10000</v>
      </c>
      <c r="E100" s="15">
        <v>2000</v>
      </c>
      <c r="F100" s="15">
        <v>3000</v>
      </c>
      <c r="G100" s="15">
        <v>0</v>
      </c>
      <c r="H100" s="15">
        <v>2000</v>
      </c>
      <c r="I100" s="15">
        <v>2000</v>
      </c>
      <c r="J100" s="15">
        <v>2000</v>
      </c>
      <c r="K100" s="15">
        <v>1000</v>
      </c>
      <c r="L100" s="15">
        <v>2000</v>
      </c>
      <c r="M100" s="15"/>
    </row>
    <row r="101" spans="1:13" ht="12">
      <c r="A101" s="2" t="s">
        <v>220</v>
      </c>
      <c r="B101" s="15">
        <v>85000</v>
      </c>
      <c r="C101" s="15">
        <v>71000</v>
      </c>
      <c r="D101" s="15">
        <v>48000</v>
      </c>
      <c r="E101" s="15">
        <v>36000</v>
      </c>
      <c r="F101" s="15">
        <v>65000</v>
      </c>
      <c r="G101" s="15">
        <v>74000</v>
      </c>
      <c r="H101" s="15">
        <v>71000</v>
      </c>
      <c r="I101" s="15">
        <v>48000</v>
      </c>
      <c r="J101" s="15">
        <v>53000</v>
      </c>
      <c r="K101" s="15">
        <v>40000</v>
      </c>
      <c r="L101" s="15">
        <v>39000</v>
      </c>
      <c r="M101" s="15"/>
    </row>
    <row r="102" spans="1:13" ht="12">
      <c r="A102" s="2" t="s">
        <v>133</v>
      </c>
      <c r="B102" s="15">
        <v>0</v>
      </c>
      <c r="C102" s="15">
        <v>0</v>
      </c>
      <c r="D102" s="15">
        <v>3000</v>
      </c>
      <c r="E102" s="15">
        <v>2000</v>
      </c>
      <c r="F102" s="15">
        <v>1000</v>
      </c>
      <c r="G102" s="15">
        <v>33000</v>
      </c>
      <c r="H102" s="15">
        <v>9000</v>
      </c>
      <c r="I102" s="15">
        <v>1000</v>
      </c>
      <c r="J102" s="15">
        <v>5000</v>
      </c>
      <c r="K102" s="15">
        <v>25000</v>
      </c>
      <c r="L102" s="15">
        <v>7000</v>
      </c>
      <c r="M102" s="15"/>
    </row>
    <row r="103" spans="1:13" ht="12">
      <c r="A103" s="2" t="s">
        <v>219</v>
      </c>
      <c r="B103" s="15">
        <v>71000</v>
      </c>
      <c r="C103" s="15">
        <v>88000</v>
      </c>
      <c r="D103" s="15">
        <v>64000</v>
      </c>
      <c r="E103" s="15">
        <v>38000</v>
      </c>
      <c r="F103" s="15">
        <v>41000</v>
      </c>
      <c r="G103" s="15">
        <v>31000</v>
      </c>
      <c r="H103" s="15">
        <v>36000</v>
      </c>
      <c r="I103" s="15">
        <v>18000</v>
      </c>
      <c r="J103" s="15">
        <v>14000</v>
      </c>
      <c r="K103" s="15">
        <v>11000</v>
      </c>
      <c r="L103" s="15">
        <v>23000</v>
      </c>
      <c r="M103" s="15"/>
    </row>
    <row r="104" spans="1:13" ht="12">
      <c r="A104" s="2" t="s">
        <v>96</v>
      </c>
      <c r="B104" s="15">
        <v>1000</v>
      </c>
      <c r="C104" s="15">
        <v>41000</v>
      </c>
      <c r="D104" s="15">
        <v>87000</v>
      </c>
      <c r="E104" s="15">
        <v>289000</v>
      </c>
      <c r="F104" s="15">
        <v>231000</v>
      </c>
      <c r="G104" s="15">
        <v>28000</v>
      </c>
      <c r="H104" s="15">
        <v>1000</v>
      </c>
      <c r="I104" s="15">
        <v>10000</v>
      </c>
      <c r="J104" s="15">
        <v>18000</v>
      </c>
      <c r="K104" s="15">
        <v>18000</v>
      </c>
      <c r="L104" s="15">
        <v>0</v>
      </c>
      <c r="M104" s="15"/>
    </row>
    <row r="105" spans="1:13" ht="12">
      <c r="A105" s="2" t="s">
        <v>143</v>
      </c>
      <c r="B105" s="15">
        <v>8962000</v>
      </c>
      <c r="C105" s="15">
        <v>12207000</v>
      </c>
      <c r="D105" s="15">
        <v>14439000</v>
      </c>
      <c r="E105" s="15">
        <v>13787000</v>
      </c>
      <c r="F105" s="15">
        <v>9056000</v>
      </c>
      <c r="G105" s="15">
        <v>9724000</v>
      </c>
      <c r="H105" s="15">
        <v>11024000</v>
      </c>
      <c r="I105" s="15">
        <v>9175000</v>
      </c>
      <c r="J105" s="15">
        <v>9092000</v>
      </c>
      <c r="K105" s="15">
        <v>8909000</v>
      </c>
      <c r="L105" s="15">
        <v>8822000</v>
      </c>
      <c r="M105" s="15"/>
    </row>
    <row r="106" spans="1:13" ht="12">
      <c r="A106" s="2" t="s">
        <v>132</v>
      </c>
      <c r="B106" s="15">
        <v>0</v>
      </c>
      <c r="C106" s="15">
        <v>0</v>
      </c>
      <c r="D106" s="15">
        <v>0</v>
      </c>
      <c r="E106" s="15">
        <v>0</v>
      </c>
      <c r="F106" s="15">
        <v>1000</v>
      </c>
      <c r="G106" s="15">
        <v>5000</v>
      </c>
      <c r="H106" s="15">
        <v>2000</v>
      </c>
      <c r="I106" s="15">
        <v>0</v>
      </c>
      <c r="J106" s="15">
        <v>0</v>
      </c>
      <c r="K106" s="15">
        <v>0</v>
      </c>
      <c r="L106" s="15">
        <v>0</v>
      </c>
      <c r="M106" s="15"/>
    </row>
    <row r="107" spans="1:13" ht="12">
      <c r="A107" s="2" t="s">
        <v>225</v>
      </c>
      <c r="B107" s="15">
        <v>783000</v>
      </c>
      <c r="C107" s="15">
        <v>1230000</v>
      </c>
      <c r="D107" s="15">
        <v>1502000</v>
      </c>
      <c r="E107" s="15">
        <v>1091000</v>
      </c>
      <c r="F107" s="15">
        <v>1422000</v>
      </c>
      <c r="G107" s="15">
        <v>1781000</v>
      </c>
      <c r="H107" s="15">
        <v>2369000</v>
      </c>
      <c r="I107" s="15">
        <v>2037999.9999999998</v>
      </c>
      <c r="J107" s="15">
        <v>2301000</v>
      </c>
      <c r="K107" s="15">
        <v>2681000</v>
      </c>
      <c r="L107" s="15">
        <v>3035000</v>
      </c>
      <c r="M107" s="15"/>
    </row>
    <row r="108" spans="1:13" ht="12">
      <c r="A108" s="2" t="s">
        <v>242</v>
      </c>
      <c r="B108" s="15">
        <v>0</v>
      </c>
      <c r="C108" s="15">
        <v>0</v>
      </c>
      <c r="D108" s="15">
        <v>17000</v>
      </c>
      <c r="E108" s="15">
        <v>13000</v>
      </c>
      <c r="F108" s="15">
        <v>1000</v>
      </c>
      <c r="G108" s="15">
        <v>1000</v>
      </c>
      <c r="H108" s="15">
        <v>0</v>
      </c>
      <c r="I108" s="15">
        <v>10000</v>
      </c>
      <c r="J108" s="15">
        <v>10000</v>
      </c>
      <c r="K108" s="15">
        <v>8000</v>
      </c>
      <c r="L108" s="15">
        <v>15000</v>
      </c>
      <c r="M108" s="15"/>
    </row>
    <row r="109" spans="1:13" ht="12">
      <c r="A109" s="2" t="s">
        <v>212</v>
      </c>
      <c r="B109" s="15">
        <v>0</v>
      </c>
      <c r="C109" s="15">
        <v>48000</v>
      </c>
      <c r="D109" s="15">
        <v>38000</v>
      </c>
      <c r="E109" s="15">
        <v>32000</v>
      </c>
      <c r="F109" s="15">
        <v>6000</v>
      </c>
      <c r="G109" s="15">
        <v>0</v>
      </c>
      <c r="H109" s="15">
        <v>0</v>
      </c>
      <c r="I109" s="15">
        <v>0</v>
      </c>
      <c r="J109" s="15">
        <v>0</v>
      </c>
      <c r="K109" s="15">
        <v>0</v>
      </c>
      <c r="L109" s="15">
        <v>0</v>
      </c>
      <c r="M109" s="15"/>
    </row>
    <row r="110" spans="1:13" ht="12">
      <c r="A110" s="2" t="s">
        <v>140</v>
      </c>
      <c r="B110" s="15">
        <v>4000</v>
      </c>
      <c r="C110" s="15">
        <v>14000</v>
      </c>
      <c r="D110" s="15">
        <v>80000</v>
      </c>
      <c r="E110" s="15">
        <v>58000</v>
      </c>
      <c r="F110" s="15">
        <v>23000</v>
      </c>
      <c r="G110" s="15">
        <v>27000</v>
      </c>
      <c r="H110" s="15">
        <v>20000</v>
      </c>
      <c r="I110" s="15">
        <v>10000</v>
      </c>
      <c r="J110" s="15">
        <v>17000</v>
      </c>
      <c r="K110" s="15">
        <v>23000</v>
      </c>
      <c r="L110" s="15">
        <v>38000</v>
      </c>
      <c r="M110" s="15"/>
    </row>
    <row r="111" spans="1:13" ht="12">
      <c r="A111" s="2" t="s">
        <v>238</v>
      </c>
      <c r="B111" s="15">
        <v>173000</v>
      </c>
      <c r="C111" s="15">
        <v>251000</v>
      </c>
      <c r="D111" s="15">
        <v>249000</v>
      </c>
      <c r="E111" s="15">
        <v>270000</v>
      </c>
      <c r="F111" s="15">
        <v>180000</v>
      </c>
      <c r="G111" s="15">
        <v>172000</v>
      </c>
      <c r="H111" s="15">
        <v>164000</v>
      </c>
      <c r="I111" s="15">
        <v>133000</v>
      </c>
      <c r="J111" s="15">
        <v>152000</v>
      </c>
      <c r="K111" s="15">
        <v>158000</v>
      </c>
      <c r="L111" s="15">
        <v>124000</v>
      </c>
      <c r="M111" s="15"/>
    </row>
    <row r="112" spans="1:13" ht="12">
      <c r="A112" s="2" t="s">
        <v>174</v>
      </c>
      <c r="B112" s="15">
        <v>29000</v>
      </c>
      <c r="C112" s="15">
        <v>37000</v>
      </c>
      <c r="D112" s="15">
        <v>50000</v>
      </c>
      <c r="E112" s="15">
        <v>58000</v>
      </c>
      <c r="F112" s="15">
        <v>47000</v>
      </c>
      <c r="G112" s="15">
        <v>46000</v>
      </c>
      <c r="H112" s="15">
        <v>55000</v>
      </c>
      <c r="I112" s="15">
        <v>66000</v>
      </c>
      <c r="J112" s="15">
        <v>62000</v>
      </c>
      <c r="K112" s="15">
        <v>82000</v>
      </c>
      <c r="L112" s="15">
        <v>112000</v>
      </c>
      <c r="M112" s="15"/>
    </row>
    <row r="113" spans="1:13" ht="12">
      <c r="A113" s="2" t="s">
        <v>144</v>
      </c>
      <c r="B113" s="15">
        <v>0</v>
      </c>
      <c r="C113" s="15">
        <v>0</v>
      </c>
      <c r="D113" s="15">
        <v>4000</v>
      </c>
      <c r="E113" s="15">
        <v>0</v>
      </c>
      <c r="F113" s="15">
        <v>2000</v>
      </c>
      <c r="G113" s="15">
        <v>1000</v>
      </c>
      <c r="H113" s="15">
        <v>0</v>
      </c>
      <c r="I113" s="15">
        <v>0</v>
      </c>
      <c r="J113" s="15">
        <v>0</v>
      </c>
      <c r="K113" s="15">
        <v>1000</v>
      </c>
      <c r="L113" s="15">
        <v>0</v>
      </c>
      <c r="M113" s="15"/>
    </row>
    <row r="114" spans="1:13" ht="12">
      <c r="A114" s="2" t="s">
        <v>109</v>
      </c>
      <c r="B114" s="15">
        <v>0</v>
      </c>
      <c r="C114" s="15">
        <v>0</v>
      </c>
      <c r="D114" s="15">
        <v>0</v>
      </c>
      <c r="E114" s="15">
        <v>0</v>
      </c>
      <c r="F114" s="15">
        <v>0</v>
      </c>
      <c r="G114" s="15">
        <v>17000</v>
      </c>
      <c r="H114" s="15">
        <v>2000</v>
      </c>
      <c r="I114" s="15">
        <v>3000</v>
      </c>
      <c r="J114" s="15">
        <v>1000</v>
      </c>
      <c r="K114" s="15">
        <v>0</v>
      </c>
      <c r="L114" s="15">
        <v>0</v>
      </c>
      <c r="M114" s="15"/>
    </row>
    <row r="115" spans="1:13" ht="12">
      <c r="A115" s="2" t="s">
        <v>208</v>
      </c>
      <c r="B115" s="15">
        <v>0</v>
      </c>
      <c r="C115" s="15">
        <v>0</v>
      </c>
      <c r="D115" s="15">
        <v>0</v>
      </c>
      <c r="E115" s="15">
        <v>2000</v>
      </c>
      <c r="F115" s="15">
        <v>1000</v>
      </c>
      <c r="G115" s="15">
        <v>0</v>
      </c>
      <c r="H115" s="15">
        <v>0</v>
      </c>
      <c r="I115" s="15">
        <v>1000</v>
      </c>
      <c r="J115" s="15">
        <v>0</v>
      </c>
      <c r="K115" s="15">
        <v>0</v>
      </c>
      <c r="L115" s="15">
        <v>0</v>
      </c>
      <c r="M115" s="15"/>
    </row>
    <row r="116" spans="1:13" ht="12">
      <c r="A116" s="2" t="s">
        <v>168</v>
      </c>
      <c r="B116" s="15">
        <v>1000</v>
      </c>
      <c r="C116" s="15">
        <v>11000</v>
      </c>
      <c r="D116" s="15">
        <v>18000</v>
      </c>
      <c r="E116" s="15">
        <v>19000</v>
      </c>
      <c r="F116" s="15">
        <v>14000</v>
      </c>
      <c r="G116" s="15">
        <v>39000</v>
      </c>
      <c r="H116" s="15">
        <v>42000</v>
      </c>
      <c r="I116" s="15">
        <v>32000</v>
      </c>
      <c r="J116" s="15">
        <v>25000</v>
      </c>
      <c r="K116" s="15">
        <v>17000</v>
      </c>
      <c r="L116" s="15">
        <v>27000</v>
      </c>
      <c r="M116" s="15"/>
    </row>
    <row r="117" spans="1:13" ht="12">
      <c r="A117" s="2" t="s">
        <v>141</v>
      </c>
      <c r="B117" s="15">
        <v>1000</v>
      </c>
      <c r="C117" s="15">
        <v>5000</v>
      </c>
      <c r="D117" s="15">
        <v>3000</v>
      </c>
      <c r="E117" s="15">
        <v>1000</v>
      </c>
      <c r="F117" s="15">
        <v>3000</v>
      </c>
      <c r="G117" s="15">
        <v>7000</v>
      </c>
      <c r="H117" s="15">
        <v>8000</v>
      </c>
      <c r="I117" s="15">
        <v>5000</v>
      </c>
      <c r="J117" s="15">
        <v>5000</v>
      </c>
      <c r="K117" s="15">
        <v>3000</v>
      </c>
      <c r="L117" s="15">
        <v>10000</v>
      </c>
      <c r="M117" s="15"/>
    </row>
    <row r="118" spans="1:13" ht="12">
      <c r="A118" s="2" t="s">
        <v>265</v>
      </c>
      <c r="B118" s="15">
        <v>0</v>
      </c>
      <c r="C118" s="15">
        <v>0</v>
      </c>
      <c r="D118" s="15">
        <v>5000</v>
      </c>
      <c r="E118" s="15">
        <v>3000</v>
      </c>
      <c r="F118" s="15">
        <v>0</v>
      </c>
      <c r="G118" s="15">
        <v>2000</v>
      </c>
      <c r="H118" s="15">
        <v>3000</v>
      </c>
      <c r="I118" s="15">
        <v>8000</v>
      </c>
      <c r="J118" s="15">
        <v>15000</v>
      </c>
      <c r="K118" s="15">
        <v>9000</v>
      </c>
      <c r="L118" s="15">
        <v>7000</v>
      </c>
      <c r="M118" s="15"/>
    </row>
    <row r="119" spans="1:13" ht="12">
      <c r="A119" s="2" t="s">
        <v>159</v>
      </c>
      <c r="B119" s="15">
        <v>0</v>
      </c>
      <c r="C119" s="15">
        <v>0</v>
      </c>
      <c r="D119" s="15">
        <v>0</v>
      </c>
      <c r="E119" s="15">
        <v>6000</v>
      </c>
      <c r="F119" s="15">
        <v>1000</v>
      </c>
      <c r="G119" s="15">
        <v>0</v>
      </c>
      <c r="H119" s="15">
        <v>0</v>
      </c>
      <c r="I119" s="15">
        <v>3000</v>
      </c>
      <c r="J119" s="15">
        <v>0</v>
      </c>
      <c r="K119" s="15">
        <v>0</v>
      </c>
      <c r="L119" s="15">
        <v>0</v>
      </c>
      <c r="M119" s="15"/>
    </row>
    <row r="120" spans="1:13" ht="12">
      <c r="A120" s="2" t="s">
        <v>106</v>
      </c>
      <c r="B120" s="15">
        <v>0</v>
      </c>
      <c r="C120" s="15">
        <v>0</v>
      </c>
      <c r="D120" s="15">
        <v>2000</v>
      </c>
      <c r="E120" s="15">
        <v>0</v>
      </c>
      <c r="F120" s="15">
        <v>1000</v>
      </c>
      <c r="G120" s="15">
        <v>6000</v>
      </c>
      <c r="H120" s="15">
        <v>8000</v>
      </c>
      <c r="I120" s="15">
        <v>6000</v>
      </c>
      <c r="J120" s="15">
        <v>7000</v>
      </c>
      <c r="K120" s="15">
        <v>5000</v>
      </c>
      <c r="L120" s="15">
        <v>4000</v>
      </c>
      <c r="M120" s="15"/>
    </row>
    <row r="121" spans="1:13" ht="12">
      <c r="A121" s="2" t="s">
        <v>97</v>
      </c>
      <c r="B121" s="15">
        <v>29000</v>
      </c>
      <c r="C121" s="15">
        <v>36000</v>
      </c>
      <c r="D121" s="15">
        <v>43000</v>
      </c>
      <c r="E121" s="15">
        <v>57000</v>
      </c>
      <c r="F121" s="15">
        <v>48000</v>
      </c>
      <c r="G121" s="15">
        <v>59000</v>
      </c>
      <c r="H121" s="15">
        <v>87000</v>
      </c>
      <c r="I121" s="15">
        <v>57000</v>
      </c>
      <c r="J121" s="15">
        <v>81000</v>
      </c>
      <c r="K121" s="15">
        <v>159000</v>
      </c>
      <c r="L121" s="15">
        <v>92000</v>
      </c>
      <c r="M121" s="15"/>
    </row>
    <row r="122" spans="1:13" ht="12">
      <c r="A122" s="2" t="s">
        <v>142</v>
      </c>
      <c r="B122" s="15">
        <v>1000</v>
      </c>
      <c r="C122" s="15">
        <v>2000</v>
      </c>
      <c r="D122" s="15">
        <v>8000</v>
      </c>
      <c r="E122" s="15">
        <v>12000</v>
      </c>
      <c r="F122" s="15">
        <v>5000</v>
      </c>
      <c r="G122" s="15">
        <v>17000</v>
      </c>
      <c r="H122" s="15">
        <v>11000</v>
      </c>
      <c r="I122" s="15">
        <v>24000</v>
      </c>
      <c r="J122" s="15">
        <v>24000</v>
      </c>
      <c r="K122" s="15">
        <v>28000</v>
      </c>
      <c r="L122" s="15">
        <v>22000</v>
      </c>
      <c r="M122" s="15"/>
    </row>
    <row r="123" spans="1:13" ht="12">
      <c r="A123" s="2" t="s">
        <v>165</v>
      </c>
      <c r="B123" s="15">
        <v>0</v>
      </c>
      <c r="C123" s="15">
        <v>0</v>
      </c>
      <c r="D123" s="15">
        <v>1000</v>
      </c>
      <c r="E123" s="15">
        <v>2000</v>
      </c>
      <c r="F123" s="15">
        <v>0</v>
      </c>
      <c r="G123" s="15">
        <v>0</v>
      </c>
      <c r="H123" s="15">
        <v>3000</v>
      </c>
      <c r="I123" s="15">
        <v>3000</v>
      </c>
      <c r="J123" s="15">
        <v>4000</v>
      </c>
      <c r="K123" s="15">
        <v>2000</v>
      </c>
      <c r="L123" s="15">
        <v>0</v>
      </c>
      <c r="M123" s="15"/>
    </row>
    <row r="124" spans="1:13" ht="12">
      <c r="A124" s="2" t="s">
        <v>175</v>
      </c>
      <c r="B124" s="15">
        <v>2000</v>
      </c>
      <c r="C124" s="15">
        <v>3000</v>
      </c>
      <c r="D124" s="15">
        <v>6000</v>
      </c>
      <c r="E124" s="15">
        <v>24000</v>
      </c>
      <c r="F124" s="15">
        <v>17000</v>
      </c>
      <c r="G124" s="15">
        <v>2000</v>
      </c>
      <c r="H124" s="15">
        <v>4000</v>
      </c>
      <c r="I124" s="15">
        <v>4000</v>
      </c>
      <c r="J124" s="15">
        <v>6000</v>
      </c>
      <c r="K124" s="15">
        <v>10000</v>
      </c>
      <c r="L124" s="15">
        <v>25000</v>
      </c>
      <c r="M124" s="15"/>
    </row>
    <row r="125" spans="1:13" ht="12">
      <c r="A125" s="2" t="s">
        <v>150</v>
      </c>
      <c r="B125" s="15">
        <v>604000</v>
      </c>
      <c r="C125" s="15">
        <v>916000</v>
      </c>
      <c r="D125" s="15">
        <v>1895000</v>
      </c>
      <c r="E125" s="15">
        <v>2005999.9999999998</v>
      </c>
      <c r="F125" s="15">
        <v>2660000</v>
      </c>
      <c r="G125" s="15">
        <v>1642000</v>
      </c>
      <c r="H125" s="15">
        <v>2524000</v>
      </c>
      <c r="I125" s="15">
        <v>1942000</v>
      </c>
      <c r="J125" s="15">
        <v>1631000</v>
      </c>
      <c r="K125" s="15">
        <v>1399000</v>
      </c>
      <c r="L125" s="15">
        <v>1064000</v>
      </c>
      <c r="M125" s="15"/>
    </row>
    <row r="126" spans="1:13" ht="12">
      <c r="A126" s="2" t="s">
        <v>98</v>
      </c>
      <c r="B126" s="15">
        <v>0</v>
      </c>
      <c r="C126" s="15">
        <v>2000</v>
      </c>
      <c r="D126" s="15">
        <v>5000</v>
      </c>
      <c r="E126" s="15">
        <v>8000</v>
      </c>
      <c r="F126" s="15">
        <v>6000</v>
      </c>
      <c r="G126" s="15">
        <v>12000</v>
      </c>
      <c r="H126" s="15">
        <v>11000</v>
      </c>
      <c r="I126" s="15">
        <v>15000</v>
      </c>
      <c r="J126" s="15">
        <v>14000</v>
      </c>
      <c r="K126" s="15">
        <v>22000</v>
      </c>
      <c r="L126" s="15">
        <v>29000</v>
      </c>
      <c r="M126" s="15"/>
    </row>
    <row r="127" spans="1:13" ht="12">
      <c r="A127" s="2" t="s">
        <v>266</v>
      </c>
      <c r="B127" s="15">
        <v>541000</v>
      </c>
      <c r="C127" s="15">
        <v>445000</v>
      </c>
      <c r="D127" s="15">
        <v>638000</v>
      </c>
      <c r="E127" s="15">
        <v>483000</v>
      </c>
      <c r="F127" s="15">
        <v>271000</v>
      </c>
      <c r="G127" s="15">
        <v>195000</v>
      </c>
      <c r="H127" s="15">
        <v>145000</v>
      </c>
      <c r="I127" s="15">
        <v>137000</v>
      </c>
      <c r="J127" s="15">
        <v>154000</v>
      </c>
      <c r="K127" s="15">
        <v>132000</v>
      </c>
      <c r="L127" s="15">
        <v>114000</v>
      </c>
      <c r="M127" s="15"/>
    </row>
    <row r="128" spans="1:13" ht="12">
      <c r="A128" s="2" t="s">
        <v>99</v>
      </c>
      <c r="B128" s="15">
        <v>2000</v>
      </c>
      <c r="C128" s="15">
        <v>10000</v>
      </c>
      <c r="D128" s="15">
        <v>5000</v>
      </c>
      <c r="E128" s="15">
        <v>2000</v>
      </c>
      <c r="F128" s="15">
        <v>7000</v>
      </c>
      <c r="G128" s="15">
        <v>10000</v>
      </c>
      <c r="H128" s="15">
        <v>17000</v>
      </c>
      <c r="I128" s="15">
        <v>9000</v>
      </c>
      <c r="J128" s="15">
        <v>9000</v>
      </c>
      <c r="K128" s="15">
        <v>7000</v>
      </c>
      <c r="L128" s="15">
        <v>10000</v>
      </c>
      <c r="M128" s="15"/>
    </row>
    <row r="129" spans="1:13" ht="12">
      <c r="A129" s="2" t="s">
        <v>148</v>
      </c>
      <c r="B129" s="15">
        <v>0</v>
      </c>
      <c r="C129" s="15">
        <v>0</v>
      </c>
      <c r="D129" s="15">
        <v>16000</v>
      </c>
      <c r="E129" s="15">
        <v>1000</v>
      </c>
      <c r="F129" s="15">
        <v>3000</v>
      </c>
      <c r="G129" s="15">
        <v>1000</v>
      </c>
      <c r="H129" s="15">
        <v>3000</v>
      </c>
      <c r="I129" s="15">
        <v>1000</v>
      </c>
      <c r="J129" s="15">
        <v>14000</v>
      </c>
      <c r="K129" s="15">
        <v>6000</v>
      </c>
      <c r="L129" s="15">
        <v>15000</v>
      </c>
      <c r="M129" s="15"/>
    </row>
    <row r="130" spans="1:13" ht="12">
      <c r="A130" s="2" t="s">
        <v>100</v>
      </c>
      <c r="B130" s="15">
        <v>0</v>
      </c>
      <c r="C130" s="15">
        <v>0</v>
      </c>
      <c r="D130" s="15">
        <v>1000</v>
      </c>
      <c r="E130" s="15">
        <v>0</v>
      </c>
      <c r="F130" s="15">
        <v>2000</v>
      </c>
      <c r="G130" s="15">
        <v>1000</v>
      </c>
      <c r="H130" s="15">
        <v>9000</v>
      </c>
      <c r="I130" s="15">
        <v>0</v>
      </c>
      <c r="J130" s="15">
        <v>5000</v>
      </c>
      <c r="K130" s="15">
        <v>1000</v>
      </c>
      <c r="L130" s="15">
        <v>2000</v>
      </c>
      <c r="M130" s="15"/>
    </row>
    <row r="131" spans="1:13" ht="12">
      <c r="A131" s="2" t="s">
        <v>187</v>
      </c>
      <c r="B131" s="15">
        <v>0</v>
      </c>
      <c r="C131" s="15">
        <v>0</v>
      </c>
      <c r="D131" s="15">
        <v>6000</v>
      </c>
      <c r="E131" s="15">
        <v>7000</v>
      </c>
      <c r="F131" s="15">
        <v>5000</v>
      </c>
      <c r="G131" s="15">
        <v>5000</v>
      </c>
      <c r="H131" s="15">
        <v>4000</v>
      </c>
      <c r="I131" s="15">
        <v>1000</v>
      </c>
      <c r="J131" s="15">
        <v>2000</v>
      </c>
      <c r="K131" s="15">
        <v>10000</v>
      </c>
      <c r="L131" s="15">
        <v>4000</v>
      </c>
      <c r="M131" s="15"/>
    </row>
    <row r="132" spans="1:13" ht="12">
      <c r="A132" s="2" t="s">
        <v>101</v>
      </c>
      <c r="B132" s="15">
        <v>20000</v>
      </c>
      <c r="C132" s="15">
        <v>29000</v>
      </c>
      <c r="D132" s="15">
        <v>37000</v>
      </c>
      <c r="E132" s="15">
        <v>17000</v>
      </c>
      <c r="F132" s="15">
        <v>9000</v>
      </c>
      <c r="G132" s="15">
        <v>9000</v>
      </c>
      <c r="H132" s="15">
        <v>18000</v>
      </c>
      <c r="I132" s="15">
        <v>32000</v>
      </c>
      <c r="J132" s="15">
        <v>19000</v>
      </c>
      <c r="K132" s="15">
        <v>18000</v>
      </c>
      <c r="L132" s="15">
        <v>21000</v>
      </c>
      <c r="M132" s="15"/>
    </row>
    <row r="133" spans="1:13" ht="12">
      <c r="A133" s="2" t="s">
        <v>103</v>
      </c>
      <c r="B133" s="15">
        <v>485000</v>
      </c>
      <c r="C133" s="15">
        <v>691000</v>
      </c>
      <c r="D133" s="15">
        <v>794000</v>
      </c>
      <c r="E133" s="15">
        <v>859000</v>
      </c>
      <c r="F133" s="15">
        <v>901000</v>
      </c>
      <c r="G133" s="15">
        <v>864000</v>
      </c>
      <c r="H133" s="15">
        <v>941000</v>
      </c>
      <c r="I133" s="15">
        <v>1087000</v>
      </c>
      <c r="J133" s="15">
        <v>1012999.9999999999</v>
      </c>
      <c r="K133" s="15">
        <v>1137000</v>
      </c>
      <c r="L133" s="15">
        <v>1002999.9999999999</v>
      </c>
      <c r="M133" s="15"/>
    </row>
    <row r="134" spans="1:13" ht="12">
      <c r="A134" s="2" t="s">
        <v>213</v>
      </c>
      <c r="B134" s="15">
        <v>0</v>
      </c>
      <c r="C134" s="15">
        <v>0</v>
      </c>
      <c r="D134" s="15">
        <v>0</v>
      </c>
      <c r="E134" s="15">
        <v>0</v>
      </c>
      <c r="F134" s="15">
        <v>0</v>
      </c>
      <c r="G134" s="15">
        <v>0</v>
      </c>
      <c r="H134" s="15">
        <v>0</v>
      </c>
      <c r="I134" s="15">
        <v>1000</v>
      </c>
      <c r="J134" s="15">
        <v>0</v>
      </c>
      <c r="K134" s="15">
        <v>0</v>
      </c>
      <c r="L134" s="15">
        <v>0</v>
      </c>
      <c r="M134" s="15"/>
    </row>
    <row r="135" spans="1:13" ht="12">
      <c r="A135" s="2" t="s">
        <v>193</v>
      </c>
      <c r="B135" s="15">
        <v>0</v>
      </c>
      <c r="C135" s="15">
        <v>0</v>
      </c>
      <c r="D135" s="15">
        <v>0</v>
      </c>
      <c r="E135" s="15">
        <v>0</v>
      </c>
      <c r="F135" s="15">
        <v>0</v>
      </c>
      <c r="G135" s="15">
        <v>2000</v>
      </c>
      <c r="H135" s="15">
        <v>0</v>
      </c>
      <c r="I135" s="15">
        <v>0</v>
      </c>
      <c r="J135" s="15">
        <v>0</v>
      </c>
      <c r="K135" s="15">
        <v>0</v>
      </c>
      <c r="L135" s="15">
        <v>0</v>
      </c>
      <c r="M135" s="15"/>
    </row>
    <row r="136" spans="1:13" ht="12">
      <c r="A136" s="2" t="s">
        <v>81</v>
      </c>
      <c r="B136" s="15">
        <v>144000</v>
      </c>
      <c r="C136" s="15">
        <v>246000</v>
      </c>
      <c r="D136" s="15">
        <v>384000</v>
      </c>
      <c r="E136" s="15">
        <v>624000</v>
      </c>
      <c r="F136" s="15">
        <v>873000</v>
      </c>
      <c r="G136" s="15">
        <v>1123000</v>
      </c>
      <c r="H136" s="15">
        <v>1478000</v>
      </c>
      <c r="I136" s="15">
        <v>1970000</v>
      </c>
      <c r="J136" s="15">
        <v>3157000</v>
      </c>
      <c r="K136" s="15">
        <v>4049000.0000000005</v>
      </c>
      <c r="L136" s="15">
        <v>4426000</v>
      </c>
      <c r="M136" s="15"/>
    </row>
    <row r="137" spans="1:13" ht="12">
      <c r="A137" s="2" t="s">
        <v>89</v>
      </c>
      <c r="B137" s="15">
        <v>98000</v>
      </c>
      <c r="C137" s="15">
        <v>191000</v>
      </c>
      <c r="D137" s="15">
        <v>1374000</v>
      </c>
      <c r="E137" s="15">
        <v>1950000</v>
      </c>
      <c r="F137" s="15">
        <v>2307000</v>
      </c>
      <c r="G137" s="15">
        <v>2782000</v>
      </c>
      <c r="H137" s="15">
        <v>1452000</v>
      </c>
      <c r="I137" s="15">
        <v>1128000</v>
      </c>
      <c r="J137" s="15">
        <v>3336000</v>
      </c>
      <c r="K137" s="15">
        <v>4187000.0000000005</v>
      </c>
      <c r="L137" s="15">
        <v>5472000</v>
      </c>
      <c r="M137" s="15"/>
    </row>
    <row r="138" spans="1:13" ht="12">
      <c r="A138" s="2" t="s">
        <v>104</v>
      </c>
      <c r="B138" s="15">
        <v>1046999.9999999999</v>
      </c>
      <c r="C138" s="15">
        <v>1306000</v>
      </c>
      <c r="D138" s="15">
        <v>1485000</v>
      </c>
      <c r="E138" s="15">
        <v>1591000</v>
      </c>
      <c r="F138" s="15">
        <v>1695000</v>
      </c>
      <c r="G138" s="15">
        <v>2223000</v>
      </c>
      <c r="H138" s="15">
        <v>2128000</v>
      </c>
      <c r="I138" s="15">
        <v>1543000</v>
      </c>
      <c r="J138" s="15">
        <v>1312000</v>
      </c>
      <c r="K138" s="15">
        <v>1262000</v>
      </c>
      <c r="L138" s="15">
        <v>1067000</v>
      </c>
      <c r="M138" s="15"/>
    </row>
    <row r="139" spans="1:13" ht="12">
      <c r="A139" s="2" t="s">
        <v>211</v>
      </c>
      <c r="B139" s="15">
        <v>0</v>
      </c>
      <c r="C139" s="15">
        <v>0</v>
      </c>
      <c r="D139" s="15">
        <v>2000</v>
      </c>
      <c r="E139" s="15">
        <v>0</v>
      </c>
      <c r="F139" s="15">
        <v>0</v>
      </c>
      <c r="G139" s="15">
        <v>0</v>
      </c>
      <c r="H139" s="15">
        <v>5000</v>
      </c>
      <c r="I139" s="15">
        <v>6000</v>
      </c>
      <c r="J139" s="15">
        <v>0</v>
      </c>
      <c r="K139" s="15">
        <v>11000</v>
      </c>
      <c r="L139" s="15">
        <v>1000</v>
      </c>
      <c r="M139" s="15"/>
    </row>
    <row r="140" spans="1:13" ht="12">
      <c r="A140" s="2" t="s">
        <v>239</v>
      </c>
      <c r="B140" s="15">
        <v>0</v>
      </c>
      <c r="C140" s="15">
        <v>0</v>
      </c>
      <c r="D140" s="15">
        <v>0</v>
      </c>
      <c r="E140" s="15">
        <v>1000</v>
      </c>
      <c r="F140" s="15">
        <v>0</v>
      </c>
      <c r="G140" s="15">
        <v>0</v>
      </c>
      <c r="H140" s="15">
        <v>2000</v>
      </c>
      <c r="I140" s="15">
        <v>2000</v>
      </c>
      <c r="J140" s="15">
        <v>3000</v>
      </c>
      <c r="K140" s="15">
        <v>4000</v>
      </c>
      <c r="L140" s="15">
        <v>7000</v>
      </c>
      <c r="M140" s="15"/>
    </row>
    <row r="141" spans="1:13" ht="12">
      <c r="A141" s="2" t="s">
        <v>105</v>
      </c>
      <c r="B141" s="15">
        <v>30000</v>
      </c>
      <c r="C141" s="15">
        <v>58000</v>
      </c>
      <c r="D141" s="15">
        <v>116000</v>
      </c>
      <c r="E141" s="15">
        <v>108000</v>
      </c>
      <c r="F141" s="15">
        <v>71000</v>
      </c>
      <c r="G141" s="15">
        <v>84000</v>
      </c>
      <c r="H141" s="15">
        <v>66000</v>
      </c>
      <c r="I141" s="15">
        <v>54000</v>
      </c>
      <c r="J141" s="15">
        <v>30000</v>
      </c>
      <c r="K141" s="15">
        <v>36000</v>
      </c>
      <c r="L141" s="15">
        <v>35000</v>
      </c>
      <c r="M141" s="15"/>
    </row>
    <row r="142" spans="1:13" ht="12">
      <c r="A142" s="2" t="s">
        <v>102</v>
      </c>
      <c r="B142" s="15">
        <v>23000</v>
      </c>
      <c r="C142" s="15">
        <v>36000</v>
      </c>
      <c r="D142" s="15">
        <v>47000</v>
      </c>
      <c r="E142" s="15">
        <v>65000</v>
      </c>
      <c r="F142" s="15">
        <v>40000</v>
      </c>
      <c r="G142" s="15">
        <v>110000</v>
      </c>
      <c r="H142" s="15">
        <v>158000</v>
      </c>
      <c r="I142" s="15">
        <v>147000</v>
      </c>
      <c r="J142" s="15">
        <v>190000</v>
      </c>
      <c r="K142" s="15">
        <v>196000</v>
      </c>
      <c r="L142" s="15">
        <v>160000</v>
      </c>
      <c r="M142" s="15"/>
    </row>
    <row r="143" spans="1:13" ht="12">
      <c r="A143" s="2" t="s">
        <v>190</v>
      </c>
      <c r="B143" s="15">
        <v>3000</v>
      </c>
      <c r="C143" s="15">
        <v>4000</v>
      </c>
      <c r="D143" s="15">
        <v>2000</v>
      </c>
      <c r="E143" s="15">
        <v>31000</v>
      </c>
      <c r="F143" s="15">
        <v>52000</v>
      </c>
      <c r="G143" s="15">
        <v>4000</v>
      </c>
      <c r="H143" s="15">
        <v>2000</v>
      </c>
      <c r="I143" s="15">
        <v>6000</v>
      </c>
      <c r="J143" s="15">
        <v>6000</v>
      </c>
      <c r="K143" s="15">
        <v>10000</v>
      </c>
      <c r="L143" s="15">
        <v>9000</v>
      </c>
      <c r="M143" s="15"/>
    </row>
    <row r="144" spans="1:13" ht="12">
      <c r="A144" s="2" t="s">
        <v>215</v>
      </c>
      <c r="B144" s="15">
        <v>0</v>
      </c>
      <c r="C144" s="15">
        <v>0</v>
      </c>
      <c r="D144" s="15">
        <v>0</v>
      </c>
      <c r="E144" s="15">
        <v>0</v>
      </c>
      <c r="F144" s="15">
        <v>0</v>
      </c>
      <c r="G144" s="15">
        <v>0</v>
      </c>
      <c r="H144" s="15">
        <v>0</v>
      </c>
      <c r="I144" s="15">
        <v>2000</v>
      </c>
      <c r="J144" s="15">
        <v>1000</v>
      </c>
      <c r="K144" s="15">
        <v>2000</v>
      </c>
      <c r="L144" s="15">
        <v>1000</v>
      </c>
      <c r="M144" s="15"/>
    </row>
    <row r="145" spans="1:13" ht="12">
      <c r="A145" s="2" t="s">
        <v>110</v>
      </c>
      <c r="B145" s="15">
        <v>4758000</v>
      </c>
      <c r="C145" s="15">
        <v>6603000</v>
      </c>
      <c r="D145" s="15">
        <v>7428000</v>
      </c>
      <c r="E145" s="15">
        <v>7604000</v>
      </c>
      <c r="F145" s="15">
        <v>6637000</v>
      </c>
      <c r="G145" s="15">
        <v>7177000</v>
      </c>
      <c r="H145" s="15">
        <v>7326000</v>
      </c>
      <c r="I145" s="15">
        <v>6190000</v>
      </c>
      <c r="J145" s="15">
        <v>6705000</v>
      </c>
      <c r="K145" s="15">
        <v>7138000</v>
      </c>
      <c r="L145" s="15">
        <v>6935000</v>
      </c>
      <c r="M145" s="15"/>
    </row>
    <row r="146" spans="1:13" ht="12">
      <c r="A146" s="2" t="s">
        <v>241</v>
      </c>
      <c r="B146" s="15">
        <v>0</v>
      </c>
      <c r="C146" s="15">
        <v>0</v>
      </c>
      <c r="D146" s="15">
        <v>246000</v>
      </c>
      <c r="E146" s="15">
        <v>255000</v>
      </c>
      <c r="F146" s="15">
        <v>310000</v>
      </c>
      <c r="G146" s="15">
        <v>260000</v>
      </c>
      <c r="H146" s="15">
        <v>264000</v>
      </c>
      <c r="I146" s="15">
        <v>129000</v>
      </c>
      <c r="J146" s="15">
        <v>153000</v>
      </c>
      <c r="K146" s="15">
        <v>138000</v>
      </c>
      <c r="L146" s="15">
        <v>160000</v>
      </c>
      <c r="M146" s="15"/>
    </row>
    <row r="147" spans="1:13" ht="12">
      <c r="A147" s="2" t="s">
        <v>267</v>
      </c>
      <c r="B147" s="15">
        <v>213000</v>
      </c>
      <c r="C147" s="15">
        <v>330000</v>
      </c>
      <c r="D147" s="15">
        <v>323000</v>
      </c>
      <c r="E147" s="15">
        <v>309000</v>
      </c>
      <c r="F147" s="15">
        <v>284000</v>
      </c>
      <c r="G147" s="15">
        <v>427000</v>
      </c>
      <c r="H147" s="15">
        <v>421000</v>
      </c>
      <c r="I147" s="15">
        <v>536000</v>
      </c>
      <c r="J147" s="15">
        <v>539000</v>
      </c>
      <c r="K147" s="15">
        <v>643000</v>
      </c>
      <c r="L147" s="15">
        <v>715000</v>
      </c>
      <c r="M147" s="15"/>
    </row>
    <row r="148" spans="1:13" ht="12">
      <c r="A148" s="2" t="s">
        <v>176</v>
      </c>
      <c r="B148" s="15">
        <v>7000</v>
      </c>
      <c r="C148" s="15">
        <v>7000</v>
      </c>
      <c r="D148" s="15">
        <v>6000</v>
      </c>
      <c r="E148" s="15">
        <v>4000</v>
      </c>
      <c r="F148" s="15">
        <v>7000</v>
      </c>
      <c r="G148" s="15">
        <v>10000</v>
      </c>
      <c r="H148" s="15">
        <v>19000</v>
      </c>
      <c r="I148" s="15">
        <v>21000</v>
      </c>
      <c r="J148" s="15">
        <v>22000</v>
      </c>
      <c r="K148" s="15">
        <v>17000</v>
      </c>
      <c r="L148" s="15">
        <v>16000</v>
      </c>
      <c r="M148" s="15"/>
    </row>
    <row r="149" spans="1:13" ht="12">
      <c r="A149" s="2" t="s">
        <v>60</v>
      </c>
      <c r="B149" s="15">
        <v>15000</v>
      </c>
      <c r="C149" s="15">
        <v>25000</v>
      </c>
      <c r="D149" s="15">
        <v>49000</v>
      </c>
      <c r="E149" s="15">
        <v>49000</v>
      </c>
      <c r="F149" s="15">
        <v>20000</v>
      </c>
      <c r="G149" s="15">
        <v>22000</v>
      </c>
      <c r="H149" s="15">
        <v>30000</v>
      </c>
      <c r="I149" s="15">
        <v>9000</v>
      </c>
      <c r="J149" s="15">
        <v>13000</v>
      </c>
      <c r="K149" s="15">
        <v>21000</v>
      </c>
      <c r="L149" s="15">
        <v>17000</v>
      </c>
      <c r="M149" s="15"/>
    </row>
    <row r="150" spans="1:13" ht="12">
      <c r="A150" s="2" t="s">
        <v>196</v>
      </c>
      <c r="B150" s="15">
        <v>0</v>
      </c>
      <c r="C150" s="15">
        <v>0</v>
      </c>
      <c r="D150" s="15">
        <v>0</v>
      </c>
      <c r="E150" s="15">
        <v>0</v>
      </c>
      <c r="F150" s="15">
        <v>0</v>
      </c>
      <c r="G150" s="15">
        <v>1000</v>
      </c>
      <c r="H150" s="15">
        <v>0</v>
      </c>
      <c r="I150" s="15">
        <v>0</v>
      </c>
      <c r="J150" s="15">
        <v>2000</v>
      </c>
      <c r="K150" s="15">
        <v>0</v>
      </c>
      <c r="L150" s="15">
        <v>2000</v>
      </c>
      <c r="M150" s="15"/>
    </row>
    <row r="151" spans="1:13" ht="12">
      <c r="A151" s="2" t="s">
        <v>117</v>
      </c>
      <c r="B151" s="15">
        <v>0</v>
      </c>
      <c r="C151" s="15">
        <v>0</v>
      </c>
      <c r="D151" s="15">
        <v>2000</v>
      </c>
      <c r="E151" s="15">
        <v>10000</v>
      </c>
      <c r="F151" s="15">
        <v>5000</v>
      </c>
      <c r="G151" s="15">
        <v>1000</v>
      </c>
      <c r="H151" s="15">
        <v>1000</v>
      </c>
      <c r="I151" s="15">
        <v>4000</v>
      </c>
      <c r="J151" s="15">
        <v>1000</v>
      </c>
      <c r="K151" s="15">
        <v>1000</v>
      </c>
      <c r="L151" s="15">
        <v>2000</v>
      </c>
      <c r="M151" s="15"/>
    </row>
    <row r="152" spans="1:13" ht="12">
      <c r="A152" s="2" t="s">
        <v>115</v>
      </c>
      <c r="B152" s="15">
        <v>8000</v>
      </c>
      <c r="C152" s="15">
        <v>10000</v>
      </c>
      <c r="D152" s="15">
        <v>9000</v>
      </c>
      <c r="E152" s="15">
        <v>10000</v>
      </c>
      <c r="F152" s="15">
        <v>28000</v>
      </c>
      <c r="G152" s="15">
        <v>22000</v>
      </c>
      <c r="H152" s="15">
        <v>13000</v>
      </c>
      <c r="I152" s="15">
        <v>15000</v>
      </c>
      <c r="J152" s="15">
        <v>29000</v>
      </c>
      <c r="K152" s="15">
        <v>28000</v>
      </c>
      <c r="L152" s="15">
        <v>24000</v>
      </c>
      <c r="M152" s="15"/>
    </row>
    <row r="153" spans="1:13" ht="12">
      <c r="A153" s="2" t="s">
        <v>173</v>
      </c>
      <c r="B153" s="15">
        <v>1000</v>
      </c>
      <c r="C153" s="15">
        <v>8000</v>
      </c>
      <c r="D153" s="15">
        <v>5000</v>
      </c>
      <c r="E153" s="15">
        <v>8000</v>
      </c>
      <c r="F153" s="15">
        <v>5000</v>
      </c>
      <c r="G153" s="15">
        <v>4000</v>
      </c>
      <c r="H153" s="15">
        <v>4000</v>
      </c>
      <c r="I153" s="15">
        <v>4000</v>
      </c>
      <c r="J153" s="15">
        <v>6000</v>
      </c>
      <c r="K153" s="15">
        <v>1000</v>
      </c>
      <c r="L153" s="15">
        <v>1000</v>
      </c>
      <c r="M153" s="15"/>
    </row>
    <row r="154" spans="1:13" ht="12">
      <c r="A154" s="2" t="s">
        <v>221</v>
      </c>
      <c r="B154" s="15">
        <v>2000</v>
      </c>
      <c r="C154" s="15">
        <v>2000</v>
      </c>
      <c r="D154" s="15">
        <v>4000</v>
      </c>
      <c r="E154" s="15">
        <v>6000</v>
      </c>
      <c r="F154" s="15">
        <v>20000</v>
      </c>
      <c r="G154" s="15">
        <v>12000</v>
      </c>
      <c r="H154" s="15">
        <v>12000</v>
      </c>
      <c r="I154" s="15">
        <v>10000</v>
      </c>
      <c r="J154" s="15">
        <v>13000</v>
      </c>
      <c r="K154" s="15">
        <v>9000</v>
      </c>
      <c r="L154" s="15">
        <v>4000</v>
      </c>
      <c r="M154" s="15"/>
    </row>
    <row r="155" spans="1:13" ht="12">
      <c r="A155" s="2" t="s">
        <v>236</v>
      </c>
      <c r="B155" s="15">
        <v>8000</v>
      </c>
      <c r="C155" s="15">
        <v>18000</v>
      </c>
      <c r="D155" s="15">
        <v>25000</v>
      </c>
      <c r="E155" s="15">
        <v>22000</v>
      </c>
      <c r="F155" s="15">
        <v>19000</v>
      </c>
      <c r="G155" s="15">
        <v>42000</v>
      </c>
      <c r="H155" s="15">
        <v>54000</v>
      </c>
      <c r="I155" s="15">
        <v>31000</v>
      </c>
      <c r="J155" s="15">
        <v>28000</v>
      </c>
      <c r="K155" s="15">
        <v>25000</v>
      </c>
      <c r="L155" s="15">
        <v>24000</v>
      </c>
      <c r="M155" s="15"/>
    </row>
    <row r="156" spans="1:13" ht="12">
      <c r="A156" s="2" t="s">
        <v>178</v>
      </c>
      <c r="B156" s="15">
        <v>0</v>
      </c>
      <c r="C156" s="15">
        <v>1000</v>
      </c>
      <c r="D156" s="15">
        <v>7000</v>
      </c>
      <c r="E156" s="15">
        <v>7000</v>
      </c>
      <c r="F156" s="15">
        <v>10000</v>
      </c>
      <c r="G156" s="15">
        <v>6000</v>
      </c>
      <c r="H156" s="15">
        <v>14000</v>
      </c>
      <c r="I156" s="15">
        <v>24000</v>
      </c>
      <c r="J156" s="15">
        <v>35000</v>
      </c>
      <c r="K156" s="15">
        <v>28000</v>
      </c>
      <c r="L156" s="15">
        <v>14000</v>
      </c>
      <c r="M156" s="15"/>
    </row>
    <row r="157" spans="1:13" ht="12">
      <c r="A157" s="2" t="s">
        <v>244</v>
      </c>
      <c r="B157" s="15">
        <v>0</v>
      </c>
      <c r="C157" s="15">
        <v>0</v>
      </c>
      <c r="D157" s="15">
        <v>0</v>
      </c>
      <c r="E157" s="15">
        <v>0</v>
      </c>
      <c r="F157" s="15">
        <v>0</v>
      </c>
      <c r="G157" s="15">
        <v>1000</v>
      </c>
      <c r="H157" s="15">
        <v>0</v>
      </c>
      <c r="I157" s="15">
        <v>0</v>
      </c>
      <c r="J157" s="15">
        <v>8000</v>
      </c>
      <c r="K157" s="15">
        <v>12000</v>
      </c>
      <c r="L157" s="15">
        <v>26000</v>
      </c>
      <c r="M157" s="15"/>
    </row>
    <row r="158" spans="1:13" ht="12">
      <c r="A158" s="2" t="s">
        <v>177</v>
      </c>
      <c r="B158" s="15">
        <v>333000</v>
      </c>
      <c r="C158" s="15">
        <v>586000</v>
      </c>
      <c r="D158" s="15">
        <v>723000</v>
      </c>
      <c r="E158" s="15">
        <v>783000</v>
      </c>
      <c r="F158" s="15">
        <v>677000</v>
      </c>
      <c r="G158" s="15">
        <v>650000</v>
      </c>
      <c r="H158" s="15">
        <v>756000</v>
      </c>
      <c r="I158" s="15">
        <v>602000</v>
      </c>
      <c r="J158" s="15">
        <v>734000</v>
      </c>
      <c r="K158" s="15">
        <v>923000</v>
      </c>
      <c r="L158" s="15">
        <v>880000</v>
      </c>
      <c r="M158" s="15"/>
    </row>
    <row r="159" spans="1:13" ht="12">
      <c r="A159" s="2" t="s">
        <v>156</v>
      </c>
      <c r="B159" s="15">
        <v>19000</v>
      </c>
      <c r="C159" s="15">
        <v>2000</v>
      </c>
      <c r="D159" s="15">
        <v>5000</v>
      </c>
      <c r="E159" s="15">
        <v>0</v>
      </c>
      <c r="F159" s="15">
        <v>0</v>
      </c>
      <c r="G159" s="15">
        <v>0</v>
      </c>
      <c r="H159" s="15">
        <v>0</v>
      </c>
      <c r="I159" s="15">
        <v>0</v>
      </c>
      <c r="J159" s="15">
        <v>0</v>
      </c>
      <c r="K159" s="15">
        <v>1000</v>
      </c>
      <c r="L159" s="15">
        <v>1000</v>
      </c>
      <c r="M159" s="15"/>
    </row>
    <row r="160" spans="1:13" ht="12">
      <c r="A160" s="2" t="s">
        <v>112</v>
      </c>
      <c r="B160" s="15">
        <v>0</v>
      </c>
      <c r="C160" s="15">
        <v>0</v>
      </c>
      <c r="D160" s="15">
        <v>1000</v>
      </c>
      <c r="E160" s="15">
        <v>1000</v>
      </c>
      <c r="F160" s="15">
        <v>3000</v>
      </c>
      <c r="G160" s="15">
        <v>8000</v>
      </c>
      <c r="H160" s="15">
        <v>11000</v>
      </c>
      <c r="I160" s="15">
        <v>12000</v>
      </c>
      <c r="J160" s="15">
        <v>9000</v>
      </c>
      <c r="K160" s="15">
        <v>7000</v>
      </c>
      <c r="L160" s="15">
        <v>7000</v>
      </c>
      <c r="M160" s="15"/>
    </row>
    <row r="161" spans="1:13" ht="12">
      <c r="A161" s="2" t="s">
        <v>113</v>
      </c>
      <c r="B161" s="15">
        <v>15000</v>
      </c>
      <c r="C161" s="15">
        <v>27000</v>
      </c>
      <c r="D161" s="15">
        <v>20000</v>
      </c>
      <c r="E161" s="15">
        <v>17000</v>
      </c>
      <c r="F161" s="15">
        <v>20000</v>
      </c>
      <c r="G161" s="15">
        <v>36000</v>
      </c>
      <c r="H161" s="15">
        <v>22000</v>
      </c>
      <c r="I161" s="15">
        <v>20000</v>
      </c>
      <c r="J161" s="15">
        <v>9000</v>
      </c>
      <c r="K161" s="15">
        <v>6000</v>
      </c>
      <c r="L161" s="15">
        <v>8000</v>
      </c>
      <c r="M161" s="15"/>
    </row>
    <row r="162" spans="1:13" ht="12">
      <c r="A162" s="2" t="s">
        <v>206</v>
      </c>
      <c r="B162" s="15">
        <v>0</v>
      </c>
      <c r="C162" s="15">
        <v>0</v>
      </c>
      <c r="D162" s="15">
        <v>1000</v>
      </c>
      <c r="E162" s="15">
        <v>0</v>
      </c>
      <c r="F162" s="15">
        <v>0</v>
      </c>
      <c r="G162" s="15">
        <v>0</v>
      </c>
      <c r="H162" s="15">
        <v>0</v>
      </c>
      <c r="I162" s="15">
        <v>0</v>
      </c>
      <c r="J162" s="15">
        <v>0</v>
      </c>
      <c r="K162" s="15">
        <v>0</v>
      </c>
      <c r="L162" s="15">
        <v>0</v>
      </c>
      <c r="M162" s="15"/>
    </row>
    <row r="163" spans="1:13" ht="12">
      <c r="A163" s="2" t="s">
        <v>170</v>
      </c>
      <c r="B163" s="15">
        <v>3000</v>
      </c>
      <c r="C163" s="15">
        <v>35000</v>
      </c>
      <c r="D163" s="15">
        <v>43000</v>
      </c>
      <c r="E163" s="15">
        <v>50000</v>
      </c>
      <c r="F163" s="15">
        <v>21000</v>
      </c>
      <c r="G163" s="15">
        <v>1000</v>
      </c>
      <c r="H163" s="15">
        <v>0</v>
      </c>
      <c r="I163" s="15">
        <v>1000</v>
      </c>
      <c r="J163" s="15">
        <v>1000</v>
      </c>
      <c r="K163" s="15">
        <v>3000</v>
      </c>
      <c r="L163" s="15">
        <v>1000</v>
      </c>
      <c r="M163" s="15"/>
    </row>
    <row r="164" spans="1:13" ht="12">
      <c r="A164" s="2" t="s">
        <v>179</v>
      </c>
      <c r="B164" s="15">
        <v>79000</v>
      </c>
      <c r="C164" s="15">
        <v>82000</v>
      </c>
      <c r="D164" s="15">
        <v>163000</v>
      </c>
      <c r="E164" s="15">
        <v>150000</v>
      </c>
      <c r="F164" s="15">
        <v>118000</v>
      </c>
      <c r="G164" s="15">
        <v>133000</v>
      </c>
      <c r="H164" s="15">
        <v>112000</v>
      </c>
      <c r="I164" s="15">
        <v>108000</v>
      </c>
      <c r="J164" s="15">
        <v>87000</v>
      </c>
      <c r="K164" s="15">
        <v>108000</v>
      </c>
      <c r="L164" s="15">
        <v>91000</v>
      </c>
      <c r="M164" s="15"/>
    </row>
    <row r="165" spans="1:13" ht="12">
      <c r="A165" s="2" t="s">
        <v>119</v>
      </c>
      <c r="B165" s="15">
        <v>90000</v>
      </c>
      <c r="C165" s="15">
        <v>153000</v>
      </c>
      <c r="D165" s="15">
        <v>131000</v>
      </c>
      <c r="E165" s="15">
        <v>156000</v>
      </c>
      <c r="F165" s="15">
        <v>110000</v>
      </c>
      <c r="G165" s="15">
        <v>113000</v>
      </c>
      <c r="H165" s="15">
        <v>80000</v>
      </c>
      <c r="I165" s="15">
        <v>92000</v>
      </c>
      <c r="J165" s="15">
        <v>111000</v>
      </c>
      <c r="K165" s="15">
        <v>115000</v>
      </c>
      <c r="L165" s="15">
        <v>113000</v>
      </c>
      <c r="M165" s="15"/>
    </row>
    <row r="166" spans="1:13" ht="12">
      <c r="A166" s="2" t="s">
        <v>233</v>
      </c>
      <c r="B166" s="15">
        <v>0</v>
      </c>
      <c r="C166" s="15">
        <v>0</v>
      </c>
      <c r="D166" s="15">
        <v>1000</v>
      </c>
      <c r="E166" s="15">
        <v>0</v>
      </c>
      <c r="F166" s="15">
        <v>0</v>
      </c>
      <c r="G166" s="15">
        <v>0</v>
      </c>
      <c r="H166" s="15">
        <v>0</v>
      </c>
      <c r="I166" s="15">
        <v>0</v>
      </c>
      <c r="J166" s="15">
        <v>0</v>
      </c>
      <c r="K166" s="15">
        <v>0</v>
      </c>
      <c r="L166" s="15">
        <v>0</v>
      </c>
      <c r="M166" s="15"/>
    </row>
    <row r="167" spans="1:13" ht="12">
      <c r="A167" s="2" t="s">
        <v>121</v>
      </c>
      <c r="B167" s="15">
        <v>2223000</v>
      </c>
      <c r="C167" s="15">
        <v>3321000</v>
      </c>
      <c r="D167" s="15">
        <v>5561000</v>
      </c>
      <c r="E167" s="15">
        <v>5036000</v>
      </c>
      <c r="F167" s="15">
        <v>3749000</v>
      </c>
      <c r="G167" s="15">
        <v>3502000</v>
      </c>
      <c r="H167" s="15">
        <v>2827000</v>
      </c>
      <c r="I167" s="15">
        <v>2280000</v>
      </c>
      <c r="J167" s="15">
        <v>2009999.9999999998</v>
      </c>
      <c r="K167" s="15">
        <v>1995000</v>
      </c>
      <c r="L167" s="15">
        <v>2019000.0000000002</v>
      </c>
      <c r="M167" s="15"/>
    </row>
    <row r="168" spans="1:13" ht="12">
      <c r="A168" s="2" t="s">
        <v>186</v>
      </c>
      <c r="B168" s="15">
        <v>0</v>
      </c>
      <c r="C168" s="15">
        <v>0</v>
      </c>
      <c r="D168" s="15">
        <v>0</v>
      </c>
      <c r="E168" s="15">
        <v>0</v>
      </c>
      <c r="F168" s="15">
        <v>1000</v>
      </c>
      <c r="G168" s="15">
        <v>1000</v>
      </c>
      <c r="H168" s="15">
        <v>0</v>
      </c>
      <c r="I168" s="15">
        <v>0</v>
      </c>
      <c r="J168" s="15">
        <v>0</v>
      </c>
      <c r="K168" s="15">
        <v>0</v>
      </c>
      <c r="L168" s="15">
        <v>0</v>
      </c>
      <c r="M168" s="15"/>
    </row>
    <row r="169" spans="1:13" ht="12">
      <c r="A169" s="2" t="s">
        <v>122</v>
      </c>
      <c r="B169" s="15">
        <v>955000</v>
      </c>
      <c r="C169" s="15">
        <v>1700000</v>
      </c>
      <c r="D169" s="15">
        <v>1546000</v>
      </c>
      <c r="E169" s="15">
        <v>1548000</v>
      </c>
      <c r="F169" s="15">
        <v>1147000</v>
      </c>
      <c r="G169" s="15">
        <v>1030000</v>
      </c>
      <c r="H169" s="15">
        <v>1054000</v>
      </c>
      <c r="I169" s="15">
        <v>783000</v>
      </c>
      <c r="J169" s="15">
        <v>795000</v>
      </c>
      <c r="K169" s="15">
        <v>915000</v>
      </c>
      <c r="L169" s="15">
        <v>859000</v>
      </c>
      <c r="M169" s="15"/>
    </row>
    <row r="170" spans="1:13" ht="12">
      <c r="A170" s="2" t="s">
        <v>76</v>
      </c>
      <c r="B170" s="15">
        <v>3000</v>
      </c>
      <c r="C170" s="15">
        <v>0</v>
      </c>
      <c r="D170" s="15">
        <v>0</v>
      </c>
      <c r="E170" s="15">
        <v>12000</v>
      </c>
      <c r="F170" s="15">
        <v>2000</v>
      </c>
      <c r="G170" s="15">
        <v>3000</v>
      </c>
      <c r="H170" s="15">
        <v>1000</v>
      </c>
      <c r="I170" s="15">
        <v>0</v>
      </c>
      <c r="J170" s="15">
        <v>0</v>
      </c>
      <c r="K170" s="15">
        <v>7000</v>
      </c>
      <c r="L170" s="15">
        <v>0</v>
      </c>
      <c r="M170" s="15"/>
    </row>
    <row r="171" spans="1:13" ht="12">
      <c r="A171" s="2" t="s">
        <v>107</v>
      </c>
      <c r="B171" s="15">
        <v>53000</v>
      </c>
      <c r="C171" s="15">
        <v>88000</v>
      </c>
      <c r="D171" s="15">
        <v>316000</v>
      </c>
      <c r="E171" s="15">
        <v>246000</v>
      </c>
      <c r="F171" s="15">
        <v>100000</v>
      </c>
      <c r="G171" s="15">
        <v>111000</v>
      </c>
      <c r="H171" s="15">
        <v>166000</v>
      </c>
      <c r="I171" s="15">
        <v>90000</v>
      </c>
      <c r="J171" s="15">
        <v>97000</v>
      </c>
      <c r="K171" s="15">
        <v>99000</v>
      </c>
      <c r="L171" s="15">
        <v>120000</v>
      </c>
      <c r="M171" s="15"/>
    </row>
    <row r="172" spans="1:13" ht="12">
      <c r="A172" s="2" t="s">
        <v>223</v>
      </c>
      <c r="B172" s="15">
        <v>858000</v>
      </c>
      <c r="C172" s="15">
        <v>1398000</v>
      </c>
      <c r="D172" s="15">
        <v>1467000</v>
      </c>
      <c r="E172" s="15">
        <v>1416000</v>
      </c>
      <c r="F172" s="15">
        <v>1644000</v>
      </c>
      <c r="G172" s="15">
        <v>2309000</v>
      </c>
      <c r="H172" s="15">
        <v>2712000</v>
      </c>
      <c r="I172" s="15">
        <v>2161000</v>
      </c>
      <c r="J172" s="15">
        <v>2378000</v>
      </c>
      <c r="K172" s="15">
        <v>2275000</v>
      </c>
      <c r="L172" s="15">
        <v>2027000.0000000002</v>
      </c>
      <c r="M172" s="15"/>
    </row>
    <row r="173" spans="1:13" ht="12">
      <c r="A173" s="2" t="s">
        <v>163</v>
      </c>
      <c r="B173" s="15">
        <v>11000</v>
      </c>
      <c r="C173" s="15">
        <v>27000</v>
      </c>
      <c r="D173" s="15">
        <v>30000</v>
      </c>
      <c r="E173" s="15">
        <v>19000</v>
      </c>
      <c r="F173" s="15">
        <v>26000</v>
      </c>
      <c r="G173" s="15">
        <v>22000</v>
      </c>
      <c r="H173" s="15">
        <v>19000</v>
      </c>
      <c r="I173" s="15">
        <v>21000</v>
      </c>
      <c r="J173" s="15">
        <v>45000</v>
      </c>
      <c r="K173" s="15">
        <v>50000</v>
      </c>
      <c r="L173" s="15">
        <v>49000</v>
      </c>
      <c r="M173" s="15"/>
    </row>
    <row r="174" spans="1:13" ht="12">
      <c r="A174" s="2" t="s">
        <v>116</v>
      </c>
      <c r="B174" s="15">
        <v>194000</v>
      </c>
      <c r="C174" s="15">
        <v>234000</v>
      </c>
      <c r="D174" s="15">
        <v>251000</v>
      </c>
      <c r="E174" s="15">
        <v>309000</v>
      </c>
      <c r="F174" s="15">
        <v>219000</v>
      </c>
      <c r="G174" s="15">
        <v>305000</v>
      </c>
      <c r="H174" s="15">
        <v>258000</v>
      </c>
      <c r="I174" s="15">
        <v>270000</v>
      </c>
      <c r="J174" s="15">
        <v>291000</v>
      </c>
      <c r="K174" s="15">
        <v>761000</v>
      </c>
      <c r="L174" s="15">
        <v>272000</v>
      </c>
      <c r="M174" s="15"/>
    </row>
    <row r="175" spans="1:13" ht="12">
      <c r="A175" s="2" t="s">
        <v>125</v>
      </c>
      <c r="B175" s="15">
        <v>20000</v>
      </c>
      <c r="C175" s="15">
        <v>33000</v>
      </c>
      <c r="D175" s="15">
        <v>23000</v>
      </c>
      <c r="E175" s="15">
        <v>25000</v>
      </c>
      <c r="F175" s="15">
        <v>25000</v>
      </c>
      <c r="G175" s="15">
        <v>19000</v>
      </c>
      <c r="H175" s="15">
        <v>24000</v>
      </c>
      <c r="I175" s="15">
        <v>13000</v>
      </c>
      <c r="J175" s="15">
        <v>15000</v>
      </c>
      <c r="K175" s="15">
        <v>11000</v>
      </c>
      <c r="L175" s="15">
        <v>12000</v>
      </c>
      <c r="M175" s="15"/>
    </row>
    <row r="176" spans="1:13" ht="12">
      <c r="A176" s="2" t="s">
        <v>231</v>
      </c>
      <c r="B176" s="15">
        <v>22000</v>
      </c>
      <c r="C176" s="15">
        <v>28000</v>
      </c>
      <c r="D176" s="15">
        <v>28000</v>
      </c>
      <c r="E176" s="15">
        <v>22000</v>
      </c>
      <c r="F176" s="15">
        <v>14000</v>
      </c>
      <c r="G176" s="15">
        <v>24000</v>
      </c>
      <c r="H176" s="15">
        <v>19000</v>
      </c>
      <c r="I176" s="15">
        <v>13000</v>
      </c>
      <c r="J176" s="15">
        <v>14000</v>
      </c>
      <c r="K176" s="15">
        <v>6000</v>
      </c>
      <c r="L176" s="15">
        <v>4000</v>
      </c>
      <c r="M176" s="15"/>
    </row>
    <row r="177" spans="1:13" ht="12">
      <c r="A177" s="2" t="s">
        <v>200</v>
      </c>
      <c r="B177" s="15">
        <v>0</v>
      </c>
      <c r="C177" s="15">
        <v>0</v>
      </c>
      <c r="D177" s="15">
        <v>0</v>
      </c>
      <c r="E177" s="15">
        <v>1000</v>
      </c>
      <c r="F177" s="15">
        <v>0</v>
      </c>
      <c r="G177" s="15">
        <v>0</v>
      </c>
      <c r="H177" s="15">
        <v>0</v>
      </c>
      <c r="I177" s="15">
        <v>6000</v>
      </c>
      <c r="J177" s="15">
        <v>0</v>
      </c>
      <c r="K177" s="15">
        <v>0</v>
      </c>
      <c r="L177" s="15">
        <v>1000</v>
      </c>
      <c r="M177" s="15"/>
    </row>
    <row r="178" spans="1:13" ht="12">
      <c r="A178" s="2" t="s">
        <v>126</v>
      </c>
      <c r="B178" s="15">
        <v>124000</v>
      </c>
      <c r="C178" s="15">
        <v>140000</v>
      </c>
      <c r="D178" s="15">
        <v>47000</v>
      </c>
      <c r="E178" s="15">
        <v>14000</v>
      </c>
      <c r="F178" s="15">
        <v>17000</v>
      </c>
      <c r="G178" s="15">
        <v>12000</v>
      </c>
      <c r="H178" s="15">
        <v>21000</v>
      </c>
      <c r="I178" s="15">
        <v>8000</v>
      </c>
      <c r="J178" s="15">
        <v>3000</v>
      </c>
      <c r="K178" s="15">
        <v>14000</v>
      </c>
      <c r="L178" s="15">
        <v>7000</v>
      </c>
      <c r="M178" s="15"/>
    </row>
    <row r="179" spans="1:13" ht="12">
      <c r="A179" s="2" t="s">
        <v>249</v>
      </c>
      <c r="B179" s="15">
        <v>0</v>
      </c>
      <c r="C179" s="15">
        <v>0</v>
      </c>
      <c r="D179" s="15">
        <v>0</v>
      </c>
      <c r="E179" s="15">
        <v>0</v>
      </c>
      <c r="F179" s="15">
        <v>0</v>
      </c>
      <c r="G179" s="15">
        <v>0</v>
      </c>
      <c r="H179" s="15">
        <v>2000</v>
      </c>
      <c r="I179" s="15">
        <v>0</v>
      </c>
      <c r="J179" s="15">
        <v>0</v>
      </c>
      <c r="K179" s="15">
        <v>0</v>
      </c>
      <c r="L179" s="15">
        <v>0</v>
      </c>
      <c r="M179" s="15"/>
    </row>
    <row r="180" spans="1:13" ht="12">
      <c r="A180" s="2" t="s">
        <v>111</v>
      </c>
      <c r="B180" s="15">
        <v>7000</v>
      </c>
      <c r="C180" s="15">
        <v>12000</v>
      </c>
      <c r="D180" s="15">
        <v>10000</v>
      </c>
      <c r="E180" s="15">
        <v>25000</v>
      </c>
      <c r="F180" s="15">
        <v>13000</v>
      </c>
      <c r="G180" s="15">
        <v>24000</v>
      </c>
      <c r="H180" s="15">
        <v>16000</v>
      </c>
      <c r="I180" s="15">
        <v>18000</v>
      </c>
      <c r="J180" s="15">
        <v>29000</v>
      </c>
      <c r="K180" s="15">
        <v>30000</v>
      </c>
      <c r="L180" s="15">
        <v>38000</v>
      </c>
      <c r="M180" s="15"/>
    </row>
    <row r="181" spans="1:13" ht="12">
      <c r="A181" s="2" t="s">
        <v>162</v>
      </c>
      <c r="B181" s="15">
        <v>0</v>
      </c>
      <c r="C181" s="15">
        <v>0</v>
      </c>
      <c r="D181" s="15">
        <v>0</v>
      </c>
      <c r="E181" s="15">
        <v>0</v>
      </c>
      <c r="F181" s="15">
        <v>0</v>
      </c>
      <c r="G181" s="15">
        <v>0</v>
      </c>
      <c r="H181" s="15">
        <v>0</v>
      </c>
      <c r="I181" s="15">
        <v>1000</v>
      </c>
      <c r="J181" s="15">
        <v>0</v>
      </c>
      <c r="K181" s="15">
        <v>0</v>
      </c>
      <c r="L181" s="15">
        <v>0</v>
      </c>
      <c r="M181" s="15"/>
    </row>
    <row r="182" spans="1:13" ht="12">
      <c r="A182" s="2" t="s">
        <v>258</v>
      </c>
      <c r="B182" s="15">
        <v>0</v>
      </c>
      <c r="C182" s="15">
        <v>0</v>
      </c>
      <c r="D182" s="15">
        <v>0</v>
      </c>
      <c r="E182" s="15">
        <v>0</v>
      </c>
      <c r="F182" s="15">
        <v>0</v>
      </c>
      <c r="G182" s="15">
        <v>2000</v>
      </c>
      <c r="H182" s="15">
        <v>22000</v>
      </c>
      <c r="I182" s="15">
        <v>127000</v>
      </c>
      <c r="J182" s="15">
        <v>113000</v>
      </c>
      <c r="K182" s="15">
        <v>166000</v>
      </c>
      <c r="L182" s="15">
        <v>110000</v>
      </c>
      <c r="M182" s="15"/>
    </row>
    <row r="183" spans="1:13" ht="12">
      <c r="A183" s="2" t="s">
        <v>214</v>
      </c>
      <c r="B183" s="15">
        <v>0</v>
      </c>
      <c r="C183" s="15">
        <v>61000</v>
      </c>
      <c r="D183" s="15">
        <v>49000</v>
      </c>
      <c r="E183" s="15">
        <v>58000</v>
      </c>
      <c r="F183" s="15">
        <v>58000</v>
      </c>
      <c r="G183" s="15">
        <v>63000</v>
      </c>
      <c r="H183" s="15">
        <v>53000</v>
      </c>
      <c r="I183" s="15">
        <v>53000</v>
      </c>
      <c r="J183" s="15">
        <v>44000</v>
      </c>
      <c r="K183" s="15">
        <v>0</v>
      </c>
      <c r="L183" s="15">
        <v>0</v>
      </c>
      <c r="M183" s="15"/>
    </row>
    <row r="184" spans="1:13" ht="12">
      <c r="A184" s="2" t="s">
        <v>94</v>
      </c>
      <c r="B184" s="15">
        <v>12000</v>
      </c>
      <c r="C184" s="15">
        <v>6000</v>
      </c>
      <c r="D184" s="15">
        <v>9000</v>
      </c>
      <c r="E184" s="15">
        <v>7000</v>
      </c>
      <c r="F184" s="15">
        <v>1000</v>
      </c>
      <c r="G184" s="15">
        <v>3000</v>
      </c>
      <c r="H184" s="15">
        <v>2000</v>
      </c>
      <c r="I184" s="15">
        <v>2000</v>
      </c>
      <c r="J184" s="15">
        <v>4000</v>
      </c>
      <c r="K184" s="15">
        <v>2000</v>
      </c>
      <c r="L184" s="15">
        <v>2000</v>
      </c>
      <c r="M184" s="15"/>
    </row>
    <row r="185" spans="1:13" ht="12">
      <c r="A185" s="2" t="s">
        <v>240</v>
      </c>
      <c r="B185" s="15">
        <v>94000</v>
      </c>
      <c r="C185" s="15">
        <v>163000</v>
      </c>
      <c r="D185" s="15">
        <v>0</v>
      </c>
      <c r="E185" s="15">
        <v>0</v>
      </c>
      <c r="F185" s="15">
        <v>0</v>
      </c>
      <c r="G185" s="15">
        <v>0</v>
      </c>
      <c r="H185" s="15">
        <v>0</v>
      </c>
      <c r="I185" s="15">
        <v>0</v>
      </c>
      <c r="J185" s="15">
        <v>0</v>
      </c>
      <c r="K185" s="15">
        <v>0</v>
      </c>
      <c r="L185" s="15">
        <v>0</v>
      </c>
      <c r="M185" s="15"/>
    </row>
    <row r="186" spans="1:13" ht="12">
      <c r="A186" s="2" t="s">
        <v>124</v>
      </c>
      <c r="B186" s="15">
        <v>31000</v>
      </c>
      <c r="C186" s="15">
        <v>31000</v>
      </c>
      <c r="D186" s="15">
        <v>31000</v>
      </c>
      <c r="E186" s="15">
        <v>15000</v>
      </c>
      <c r="F186" s="15">
        <v>3000</v>
      </c>
      <c r="G186" s="15">
        <v>30000</v>
      </c>
      <c r="H186" s="15">
        <v>7000</v>
      </c>
      <c r="I186" s="15">
        <v>7000</v>
      </c>
      <c r="J186" s="15">
        <v>16000</v>
      </c>
      <c r="K186" s="15">
        <v>2443000</v>
      </c>
      <c r="L186" s="15">
        <v>17000</v>
      </c>
      <c r="M186" s="15"/>
    </row>
    <row r="187" spans="1:13" ht="12">
      <c r="A187" s="2" t="s">
        <v>108</v>
      </c>
      <c r="B187" s="15">
        <v>0</v>
      </c>
      <c r="C187" s="15">
        <v>0</v>
      </c>
      <c r="D187" s="15">
        <v>1000</v>
      </c>
      <c r="E187" s="15">
        <v>0</v>
      </c>
      <c r="F187" s="15">
        <v>1000</v>
      </c>
      <c r="G187" s="15">
        <v>3000</v>
      </c>
      <c r="H187" s="15">
        <v>2000</v>
      </c>
      <c r="I187" s="15">
        <v>2000</v>
      </c>
      <c r="J187" s="15">
        <v>2000</v>
      </c>
      <c r="K187" s="15">
        <v>3000</v>
      </c>
      <c r="L187" s="15">
        <v>5000</v>
      </c>
      <c r="M187" s="15"/>
    </row>
    <row r="188" spans="1:13" ht="12">
      <c r="A188" s="2" t="s">
        <v>120</v>
      </c>
      <c r="B188" s="15">
        <v>0</v>
      </c>
      <c r="C188" s="15">
        <v>0</v>
      </c>
      <c r="D188" s="15">
        <v>1000</v>
      </c>
      <c r="E188" s="15">
        <v>10000</v>
      </c>
      <c r="F188" s="15">
        <v>8000</v>
      </c>
      <c r="G188" s="15">
        <v>11000</v>
      </c>
      <c r="H188" s="15">
        <v>15000</v>
      </c>
      <c r="I188" s="15">
        <v>12000</v>
      </c>
      <c r="J188" s="15">
        <v>15000</v>
      </c>
      <c r="K188" s="15">
        <v>18000</v>
      </c>
      <c r="L188" s="15">
        <v>13000</v>
      </c>
      <c r="M188" s="15"/>
    </row>
    <row r="189" spans="1:13" ht="12">
      <c r="A189" s="2" t="s">
        <v>243</v>
      </c>
      <c r="B189" s="15">
        <v>0</v>
      </c>
      <c r="C189" s="15">
        <v>57000</v>
      </c>
      <c r="D189" s="15">
        <v>88000</v>
      </c>
      <c r="E189" s="15">
        <v>76000</v>
      </c>
      <c r="F189" s="15">
        <v>63000</v>
      </c>
      <c r="G189" s="15">
        <v>48000</v>
      </c>
      <c r="H189" s="15">
        <v>12000</v>
      </c>
      <c r="I189" s="15">
        <v>0</v>
      </c>
      <c r="J189" s="15">
        <v>0</v>
      </c>
      <c r="K189" s="15">
        <v>11000</v>
      </c>
      <c r="L189" s="15">
        <v>0</v>
      </c>
      <c r="M189" s="15"/>
    </row>
    <row r="190" spans="1:13" ht="12">
      <c r="A190" s="2" t="s">
        <v>259</v>
      </c>
      <c r="B190" s="15">
        <f>SUM(B8:B189)</f>
        <v>34340000</v>
      </c>
      <c r="C190" s="15">
        <f aca="true" t="shared" si="0" ref="C190:M190">SUM(C8:C189)</f>
        <v>48974000</v>
      </c>
      <c r="D190" s="15">
        <f t="shared" si="0"/>
        <v>65387000</v>
      </c>
      <c r="E190" s="15">
        <f t="shared" si="0"/>
        <v>70156000</v>
      </c>
      <c r="F190" s="15">
        <f t="shared" si="0"/>
        <v>58015000</v>
      </c>
      <c r="G190" s="15">
        <f t="shared" si="0"/>
        <v>61637000</v>
      </c>
      <c r="H190" s="15">
        <f t="shared" si="0"/>
        <v>68019000</v>
      </c>
      <c r="I190" s="15">
        <f t="shared" si="0"/>
        <v>59533000</v>
      </c>
      <c r="J190" s="15">
        <f t="shared" si="0"/>
        <v>65662000</v>
      </c>
      <c r="K190" s="15">
        <f t="shared" si="0"/>
        <v>72574000</v>
      </c>
      <c r="L190" s="15">
        <f t="shared" si="0"/>
        <v>70154000</v>
      </c>
      <c r="M190" s="15">
        <f t="shared" si="0"/>
        <v>0</v>
      </c>
    </row>
    <row r="191" spans="1:13" ht="12.75" thickBot="1">
      <c r="A191" s="21"/>
      <c r="B191" s="24"/>
      <c r="C191" s="24"/>
      <c r="D191" s="24"/>
      <c r="E191" s="24"/>
      <c r="F191" s="24"/>
      <c r="G191" s="24"/>
      <c r="H191" s="24"/>
      <c r="I191" s="24"/>
      <c r="J191" s="24"/>
      <c r="K191" s="24"/>
      <c r="L191" s="24"/>
      <c r="M191" s="24"/>
    </row>
    <row r="193" ht="12">
      <c r="A193" s="22" t="s">
        <v>254</v>
      </c>
    </row>
    <row r="194" ht="12.75">
      <c r="A194"/>
    </row>
    <row r="195" ht="12">
      <c r="A195" s="2" t="s">
        <v>253</v>
      </c>
    </row>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M195"/>
  <sheetViews>
    <sheetView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B8" sqref="B8"/>
    </sheetView>
  </sheetViews>
  <sheetFormatPr defaultColWidth="9.625" defaultRowHeight="12.75"/>
  <cols>
    <col min="1" max="1" width="29.625" style="2" customWidth="1"/>
    <col min="2" max="7" width="10.625" style="2" customWidth="1"/>
    <col min="8" max="16384" width="9.625" style="2" customWidth="1"/>
  </cols>
  <sheetData>
    <row r="1" ht="12">
      <c r="A1" s="2" t="s">
        <v>255</v>
      </c>
    </row>
    <row r="2" ht="12">
      <c r="A2" s="28" t="s">
        <v>313</v>
      </c>
    </row>
    <row r="3" ht="12">
      <c r="A3" s="2" t="s">
        <v>268</v>
      </c>
    </row>
    <row r="4" ht="12.75" thickBot="1">
      <c r="A4" s="2" t="s">
        <v>308</v>
      </c>
    </row>
    <row r="5" spans="1:13" ht="12.75" thickTop="1">
      <c r="A5" s="20"/>
      <c r="B5" s="20"/>
      <c r="C5" s="20"/>
      <c r="D5" s="20"/>
      <c r="E5" s="20"/>
      <c r="F5" s="20"/>
      <c r="G5" s="20"/>
      <c r="H5" s="20"/>
      <c r="I5" s="20"/>
      <c r="J5" s="20"/>
      <c r="K5" s="20"/>
      <c r="L5" s="20"/>
      <c r="M5" s="20"/>
    </row>
    <row r="6" spans="1:13" ht="12">
      <c r="A6" s="2" t="s">
        <v>55</v>
      </c>
      <c r="B6" s="2">
        <v>2005</v>
      </c>
      <c r="C6" s="2">
        <v>2006</v>
      </c>
      <c r="D6" s="2">
        <v>2007</v>
      </c>
      <c r="E6" s="2">
        <v>2008</v>
      </c>
      <c r="F6" s="2">
        <v>2009</v>
      </c>
      <c r="G6" s="2">
        <v>2010</v>
      </c>
      <c r="H6" s="2">
        <v>2011</v>
      </c>
      <c r="I6" s="2">
        <v>2012</v>
      </c>
      <c r="J6" s="2">
        <v>2013</v>
      </c>
      <c r="K6" s="2">
        <v>2014</v>
      </c>
      <c r="L6" s="2">
        <v>2015</v>
      </c>
      <c r="M6" s="2">
        <v>2016</v>
      </c>
    </row>
    <row r="7" spans="1:13" ht="12.75" thickBot="1">
      <c r="A7" s="21"/>
      <c r="B7" s="21" t="s">
        <v>56</v>
      </c>
      <c r="C7" s="21" t="s">
        <v>56</v>
      </c>
      <c r="D7" s="21" t="s">
        <v>56</v>
      </c>
      <c r="E7" s="21" t="s">
        <v>56</v>
      </c>
      <c r="F7" s="21" t="s">
        <v>56</v>
      </c>
      <c r="G7" s="21" t="s">
        <v>56</v>
      </c>
      <c r="H7" s="21" t="s">
        <v>56</v>
      </c>
      <c r="I7" s="21" t="s">
        <v>56</v>
      </c>
      <c r="J7" s="21" t="s">
        <v>56</v>
      </c>
      <c r="K7" s="21" t="s">
        <v>56</v>
      </c>
      <c r="L7" s="21" t="s">
        <v>56</v>
      </c>
      <c r="M7" s="21" t="s">
        <v>56</v>
      </c>
    </row>
    <row r="8" spans="1:13" ht="12">
      <c r="A8" s="2" t="s">
        <v>280</v>
      </c>
      <c r="B8" s="15">
        <v>15000</v>
      </c>
      <c r="C8" s="15">
        <v>18000</v>
      </c>
      <c r="D8" s="15">
        <v>17000</v>
      </c>
      <c r="E8" s="15">
        <v>41000</v>
      </c>
      <c r="F8" s="15">
        <v>16000</v>
      </c>
      <c r="G8" s="15">
        <v>15000</v>
      </c>
      <c r="H8" s="15">
        <v>23000</v>
      </c>
      <c r="I8" s="15">
        <v>19000</v>
      </c>
      <c r="J8" s="15">
        <v>41000</v>
      </c>
      <c r="K8" s="15">
        <v>280000</v>
      </c>
      <c r="L8" s="15">
        <v>46000</v>
      </c>
      <c r="M8" s="15"/>
    </row>
    <row r="9" spans="1:13" ht="12">
      <c r="A9" s="2" t="s">
        <v>57</v>
      </c>
      <c r="B9" s="15">
        <v>0</v>
      </c>
      <c r="C9" s="15">
        <v>5000</v>
      </c>
      <c r="D9" s="15">
        <v>0</v>
      </c>
      <c r="E9" s="15">
        <v>3000</v>
      </c>
      <c r="F9" s="15">
        <v>7000</v>
      </c>
      <c r="G9" s="15">
        <v>8000</v>
      </c>
      <c r="H9" s="15">
        <v>24000</v>
      </c>
      <c r="I9" s="15">
        <v>6000</v>
      </c>
      <c r="J9" s="15">
        <v>11000</v>
      </c>
      <c r="K9" s="15">
        <v>11000</v>
      </c>
      <c r="L9" s="15">
        <v>26000</v>
      </c>
      <c r="M9" s="15"/>
    </row>
    <row r="10" spans="1:13" ht="12">
      <c r="A10" s="2" t="s">
        <v>201</v>
      </c>
      <c r="B10" s="15">
        <v>0</v>
      </c>
      <c r="C10" s="15">
        <v>0</v>
      </c>
      <c r="D10" s="15">
        <v>0</v>
      </c>
      <c r="E10" s="15">
        <v>0</v>
      </c>
      <c r="F10" s="15">
        <v>0</v>
      </c>
      <c r="G10" s="15">
        <v>1000</v>
      </c>
      <c r="H10" s="15">
        <v>0</v>
      </c>
      <c r="I10" s="15">
        <v>0</v>
      </c>
      <c r="J10" s="15">
        <v>0</v>
      </c>
      <c r="K10" s="15">
        <v>0</v>
      </c>
      <c r="L10" s="15">
        <v>0</v>
      </c>
      <c r="M10" s="15"/>
    </row>
    <row r="11" spans="1:13" ht="12">
      <c r="A11" s="2" t="s">
        <v>248</v>
      </c>
      <c r="B11" s="15">
        <v>0</v>
      </c>
      <c r="C11" s="15">
        <v>0</v>
      </c>
      <c r="D11" s="15">
        <v>0</v>
      </c>
      <c r="E11" s="15">
        <v>0</v>
      </c>
      <c r="F11" s="15">
        <v>0</v>
      </c>
      <c r="G11" s="15">
        <v>1000</v>
      </c>
      <c r="H11" s="15">
        <v>0</v>
      </c>
      <c r="I11" s="15">
        <v>0</v>
      </c>
      <c r="J11" s="15">
        <v>1000</v>
      </c>
      <c r="K11" s="15">
        <v>0</v>
      </c>
      <c r="L11" s="15">
        <v>0</v>
      </c>
      <c r="M11" s="15"/>
    </row>
    <row r="12" spans="1:13" ht="12">
      <c r="A12" s="2" t="s">
        <v>130</v>
      </c>
      <c r="B12" s="15">
        <v>1340000</v>
      </c>
      <c r="C12" s="15">
        <v>1653000</v>
      </c>
      <c r="D12" s="15">
        <v>1587000</v>
      </c>
      <c r="E12" s="15">
        <v>1673000</v>
      </c>
      <c r="F12" s="15">
        <v>1474000</v>
      </c>
      <c r="G12" s="15">
        <v>1608000</v>
      </c>
      <c r="H12" s="15">
        <v>1620000</v>
      </c>
      <c r="I12" s="15">
        <v>1372000</v>
      </c>
      <c r="J12" s="15">
        <v>1539000</v>
      </c>
      <c r="K12" s="15">
        <v>1634000</v>
      </c>
      <c r="L12" s="15">
        <v>1725000</v>
      </c>
      <c r="M12" s="15"/>
    </row>
    <row r="13" spans="1:13" ht="12">
      <c r="A13" s="2" t="s">
        <v>226</v>
      </c>
      <c r="B13" s="15">
        <v>7000</v>
      </c>
      <c r="C13" s="15">
        <v>9000</v>
      </c>
      <c r="D13" s="15">
        <v>27000</v>
      </c>
      <c r="E13" s="15">
        <v>14000</v>
      </c>
      <c r="F13" s="15">
        <v>44000</v>
      </c>
      <c r="G13" s="15">
        <v>27000</v>
      </c>
      <c r="H13" s="15">
        <v>18000</v>
      </c>
      <c r="I13" s="15">
        <v>11000</v>
      </c>
      <c r="J13" s="15">
        <v>13000</v>
      </c>
      <c r="K13" s="15">
        <v>5000</v>
      </c>
      <c r="L13" s="15">
        <v>12000</v>
      </c>
      <c r="M13" s="15"/>
    </row>
    <row r="14" spans="1:13" ht="12">
      <c r="A14" s="2" t="s">
        <v>164</v>
      </c>
      <c r="B14" s="15">
        <v>2000</v>
      </c>
      <c r="C14" s="15">
        <v>4000</v>
      </c>
      <c r="D14" s="15">
        <v>3000</v>
      </c>
      <c r="E14" s="15">
        <v>2000</v>
      </c>
      <c r="F14" s="15">
        <v>0</v>
      </c>
      <c r="G14" s="15">
        <v>3000</v>
      </c>
      <c r="H14" s="15">
        <v>3000</v>
      </c>
      <c r="I14" s="15">
        <v>4000</v>
      </c>
      <c r="J14" s="15">
        <v>2000</v>
      </c>
      <c r="K14" s="15">
        <v>7000</v>
      </c>
      <c r="L14" s="15">
        <v>2000</v>
      </c>
      <c r="M14" s="15"/>
    </row>
    <row r="15" spans="1:13" ht="12">
      <c r="A15" s="2" t="s">
        <v>61</v>
      </c>
      <c r="B15" s="15">
        <v>273000</v>
      </c>
      <c r="C15" s="15">
        <v>381000</v>
      </c>
      <c r="D15" s="15">
        <v>293000</v>
      </c>
      <c r="E15" s="15">
        <v>275000</v>
      </c>
      <c r="F15" s="15">
        <v>278000</v>
      </c>
      <c r="G15" s="15">
        <v>333000</v>
      </c>
      <c r="H15" s="15">
        <v>252000</v>
      </c>
      <c r="I15" s="15">
        <v>172000</v>
      </c>
      <c r="J15" s="15">
        <v>141000</v>
      </c>
      <c r="K15" s="15">
        <v>210000</v>
      </c>
      <c r="L15" s="15">
        <v>178000</v>
      </c>
      <c r="M15" s="15"/>
    </row>
    <row r="16" spans="1:13" ht="12">
      <c r="A16" s="2" t="s">
        <v>269</v>
      </c>
      <c r="B16" s="15">
        <v>0</v>
      </c>
      <c r="C16" s="15">
        <v>0</v>
      </c>
      <c r="D16" s="15">
        <v>0</v>
      </c>
      <c r="E16" s="15">
        <v>0</v>
      </c>
      <c r="F16" s="15">
        <v>0</v>
      </c>
      <c r="G16" s="15">
        <v>0</v>
      </c>
      <c r="H16" s="15">
        <v>0</v>
      </c>
      <c r="I16" s="15">
        <v>2000</v>
      </c>
      <c r="J16" s="15">
        <v>0</v>
      </c>
      <c r="K16" s="15">
        <v>0</v>
      </c>
      <c r="L16" s="15">
        <v>0</v>
      </c>
      <c r="M16" s="15"/>
    </row>
    <row r="17" spans="1:13" ht="12">
      <c r="A17" s="2" t="s">
        <v>63</v>
      </c>
      <c r="B17" s="15">
        <v>24000</v>
      </c>
      <c r="C17" s="15">
        <v>39000</v>
      </c>
      <c r="D17" s="15">
        <v>26000</v>
      </c>
      <c r="E17" s="15">
        <v>38000</v>
      </c>
      <c r="F17" s="15">
        <v>21000</v>
      </c>
      <c r="G17" s="15">
        <v>33000</v>
      </c>
      <c r="H17" s="15">
        <v>36000</v>
      </c>
      <c r="I17" s="15">
        <v>65000</v>
      </c>
      <c r="J17" s="15">
        <v>24000</v>
      </c>
      <c r="K17" s="15">
        <v>26000</v>
      </c>
      <c r="L17" s="15">
        <v>27000</v>
      </c>
      <c r="M17" s="15"/>
    </row>
    <row r="18" spans="1:13" ht="12">
      <c r="A18" s="2" t="s">
        <v>62</v>
      </c>
      <c r="B18" s="15">
        <v>11000</v>
      </c>
      <c r="C18" s="15">
        <v>12000</v>
      </c>
      <c r="D18" s="15">
        <v>18000</v>
      </c>
      <c r="E18" s="15">
        <v>16000</v>
      </c>
      <c r="F18" s="15">
        <v>17000</v>
      </c>
      <c r="G18" s="15">
        <v>5000</v>
      </c>
      <c r="H18" s="15">
        <v>21000</v>
      </c>
      <c r="I18" s="15">
        <v>10000</v>
      </c>
      <c r="J18" s="15">
        <v>11000</v>
      </c>
      <c r="K18" s="15">
        <v>27000</v>
      </c>
      <c r="L18" s="15">
        <v>27000</v>
      </c>
      <c r="M18" s="15"/>
    </row>
    <row r="19" spans="1:13" ht="12">
      <c r="A19" s="2" t="s">
        <v>207</v>
      </c>
      <c r="B19" s="15">
        <v>1000</v>
      </c>
      <c r="C19" s="15">
        <v>2000</v>
      </c>
      <c r="D19" s="15">
        <v>1000</v>
      </c>
      <c r="E19" s="15">
        <v>0</v>
      </c>
      <c r="F19" s="15">
        <v>0</v>
      </c>
      <c r="G19" s="15">
        <v>0</v>
      </c>
      <c r="H19" s="15">
        <v>0</v>
      </c>
      <c r="I19" s="15">
        <v>0</v>
      </c>
      <c r="J19" s="15">
        <v>0</v>
      </c>
      <c r="K19" s="15">
        <v>0</v>
      </c>
      <c r="L19" s="15">
        <v>1000</v>
      </c>
      <c r="M19" s="15"/>
    </row>
    <row r="20" spans="1:13" ht="12">
      <c r="A20" s="2" t="s">
        <v>228</v>
      </c>
      <c r="B20" s="15">
        <v>1000</v>
      </c>
      <c r="C20" s="15">
        <v>2000</v>
      </c>
      <c r="D20" s="15">
        <v>1000</v>
      </c>
      <c r="E20" s="15">
        <v>1000</v>
      </c>
      <c r="F20" s="15">
        <v>0</v>
      </c>
      <c r="G20" s="15">
        <v>0</v>
      </c>
      <c r="H20" s="15">
        <v>1000</v>
      </c>
      <c r="I20" s="15">
        <v>0</v>
      </c>
      <c r="J20" s="15">
        <v>1000</v>
      </c>
      <c r="K20" s="15">
        <v>6000</v>
      </c>
      <c r="L20" s="15">
        <v>2000</v>
      </c>
      <c r="M20" s="15"/>
    </row>
    <row r="21" spans="1:13" ht="12">
      <c r="A21" s="2" t="s">
        <v>234</v>
      </c>
      <c r="B21" s="15">
        <v>34000</v>
      </c>
      <c r="C21" s="15">
        <v>42000</v>
      </c>
      <c r="D21" s="15">
        <v>11000</v>
      </c>
      <c r="E21" s="15">
        <v>16000</v>
      </c>
      <c r="F21" s="15">
        <v>23000</v>
      </c>
      <c r="G21" s="15">
        <v>19000</v>
      </c>
      <c r="H21" s="15">
        <v>15000</v>
      </c>
      <c r="I21" s="15">
        <v>60000</v>
      </c>
      <c r="J21" s="15">
        <v>41000</v>
      </c>
      <c r="K21" s="15">
        <v>37000</v>
      </c>
      <c r="L21" s="15">
        <v>45000</v>
      </c>
      <c r="M21" s="15"/>
    </row>
    <row r="22" spans="1:13" ht="12">
      <c r="A22" s="2" t="s">
        <v>151</v>
      </c>
      <c r="B22" s="15">
        <v>0</v>
      </c>
      <c r="C22" s="15">
        <v>0</v>
      </c>
      <c r="D22" s="15">
        <v>0</v>
      </c>
      <c r="E22" s="15">
        <v>7000</v>
      </c>
      <c r="F22" s="15">
        <v>0</v>
      </c>
      <c r="G22" s="15">
        <v>0</v>
      </c>
      <c r="H22" s="15">
        <v>1000</v>
      </c>
      <c r="I22" s="15">
        <v>0</v>
      </c>
      <c r="J22" s="15">
        <v>0</v>
      </c>
      <c r="K22" s="15">
        <v>1000</v>
      </c>
      <c r="L22" s="15">
        <v>0</v>
      </c>
      <c r="M22" s="15"/>
    </row>
    <row r="23" spans="1:13" ht="12">
      <c r="A23" s="2" t="s">
        <v>161</v>
      </c>
      <c r="B23" s="15">
        <v>12000</v>
      </c>
      <c r="C23" s="15">
        <v>13000</v>
      </c>
      <c r="D23" s="15">
        <v>25000</v>
      </c>
      <c r="E23" s="15">
        <v>52000</v>
      </c>
      <c r="F23" s="15">
        <v>64000</v>
      </c>
      <c r="G23" s="15">
        <v>73000</v>
      </c>
      <c r="H23" s="15">
        <v>175000</v>
      </c>
      <c r="I23" s="15">
        <v>180000</v>
      </c>
      <c r="J23" s="15">
        <v>443000</v>
      </c>
      <c r="K23" s="15">
        <v>518000</v>
      </c>
      <c r="L23" s="15">
        <v>600000</v>
      </c>
      <c r="M23" s="15"/>
    </row>
    <row r="24" spans="1:13" ht="12">
      <c r="A24" s="2" t="s">
        <v>64</v>
      </c>
      <c r="B24" s="15">
        <v>48000</v>
      </c>
      <c r="C24" s="15">
        <v>42000</v>
      </c>
      <c r="D24" s="15">
        <v>70000</v>
      </c>
      <c r="E24" s="15">
        <v>84000</v>
      </c>
      <c r="F24" s="15">
        <v>86000</v>
      </c>
      <c r="G24" s="15">
        <v>75000</v>
      </c>
      <c r="H24" s="15">
        <v>80000</v>
      </c>
      <c r="I24" s="15">
        <v>43000</v>
      </c>
      <c r="J24" s="15">
        <v>63000</v>
      </c>
      <c r="K24" s="15">
        <v>69000</v>
      </c>
      <c r="L24" s="15">
        <v>67000</v>
      </c>
      <c r="M24" s="15"/>
    </row>
    <row r="25" spans="1:13" ht="12">
      <c r="A25" s="2" t="s">
        <v>169</v>
      </c>
      <c r="B25" s="15">
        <v>271000</v>
      </c>
      <c r="C25" s="15">
        <v>143000</v>
      </c>
      <c r="D25" s="15">
        <v>136000</v>
      </c>
      <c r="E25" s="15">
        <v>199000</v>
      </c>
      <c r="F25" s="15">
        <v>164000</v>
      </c>
      <c r="G25" s="15">
        <v>151000</v>
      </c>
      <c r="H25" s="15">
        <v>201000</v>
      </c>
      <c r="I25" s="15">
        <v>169000</v>
      </c>
      <c r="J25" s="15">
        <v>190000</v>
      </c>
      <c r="K25" s="15">
        <v>201000</v>
      </c>
      <c r="L25" s="15">
        <v>275000</v>
      </c>
      <c r="M25" s="15"/>
    </row>
    <row r="26" spans="1:13" ht="12">
      <c r="A26" s="2" t="s">
        <v>67</v>
      </c>
      <c r="B26" s="15">
        <v>101000</v>
      </c>
      <c r="C26" s="15">
        <v>141000</v>
      </c>
      <c r="D26" s="15">
        <v>95000</v>
      </c>
      <c r="E26" s="15">
        <v>115000</v>
      </c>
      <c r="F26" s="15">
        <v>130000</v>
      </c>
      <c r="G26" s="15">
        <v>154000</v>
      </c>
      <c r="H26" s="15">
        <v>125000</v>
      </c>
      <c r="I26" s="15">
        <v>104000</v>
      </c>
      <c r="J26" s="15">
        <v>103000</v>
      </c>
      <c r="K26" s="15">
        <v>97000</v>
      </c>
      <c r="L26" s="15">
        <v>92000</v>
      </c>
      <c r="M26" s="15"/>
    </row>
    <row r="27" spans="1:13" ht="12">
      <c r="A27" s="2" t="s">
        <v>261</v>
      </c>
      <c r="B27" s="15">
        <v>0</v>
      </c>
      <c r="C27" s="15">
        <v>0</v>
      </c>
      <c r="D27" s="15">
        <v>0</v>
      </c>
      <c r="E27" s="15">
        <v>0</v>
      </c>
      <c r="F27" s="15">
        <v>2000</v>
      </c>
      <c r="G27" s="15">
        <v>1000</v>
      </c>
      <c r="H27" s="15">
        <v>1000</v>
      </c>
      <c r="I27" s="15">
        <v>0</v>
      </c>
      <c r="J27" s="15">
        <v>1000</v>
      </c>
      <c r="K27" s="15">
        <v>2000</v>
      </c>
      <c r="L27" s="15">
        <v>5000</v>
      </c>
      <c r="M27" s="15"/>
    </row>
    <row r="28" spans="1:13" ht="12">
      <c r="A28" s="2" t="s">
        <v>79</v>
      </c>
      <c r="B28" s="15">
        <v>7000</v>
      </c>
      <c r="C28" s="15">
        <v>4000</v>
      </c>
      <c r="D28" s="15">
        <v>11000</v>
      </c>
      <c r="E28" s="15">
        <v>9000</v>
      </c>
      <c r="F28" s="15">
        <v>8000</v>
      </c>
      <c r="G28" s="15">
        <v>11000</v>
      </c>
      <c r="H28" s="15">
        <v>7000</v>
      </c>
      <c r="I28" s="15">
        <v>1000</v>
      </c>
      <c r="J28" s="15">
        <v>3000</v>
      </c>
      <c r="K28" s="15">
        <v>9000</v>
      </c>
      <c r="L28" s="15">
        <v>20000</v>
      </c>
      <c r="M28" s="15"/>
    </row>
    <row r="29" spans="1:13" ht="12">
      <c r="A29" s="2" t="s">
        <v>182</v>
      </c>
      <c r="B29" s="15">
        <v>22000</v>
      </c>
      <c r="C29" s="15">
        <v>26000</v>
      </c>
      <c r="D29" s="15">
        <v>28000</v>
      </c>
      <c r="E29" s="15">
        <v>37000</v>
      </c>
      <c r="F29" s="15">
        <v>34000</v>
      </c>
      <c r="G29" s="15">
        <v>50000</v>
      </c>
      <c r="H29" s="15">
        <v>50000</v>
      </c>
      <c r="I29" s="15">
        <v>55000</v>
      </c>
      <c r="J29" s="15">
        <v>92000</v>
      </c>
      <c r="K29" s="15">
        <v>39000</v>
      </c>
      <c r="L29" s="15">
        <v>57000</v>
      </c>
      <c r="M29" s="15"/>
    </row>
    <row r="30" spans="1:13" ht="12">
      <c r="A30" s="2" t="s">
        <v>157</v>
      </c>
      <c r="B30" s="15">
        <v>0</v>
      </c>
      <c r="C30" s="15">
        <v>0</v>
      </c>
      <c r="D30" s="15">
        <v>0</v>
      </c>
      <c r="E30" s="15">
        <v>0</v>
      </c>
      <c r="F30" s="15">
        <v>0</v>
      </c>
      <c r="G30" s="15">
        <v>0</v>
      </c>
      <c r="H30" s="15">
        <v>1000</v>
      </c>
      <c r="I30" s="15">
        <v>0</v>
      </c>
      <c r="J30" s="15">
        <v>0</v>
      </c>
      <c r="K30" s="15">
        <v>0</v>
      </c>
      <c r="L30" s="15">
        <v>0</v>
      </c>
      <c r="M30" s="15"/>
    </row>
    <row r="31" spans="1:13" ht="12">
      <c r="A31" s="2" t="s">
        <v>65</v>
      </c>
      <c r="B31" s="15">
        <v>13000</v>
      </c>
      <c r="C31" s="15">
        <v>24000</v>
      </c>
      <c r="D31" s="15">
        <v>20000</v>
      </c>
      <c r="E31" s="15">
        <v>8000</v>
      </c>
      <c r="F31" s="15">
        <v>3000</v>
      </c>
      <c r="G31" s="15">
        <v>5000</v>
      </c>
      <c r="H31" s="15">
        <v>15000</v>
      </c>
      <c r="I31" s="15">
        <v>13000</v>
      </c>
      <c r="J31" s="15">
        <v>26000</v>
      </c>
      <c r="K31" s="15">
        <v>25000</v>
      </c>
      <c r="L31" s="15">
        <v>12000</v>
      </c>
      <c r="M31" s="15"/>
    </row>
    <row r="32" spans="1:13" ht="12">
      <c r="A32" s="2" t="s">
        <v>66</v>
      </c>
      <c r="B32" s="15">
        <v>925000</v>
      </c>
      <c r="C32" s="15">
        <v>1264000</v>
      </c>
      <c r="D32" s="15">
        <v>1306000</v>
      </c>
      <c r="E32" s="15">
        <v>1690000</v>
      </c>
      <c r="F32" s="15">
        <v>1588000</v>
      </c>
      <c r="G32" s="15">
        <v>1497000</v>
      </c>
      <c r="H32" s="15">
        <v>1488000</v>
      </c>
      <c r="I32" s="15">
        <v>1094000</v>
      </c>
      <c r="J32" s="15">
        <v>1076000</v>
      </c>
      <c r="K32" s="15">
        <v>1010000</v>
      </c>
      <c r="L32" s="15">
        <v>1184000</v>
      </c>
      <c r="M32" s="15"/>
    </row>
    <row r="33" spans="1:13" ht="12">
      <c r="A33" s="2" t="s">
        <v>184</v>
      </c>
      <c r="B33" s="15">
        <v>0</v>
      </c>
      <c r="C33" s="15">
        <v>0</v>
      </c>
      <c r="D33" s="15">
        <v>0</v>
      </c>
      <c r="E33" s="15">
        <v>0</v>
      </c>
      <c r="F33" s="15">
        <v>1000</v>
      </c>
      <c r="G33" s="15">
        <v>0</v>
      </c>
      <c r="H33" s="15">
        <v>0</v>
      </c>
      <c r="I33" s="15">
        <v>0</v>
      </c>
      <c r="J33" s="15">
        <v>0</v>
      </c>
      <c r="K33" s="15">
        <v>0</v>
      </c>
      <c r="L33" s="15">
        <v>7000</v>
      </c>
      <c r="M33" s="15"/>
    </row>
    <row r="34" spans="1:13" ht="12">
      <c r="A34" s="2" t="s">
        <v>224</v>
      </c>
      <c r="B34" s="15">
        <v>27000</v>
      </c>
      <c r="C34" s="15">
        <v>30000</v>
      </c>
      <c r="D34" s="15">
        <v>33000</v>
      </c>
      <c r="E34" s="15">
        <v>24000</v>
      </c>
      <c r="F34" s="15">
        <v>38000</v>
      </c>
      <c r="G34" s="15">
        <v>29000</v>
      </c>
      <c r="H34" s="15">
        <v>29000</v>
      </c>
      <c r="I34" s="15">
        <v>26000</v>
      </c>
      <c r="J34" s="15">
        <v>26000</v>
      </c>
      <c r="K34" s="15">
        <v>29000</v>
      </c>
      <c r="L34" s="15">
        <v>24000</v>
      </c>
      <c r="M34" s="15"/>
    </row>
    <row r="35" spans="1:13" ht="12">
      <c r="A35" s="2" t="s">
        <v>68</v>
      </c>
      <c r="B35" s="15">
        <v>43000</v>
      </c>
      <c r="C35" s="15">
        <v>45000</v>
      </c>
      <c r="D35" s="15">
        <v>70000</v>
      </c>
      <c r="E35" s="15">
        <v>96000</v>
      </c>
      <c r="F35" s="15">
        <v>74000</v>
      </c>
      <c r="G35" s="15">
        <v>68000</v>
      </c>
      <c r="H35" s="15">
        <v>99000</v>
      </c>
      <c r="I35" s="15">
        <v>109000</v>
      </c>
      <c r="J35" s="15">
        <v>76000</v>
      </c>
      <c r="K35" s="15">
        <v>86000</v>
      </c>
      <c r="L35" s="15">
        <v>52000</v>
      </c>
      <c r="M35" s="15"/>
    </row>
    <row r="36" spans="1:13" ht="12">
      <c r="A36" s="2" t="s">
        <v>72</v>
      </c>
      <c r="B36" s="15">
        <v>23000</v>
      </c>
      <c r="C36" s="15">
        <v>24000</v>
      </c>
      <c r="D36" s="15">
        <v>28000</v>
      </c>
      <c r="E36" s="15">
        <v>22000</v>
      </c>
      <c r="F36" s="15">
        <v>23000</v>
      </c>
      <c r="G36" s="15">
        <v>37000</v>
      </c>
      <c r="H36" s="15">
        <v>44000</v>
      </c>
      <c r="I36" s="15">
        <v>88000</v>
      </c>
      <c r="J36" s="15">
        <v>103000</v>
      </c>
      <c r="K36" s="15">
        <v>88000</v>
      </c>
      <c r="L36" s="15">
        <v>92000</v>
      </c>
      <c r="M36" s="15"/>
    </row>
    <row r="37" spans="1:13" ht="12">
      <c r="A37" s="2" t="s">
        <v>262</v>
      </c>
      <c r="B37" s="15">
        <v>2000</v>
      </c>
      <c r="C37" s="15">
        <v>5000</v>
      </c>
      <c r="D37" s="15">
        <v>3000</v>
      </c>
      <c r="E37" s="15">
        <v>0</v>
      </c>
      <c r="F37" s="15">
        <v>1000</v>
      </c>
      <c r="G37" s="15">
        <v>0</v>
      </c>
      <c r="H37" s="15">
        <v>0</v>
      </c>
      <c r="I37" s="15">
        <v>1000</v>
      </c>
      <c r="J37" s="15">
        <v>2000</v>
      </c>
      <c r="K37" s="15">
        <v>2000</v>
      </c>
      <c r="L37" s="15">
        <v>0</v>
      </c>
      <c r="M37" s="15"/>
    </row>
    <row r="38" spans="1:13" ht="12">
      <c r="A38" s="2" t="s">
        <v>171</v>
      </c>
      <c r="B38" s="15">
        <v>13000</v>
      </c>
      <c r="C38" s="15">
        <v>3000</v>
      </c>
      <c r="D38" s="15">
        <v>3000</v>
      </c>
      <c r="E38" s="15">
        <v>7000</v>
      </c>
      <c r="F38" s="15">
        <v>6000</v>
      </c>
      <c r="G38" s="15">
        <v>2000</v>
      </c>
      <c r="H38" s="15">
        <v>7000</v>
      </c>
      <c r="I38" s="15">
        <v>5000</v>
      </c>
      <c r="J38" s="15">
        <v>7000</v>
      </c>
      <c r="K38" s="15">
        <v>12000</v>
      </c>
      <c r="L38" s="15">
        <v>10000</v>
      </c>
      <c r="M38" s="15"/>
    </row>
    <row r="39" spans="1:13" ht="12">
      <c r="A39" s="2" t="s">
        <v>118</v>
      </c>
      <c r="B39" s="15">
        <v>34000</v>
      </c>
      <c r="C39" s="15">
        <v>69000</v>
      </c>
      <c r="D39" s="15">
        <v>97000</v>
      </c>
      <c r="E39" s="15">
        <v>100000</v>
      </c>
      <c r="F39" s="15">
        <v>96000</v>
      </c>
      <c r="G39" s="15">
        <v>78000</v>
      </c>
      <c r="H39" s="15">
        <v>70000</v>
      </c>
      <c r="I39" s="15">
        <v>75000</v>
      </c>
      <c r="J39" s="15">
        <v>46000</v>
      </c>
      <c r="K39" s="15">
        <v>56000</v>
      </c>
      <c r="L39" s="15">
        <v>57000</v>
      </c>
      <c r="M39" s="15"/>
    </row>
    <row r="40" spans="1:13" ht="12">
      <c r="A40" s="2" t="s">
        <v>172</v>
      </c>
      <c r="B40" s="15">
        <v>1122000</v>
      </c>
      <c r="C40" s="15">
        <v>1004999.9999999999</v>
      </c>
      <c r="D40" s="15">
        <v>1333000</v>
      </c>
      <c r="E40" s="15">
        <v>1285000</v>
      </c>
      <c r="F40" s="15">
        <v>1136000</v>
      </c>
      <c r="G40" s="15">
        <v>859000</v>
      </c>
      <c r="H40" s="15">
        <v>888000</v>
      </c>
      <c r="I40" s="15">
        <v>1148000</v>
      </c>
      <c r="J40" s="15">
        <v>1269000</v>
      </c>
      <c r="K40" s="15">
        <v>1301000</v>
      </c>
      <c r="L40" s="15">
        <v>1493000</v>
      </c>
      <c r="M40" s="15"/>
    </row>
    <row r="41" spans="1:13" ht="12">
      <c r="A41" s="2" t="s">
        <v>69</v>
      </c>
      <c r="B41" s="15">
        <v>116000</v>
      </c>
      <c r="C41" s="15">
        <v>139000</v>
      </c>
      <c r="D41" s="15">
        <v>163000</v>
      </c>
      <c r="E41" s="15">
        <v>165000</v>
      </c>
      <c r="F41" s="15">
        <v>149000</v>
      </c>
      <c r="G41" s="15">
        <v>146000</v>
      </c>
      <c r="H41" s="15">
        <v>155000</v>
      </c>
      <c r="I41" s="15">
        <v>109000</v>
      </c>
      <c r="J41" s="15">
        <v>128000</v>
      </c>
      <c r="K41" s="15">
        <v>81000</v>
      </c>
      <c r="L41" s="15">
        <v>82000</v>
      </c>
      <c r="M41" s="15"/>
    </row>
    <row r="42" spans="1:13" ht="12">
      <c r="A42" s="2" t="s">
        <v>152</v>
      </c>
      <c r="B42" s="15">
        <v>304000</v>
      </c>
      <c r="C42" s="15">
        <v>350000</v>
      </c>
      <c r="D42" s="15">
        <v>503000</v>
      </c>
      <c r="E42" s="15">
        <v>658000</v>
      </c>
      <c r="F42" s="15">
        <v>612000</v>
      </c>
      <c r="G42" s="15">
        <v>539000</v>
      </c>
      <c r="H42" s="15">
        <v>536000</v>
      </c>
      <c r="I42" s="15">
        <v>512000</v>
      </c>
      <c r="J42" s="15">
        <v>463000</v>
      </c>
      <c r="K42" s="15">
        <v>457000</v>
      </c>
      <c r="L42" s="15">
        <v>564000</v>
      </c>
      <c r="M42" s="15"/>
    </row>
    <row r="43" spans="1:13" ht="12">
      <c r="A43" s="2" t="s">
        <v>70</v>
      </c>
      <c r="B43" s="15">
        <v>134000</v>
      </c>
      <c r="C43" s="15">
        <v>147000</v>
      </c>
      <c r="D43" s="15">
        <v>253000</v>
      </c>
      <c r="E43" s="15">
        <v>147000</v>
      </c>
      <c r="F43" s="15">
        <v>239000</v>
      </c>
      <c r="G43" s="15">
        <v>2940000</v>
      </c>
      <c r="H43" s="15">
        <v>952000</v>
      </c>
      <c r="I43" s="15">
        <v>1002000</v>
      </c>
      <c r="J43" s="15">
        <v>1130000</v>
      </c>
      <c r="K43" s="15">
        <v>1165000</v>
      </c>
      <c r="L43" s="15">
        <v>1090000</v>
      </c>
      <c r="M43" s="15"/>
    </row>
    <row r="44" spans="1:13" ht="12">
      <c r="A44" s="2" t="s">
        <v>71</v>
      </c>
      <c r="B44" s="15">
        <v>683000</v>
      </c>
      <c r="C44" s="15">
        <v>1623000</v>
      </c>
      <c r="D44" s="15">
        <v>1640000</v>
      </c>
      <c r="E44" s="15">
        <v>1650000</v>
      </c>
      <c r="F44" s="15">
        <v>1525000</v>
      </c>
      <c r="G44" s="15">
        <v>1429000</v>
      </c>
      <c r="H44" s="15">
        <v>1462000</v>
      </c>
      <c r="I44" s="15">
        <v>1236000</v>
      </c>
      <c r="J44" s="15">
        <v>1060000</v>
      </c>
      <c r="K44" s="15">
        <v>1014999.9999999999</v>
      </c>
      <c r="L44" s="15">
        <v>1261000</v>
      </c>
      <c r="M44" s="15"/>
    </row>
    <row r="45" spans="1:13" ht="12">
      <c r="A45" s="2" t="s">
        <v>73</v>
      </c>
      <c r="B45" s="15">
        <v>6000</v>
      </c>
      <c r="C45" s="15">
        <v>5000</v>
      </c>
      <c r="D45" s="15">
        <v>23000</v>
      </c>
      <c r="E45" s="15">
        <v>30000</v>
      </c>
      <c r="F45" s="15">
        <v>13000</v>
      </c>
      <c r="G45" s="15">
        <v>9000</v>
      </c>
      <c r="H45" s="15">
        <v>14000</v>
      </c>
      <c r="I45" s="15">
        <v>28000</v>
      </c>
      <c r="J45" s="15">
        <v>22000</v>
      </c>
      <c r="K45" s="15">
        <v>19000</v>
      </c>
      <c r="L45" s="15">
        <v>17000</v>
      </c>
      <c r="M45" s="15"/>
    </row>
    <row r="46" spans="1:13" ht="12">
      <c r="A46" s="2" t="s">
        <v>74</v>
      </c>
      <c r="B46" s="15">
        <v>0</v>
      </c>
      <c r="C46" s="15">
        <v>0</v>
      </c>
      <c r="D46" s="15">
        <v>0</v>
      </c>
      <c r="E46" s="15">
        <v>0</v>
      </c>
      <c r="F46" s="15">
        <v>0</v>
      </c>
      <c r="G46" s="15">
        <v>3000</v>
      </c>
      <c r="H46" s="15">
        <v>2000</v>
      </c>
      <c r="I46" s="15">
        <v>4000</v>
      </c>
      <c r="J46" s="15">
        <v>1000</v>
      </c>
      <c r="K46" s="15">
        <v>1000</v>
      </c>
      <c r="L46" s="15">
        <v>4000</v>
      </c>
      <c r="M46" s="15"/>
    </row>
    <row r="47" spans="1:13" ht="12">
      <c r="A47" s="2" t="s">
        <v>195</v>
      </c>
      <c r="B47" s="15">
        <v>30000</v>
      </c>
      <c r="C47" s="15">
        <v>34000</v>
      </c>
      <c r="D47" s="15">
        <v>34000</v>
      </c>
      <c r="E47" s="15">
        <v>33000</v>
      </c>
      <c r="F47" s="15">
        <v>33000</v>
      </c>
      <c r="G47" s="15">
        <v>0</v>
      </c>
      <c r="H47" s="15">
        <v>27000</v>
      </c>
      <c r="I47" s="15">
        <v>26000</v>
      </c>
      <c r="J47" s="15">
        <v>43000</v>
      </c>
      <c r="K47" s="15">
        <v>37000</v>
      </c>
      <c r="L47" s="15">
        <v>32000</v>
      </c>
      <c r="M47" s="15"/>
    </row>
    <row r="48" spans="1:13" ht="12">
      <c r="A48" s="2" t="s">
        <v>137</v>
      </c>
      <c r="B48" s="15">
        <v>3000</v>
      </c>
      <c r="C48" s="15">
        <v>3000</v>
      </c>
      <c r="D48" s="15">
        <v>6000</v>
      </c>
      <c r="E48" s="15">
        <v>11000</v>
      </c>
      <c r="F48" s="15">
        <v>12000</v>
      </c>
      <c r="G48" s="15">
        <v>9000</v>
      </c>
      <c r="H48" s="15">
        <v>9000</v>
      </c>
      <c r="I48" s="15">
        <v>5000</v>
      </c>
      <c r="J48" s="15">
        <v>5000</v>
      </c>
      <c r="K48" s="15">
        <v>4000</v>
      </c>
      <c r="L48" s="15">
        <v>17000</v>
      </c>
      <c r="M48" s="15"/>
    </row>
    <row r="49" spans="1:13" ht="12">
      <c r="A49" s="2" t="s">
        <v>235</v>
      </c>
      <c r="B49" s="15">
        <v>25000</v>
      </c>
      <c r="C49" s="15">
        <v>28000</v>
      </c>
      <c r="D49" s="15">
        <v>14000</v>
      </c>
      <c r="E49" s="15">
        <v>10000</v>
      </c>
      <c r="F49" s="15">
        <v>23000</v>
      </c>
      <c r="G49" s="15">
        <v>20000</v>
      </c>
      <c r="H49" s="15">
        <v>29000</v>
      </c>
      <c r="I49" s="15">
        <v>16000</v>
      </c>
      <c r="J49" s="15">
        <v>9000</v>
      </c>
      <c r="K49" s="15">
        <v>9000</v>
      </c>
      <c r="L49" s="15">
        <v>17000</v>
      </c>
      <c r="M49" s="15"/>
    </row>
    <row r="50" spans="1:13" ht="12">
      <c r="A50" s="2" t="s">
        <v>134</v>
      </c>
      <c r="B50" s="15">
        <v>175000</v>
      </c>
      <c r="C50" s="15">
        <v>235000</v>
      </c>
      <c r="D50" s="15">
        <v>363000</v>
      </c>
      <c r="E50" s="15">
        <v>285000</v>
      </c>
      <c r="F50" s="15">
        <v>280000</v>
      </c>
      <c r="G50" s="15">
        <v>225000</v>
      </c>
      <c r="H50" s="15">
        <v>269000</v>
      </c>
      <c r="I50" s="15">
        <v>253000</v>
      </c>
      <c r="J50" s="15">
        <v>276000</v>
      </c>
      <c r="K50" s="15">
        <v>279000</v>
      </c>
      <c r="L50" s="15">
        <v>358000</v>
      </c>
      <c r="M50" s="15"/>
    </row>
    <row r="51" spans="1:13" ht="12">
      <c r="A51" s="2" t="s">
        <v>146</v>
      </c>
      <c r="B51" s="15">
        <v>2000</v>
      </c>
      <c r="C51" s="15">
        <v>5000</v>
      </c>
      <c r="D51" s="15">
        <v>3000</v>
      </c>
      <c r="E51" s="15">
        <v>0</v>
      </c>
      <c r="F51" s="15">
        <v>1000</v>
      </c>
      <c r="G51" s="15">
        <v>3000</v>
      </c>
      <c r="H51" s="15">
        <v>2000</v>
      </c>
      <c r="I51" s="15">
        <v>1000</v>
      </c>
      <c r="J51" s="15">
        <v>2000</v>
      </c>
      <c r="K51" s="15">
        <v>2000</v>
      </c>
      <c r="L51" s="15">
        <v>0</v>
      </c>
      <c r="M51" s="15"/>
    </row>
    <row r="52" spans="1:13" ht="12">
      <c r="A52" s="2" t="s">
        <v>75</v>
      </c>
      <c r="B52" s="15">
        <v>0</v>
      </c>
      <c r="C52" s="15">
        <v>2000</v>
      </c>
      <c r="D52" s="15">
        <v>4000</v>
      </c>
      <c r="E52" s="15">
        <v>3000</v>
      </c>
      <c r="F52" s="15">
        <v>1000</v>
      </c>
      <c r="G52" s="15">
        <v>6000</v>
      </c>
      <c r="H52" s="15">
        <v>7000</v>
      </c>
      <c r="I52" s="15">
        <v>3000</v>
      </c>
      <c r="J52" s="15">
        <v>2000</v>
      </c>
      <c r="K52" s="15">
        <v>6000</v>
      </c>
      <c r="L52" s="15">
        <v>5000</v>
      </c>
      <c r="M52" s="15"/>
    </row>
    <row r="53" spans="1:13" ht="12">
      <c r="A53" s="2" t="s">
        <v>197</v>
      </c>
      <c r="B53" s="15">
        <v>0</v>
      </c>
      <c r="C53" s="15">
        <v>0</v>
      </c>
      <c r="D53" s="15">
        <v>0</v>
      </c>
      <c r="E53" s="15">
        <v>0</v>
      </c>
      <c r="F53" s="15">
        <v>0</v>
      </c>
      <c r="G53" s="15">
        <v>0</v>
      </c>
      <c r="H53" s="15">
        <v>0</v>
      </c>
      <c r="I53" s="15">
        <v>1000</v>
      </c>
      <c r="J53" s="15">
        <v>0</v>
      </c>
      <c r="K53" s="15">
        <v>0</v>
      </c>
      <c r="L53" s="15">
        <v>0</v>
      </c>
      <c r="M53" s="15"/>
    </row>
    <row r="54" spans="1:13" ht="12">
      <c r="A54" s="2" t="s">
        <v>264</v>
      </c>
      <c r="B54" s="15">
        <v>301000</v>
      </c>
      <c r="C54" s="15">
        <v>1744000</v>
      </c>
      <c r="D54" s="15">
        <v>1397000</v>
      </c>
      <c r="E54" s="15">
        <v>1996000</v>
      </c>
      <c r="F54" s="15">
        <v>2056000</v>
      </c>
      <c r="G54" s="15">
        <v>2029000</v>
      </c>
      <c r="H54" s="15">
        <v>1969000</v>
      </c>
      <c r="I54" s="15">
        <v>1868000</v>
      </c>
      <c r="J54" s="15">
        <v>1948000</v>
      </c>
      <c r="K54" s="15">
        <v>1815000</v>
      </c>
      <c r="L54" s="15">
        <v>1933000</v>
      </c>
      <c r="M54" s="15"/>
    </row>
    <row r="55" spans="1:13" ht="12">
      <c r="A55" s="2" t="s">
        <v>58</v>
      </c>
      <c r="B55" s="15">
        <v>12000</v>
      </c>
      <c r="C55" s="15">
        <v>24000</v>
      </c>
      <c r="D55" s="15">
        <v>38000</v>
      </c>
      <c r="E55" s="15">
        <v>34000</v>
      </c>
      <c r="F55" s="15">
        <v>42000</v>
      </c>
      <c r="G55" s="15">
        <v>21000</v>
      </c>
      <c r="H55" s="15">
        <v>23000</v>
      </c>
      <c r="I55" s="15">
        <v>20000</v>
      </c>
      <c r="J55" s="15">
        <v>7000</v>
      </c>
      <c r="K55" s="15">
        <v>4000</v>
      </c>
      <c r="L55" s="15">
        <v>5000</v>
      </c>
      <c r="M55" s="15"/>
    </row>
    <row r="56" spans="1:13" ht="12">
      <c r="A56" s="2" t="s">
        <v>78</v>
      </c>
      <c r="B56" s="15">
        <v>442000</v>
      </c>
      <c r="C56" s="15">
        <v>945000</v>
      </c>
      <c r="D56" s="15">
        <v>792000</v>
      </c>
      <c r="E56" s="15">
        <v>934000</v>
      </c>
      <c r="F56" s="15">
        <v>875000</v>
      </c>
      <c r="G56" s="15">
        <v>986000</v>
      </c>
      <c r="H56" s="15">
        <v>1014000</v>
      </c>
      <c r="I56" s="15">
        <v>943000</v>
      </c>
      <c r="J56" s="15">
        <v>852000</v>
      </c>
      <c r="K56" s="15">
        <v>933000</v>
      </c>
      <c r="L56" s="15">
        <v>865000</v>
      </c>
      <c r="M56" s="15"/>
    </row>
    <row r="57" spans="1:13" ht="12">
      <c r="A57" s="2" t="s">
        <v>218</v>
      </c>
      <c r="B57" s="15">
        <v>4000</v>
      </c>
      <c r="C57" s="15">
        <v>6000</v>
      </c>
      <c r="D57" s="15">
        <v>3000</v>
      </c>
      <c r="E57" s="15">
        <v>4000</v>
      </c>
      <c r="F57" s="15">
        <v>4000</v>
      </c>
      <c r="G57" s="15">
        <v>10000</v>
      </c>
      <c r="H57" s="15">
        <v>14000</v>
      </c>
      <c r="I57" s="15">
        <v>10000</v>
      </c>
      <c r="J57" s="15">
        <v>3000</v>
      </c>
      <c r="K57" s="15">
        <v>767000</v>
      </c>
      <c r="L57" s="15">
        <v>2000</v>
      </c>
      <c r="M57" s="15"/>
    </row>
    <row r="58" spans="1:13" ht="12">
      <c r="A58" s="2" t="s">
        <v>77</v>
      </c>
      <c r="B58" s="15">
        <v>42000</v>
      </c>
      <c r="C58" s="15">
        <v>49000</v>
      </c>
      <c r="D58" s="15">
        <v>128000</v>
      </c>
      <c r="E58" s="15">
        <v>121000</v>
      </c>
      <c r="F58" s="15">
        <v>90000</v>
      </c>
      <c r="G58" s="15">
        <v>137000</v>
      </c>
      <c r="H58" s="15">
        <v>113000</v>
      </c>
      <c r="I58" s="15">
        <v>115000</v>
      </c>
      <c r="J58" s="15">
        <v>149000</v>
      </c>
      <c r="K58" s="15">
        <v>114000</v>
      </c>
      <c r="L58" s="15">
        <v>116000</v>
      </c>
      <c r="M58" s="15"/>
    </row>
    <row r="59" spans="1:13" ht="12">
      <c r="A59" s="2" t="s">
        <v>237</v>
      </c>
      <c r="B59" s="15">
        <v>9000</v>
      </c>
      <c r="C59" s="15">
        <v>0</v>
      </c>
      <c r="D59" s="15">
        <v>6000</v>
      </c>
      <c r="E59" s="15">
        <v>2000</v>
      </c>
      <c r="F59" s="15">
        <v>1000</v>
      </c>
      <c r="G59" s="15">
        <v>0</v>
      </c>
      <c r="H59" s="15">
        <v>1000</v>
      </c>
      <c r="I59" s="15">
        <v>0</v>
      </c>
      <c r="J59" s="15">
        <v>0</v>
      </c>
      <c r="K59" s="15">
        <v>0</v>
      </c>
      <c r="L59" s="15">
        <v>0</v>
      </c>
      <c r="M59" s="15"/>
    </row>
    <row r="60" spans="1:13" ht="12">
      <c r="A60" s="2" t="s">
        <v>114</v>
      </c>
      <c r="B60" s="15">
        <v>403000</v>
      </c>
      <c r="C60" s="15">
        <v>433000</v>
      </c>
      <c r="D60" s="15">
        <v>448000</v>
      </c>
      <c r="E60" s="15">
        <v>565000</v>
      </c>
      <c r="F60" s="15">
        <v>550000</v>
      </c>
      <c r="G60" s="15">
        <v>613000</v>
      </c>
      <c r="H60" s="15">
        <v>619000</v>
      </c>
      <c r="I60" s="15">
        <v>608000</v>
      </c>
      <c r="J60" s="15">
        <v>402000</v>
      </c>
      <c r="K60" s="15">
        <v>376000</v>
      </c>
      <c r="L60" s="15">
        <v>350000.00000000006</v>
      </c>
      <c r="M60" s="15"/>
    </row>
    <row r="61" spans="1:13" ht="12">
      <c r="A61" s="2" t="s">
        <v>80</v>
      </c>
      <c r="B61" s="15">
        <v>54000</v>
      </c>
      <c r="C61" s="15">
        <v>60000</v>
      </c>
      <c r="D61" s="15">
        <v>67000</v>
      </c>
      <c r="E61" s="15">
        <v>78000</v>
      </c>
      <c r="F61" s="15">
        <v>30000</v>
      </c>
      <c r="G61" s="15">
        <v>49000</v>
      </c>
      <c r="H61" s="15">
        <v>42000</v>
      </c>
      <c r="I61" s="15">
        <v>49000</v>
      </c>
      <c r="J61" s="15">
        <v>42000</v>
      </c>
      <c r="K61" s="15">
        <v>51000</v>
      </c>
      <c r="L61" s="15">
        <v>41000</v>
      </c>
      <c r="M61" s="15"/>
    </row>
    <row r="62" spans="1:13" ht="12">
      <c r="A62" s="2" t="s">
        <v>82</v>
      </c>
      <c r="B62" s="15">
        <v>3000</v>
      </c>
      <c r="C62" s="15">
        <v>5000</v>
      </c>
      <c r="D62" s="15">
        <v>0</v>
      </c>
      <c r="E62" s="15">
        <v>21000</v>
      </c>
      <c r="F62" s="15">
        <v>40000</v>
      </c>
      <c r="G62" s="15">
        <v>32000</v>
      </c>
      <c r="H62" s="15">
        <v>55000</v>
      </c>
      <c r="I62" s="15">
        <v>1000</v>
      </c>
      <c r="J62" s="15">
        <v>4000</v>
      </c>
      <c r="K62" s="15">
        <v>1000</v>
      </c>
      <c r="L62" s="15">
        <v>4000</v>
      </c>
      <c r="M62" s="15"/>
    </row>
    <row r="63" spans="1:13" ht="12">
      <c r="A63" s="2" t="s">
        <v>185</v>
      </c>
      <c r="B63" s="15">
        <v>1000</v>
      </c>
      <c r="C63" s="15">
        <v>1000</v>
      </c>
      <c r="D63" s="15">
        <v>0</v>
      </c>
      <c r="E63" s="15">
        <v>0</v>
      </c>
      <c r="F63" s="15">
        <v>10000</v>
      </c>
      <c r="G63" s="15">
        <v>5000</v>
      </c>
      <c r="H63" s="15">
        <v>0</v>
      </c>
      <c r="I63" s="15">
        <v>0</v>
      </c>
      <c r="J63" s="15">
        <v>10000</v>
      </c>
      <c r="K63" s="15">
        <v>15000</v>
      </c>
      <c r="L63" s="15">
        <v>6000</v>
      </c>
      <c r="M63" s="15"/>
    </row>
    <row r="64" spans="1:13" ht="12">
      <c r="A64" s="2" t="s">
        <v>83</v>
      </c>
      <c r="B64" s="15">
        <v>417000</v>
      </c>
      <c r="C64" s="15">
        <v>392000</v>
      </c>
      <c r="D64" s="15">
        <v>460000</v>
      </c>
      <c r="E64" s="15">
        <v>420000</v>
      </c>
      <c r="F64" s="15">
        <v>400000</v>
      </c>
      <c r="G64" s="15">
        <v>413000</v>
      </c>
      <c r="H64" s="15">
        <v>354000</v>
      </c>
      <c r="I64" s="15">
        <v>390000</v>
      </c>
      <c r="J64" s="15">
        <v>405000</v>
      </c>
      <c r="K64" s="15">
        <v>405000</v>
      </c>
      <c r="L64" s="15">
        <v>361000</v>
      </c>
      <c r="M64" s="15"/>
    </row>
    <row r="65" spans="1:13" ht="12">
      <c r="A65" s="2" t="s">
        <v>181</v>
      </c>
      <c r="B65" s="15">
        <v>3000</v>
      </c>
      <c r="C65" s="15">
        <v>4000</v>
      </c>
      <c r="D65" s="15">
        <v>3000</v>
      </c>
      <c r="E65" s="15">
        <v>6000</v>
      </c>
      <c r="F65" s="15">
        <v>3000</v>
      </c>
      <c r="G65" s="15">
        <v>2000</v>
      </c>
      <c r="H65" s="15">
        <v>8000</v>
      </c>
      <c r="I65" s="15">
        <v>7000</v>
      </c>
      <c r="J65" s="15">
        <v>8000</v>
      </c>
      <c r="K65" s="15">
        <v>3000</v>
      </c>
      <c r="L65" s="15">
        <v>6000</v>
      </c>
      <c r="M65" s="15"/>
    </row>
    <row r="66" spans="1:13" ht="12">
      <c r="A66" s="2" t="s">
        <v>84</v>
      </c>
      <c r="B66" s="15">
        <v>245000</v>
      </c>
      <c r="C66" s="15">
        <v>196000</v>
      </c>
      <c r="D66" s="15">
        <v>234000</v>
      </c>
      <c r="E66" s="15">
        <v>219000</v>
      </c>
      <c r="F66" s="15">
        <v>235000</v>
      </c>
      <c r="G66" s="15">
        <v>283000</v>
      </c>
      <c r="H66" s="15">
        <v>286000</v>
      </c>
      <c r="I66" s="15">
        <v>193000</v>
      </c>
      <c r="J66" s="15">
        <v>223000</v>
      </c>
      <c r="K66" s="15">
        <v>188000</v>
      </c>
      <c r="L66" s="15">
        <v>240000</v>
      </c>
      <c r="M66" s="15"/>
    </row>
    <row r="67" spans="1:13" ht="12">
      <c r="A67" s="2" t="s">
        <v>180</v>
      </c>
      <c r="B67" s="15">
        <v>0</v>
      </c>
      <c r="C67" s="15">
        <v>0</v>
      </c>
      <c r="D67" s="15">
        <v>3000</v>
      </c>
      <c r="E67" s="15">
        <v>0</v>
      </c>
      <c r="F67" s="15">
        <v>0</v>
      </c>
      <c r="G67" s="15">
        <v>0</v>
      </c>
      <c r="H67" s="15">
        <v>0</v>
      </c>
      <c r="I67" s="15">
        <v>3000</v>
      </c>
      <c r="J67" s="15">
        <v>3000</v>
      </c>
      <c r="K67" s="15">
        <v>0</v>
      </c>
      <c r="L67" s="15">
        <v>0</v>
      </c>
      <c r="M67" s="15"/>
    </row>
    <row r="68" spans="1:13" ht="12">
      <c r="A68" s="2" t="s">
        <v>227</v>
      </c>
      <c r="B68" s="15">
        <v>12000</v>
      </c>
      <c r="C68" s="15">
        <v>24000</v>
      </c>
      <c r="D68" s="15">
        <v>13000</v>
      </c>
      <c r="E68" s="15">
        <v>26000</v>
      </c>
      <c r="F68" s="15">
        <v>30000</v>
      </c>
      <c r="G68" s="15">
        <v>23000</v>
      </c>
      <c r="H68" s="15">
        <v>50000</v>
      </c>
      <c r="I68" s="15">
        <v>60000</v>
      </c>
      <c r="J68" s="15">
        <v>76000</v>
      </c>
      <c r="K68" s="15">
        <v>108000</v>
      </c>
      <c r="L68" s="15">
        <v>152000</v>
      </c>
      <c r="M68" s="15"/>
    </row>
    <row r="69" spans="1:13" ht="12">
      <c r="A69" s="2" t="s">
        <v>145</v>
      </c>
      <c r="B69" s="15">
        <v>309000</v>
      </c>
      <c r="C69" s="15">
        <v>388000</v>
      </c>
      <c r="D69" s="15">
        <v>396000</v>
      </c>
      <c r="E69" s="15">
        <v>393000</v>
      </c>
      <c r="F69" s="15">
        <v>345000</v>
      </c>
      <c r="G69" s="15">
        <v>530000</v>
      </c>
      <c r="H69" s="15">
        <v>563000</v>
      </c>
      <c r="I69" s="15">
        <v>417000</v>
      </c>
      <c r="J69" s="15">
        <v>431000</v>
      </c>
      <c r="K69" s="15">
        <v>563000</v>
      </c>
      <c r="L69" s="15">
        <v>815000</v>
      </c>
      <c r="M69" s="15"/>
    </row>
    <row r="70" spans="1:13" ht="12">
      <c r="A70" s="2" t="s">
        <v>138</v>
      </c>
      <c r="B70" s="15">
        <v>0</v>
      </c>
      <c r="C70" s="15">
        <v>0</v>
      </c>
      <c r="D70" s="15">
        <v>0</v>
      </c>
      <c r="E70" s="15">
        <v>0</v>
      </c>
      <c r="F70" s="15">
        <v>0</v>
      </c>
      <c r="G70" s="15">
        <v>0</v>
      </c>
      <c r="H70" s="15">
        <v>1000</v>
      </c>
      <c r="I70" s="15">
        <v>0</v>
      </c>
      <c r="J70" s="15">
        <v>0</v>
      </c>
      <c r="K70" s="15">
        <v>0</v>
      </c>
      <c r="L70" s="15">
        <v>0</v>
      </c>
      <c r="M70" s="15"/>
    </row>
    <row r="71" spans="1:13" ht="12">
      <c r="A71" s="2" t="s">
        <v>188</v>
      </c>
      <c r="B71" s="15">
        <v>0</v>
      </c>
      <c r="C71" s="15">
        <v>1000</v>
      </c>
      <c r="D71" s="15">
        <v>6000</v>
      </c>
      <c r="E71" s="15">
        <v>13000</v>
      </c>
      <c r="F71" s="15">
        <v>4000</v>
      </c>
      <c r="G71" s="15">
        <v>7000</v>
      </c>
      <c r="H71" s="15">
        <v>2000</v>
      </c>
      <c r="I71" s="15">
        <v>4000</v>
      </c>
      <c r="J71" s="15">
        <v>9000</v>
      </c>
      <c r="K71" s="15">
        <v>12000</v>
      </c>
      <c r="L71" s="15">
        <v>44000</v>
      </c>
      <c r="M71" s="15"/>
    </row>
    <row r="72" spans="1:13" ht="12">
      <c r="A72" s="2" t="s">
        <v>167</v>
      </c>
      <c r="B72" s="15">
        <v>18000</v>
      </c>
      <c r="C72" s="15">
        <v>19000</v>
      </c>
      <c r="D72" s="15">
        <v>15000</v>
      </c>
      <c r="E72" s="15">
        <v>14000</v>
      </c>
      <c r="F72" s="15">
        <v>15000</v>
      </c>
      <c r="G72" s="15">
        <v>11000</v>
      </c>
      <c r="H72" s="15">
        <v>9000</v>
      </c>
      <c r="I72" s="15">
        <v>16000</v>
      </c>
      <c r="J72" s="15">
        <v>29000</v>
      </c>
      <c r="K72" s="15">
        <v>61000</v>
      </c>
      <c r="L72" s="15">
        <v>46000</v>
      </c>
      <c r="M72" s="15"/>
    </row>
    <row r="73" spans="1:13" ht="12">
      <c r="A73" s="2" t="s">
        <v>189</v>
      </c>
      <c r="B73" s="15">
        <v>1000</v>
      </c>
      <c r="C73" s="15">
        <v>0</v>
      </c>
      <c r="D73" s="15">
        <v>0</v>
      </c>
      <c r="E73" s="15">
        <v>0</v>
      </c>
      <c r="F73" s="15">
        <v>1000</v>
      </c>
      <c r="G73" s="15">
        <v>1000</v>
      </c>
      <c r="H73" s="15">
        <v>0</v>
      </c>
      <c r="I73" s="15">
        <v>0</v>
      </c>
      <c r="J73" s="15">
        <v>3000</v>
      </c>
      <c r="K73" s="15">
        <v>3000</v>
      </c>
      <c r="L73" s="15">
        <v>0</v>
      </c>
      <c r="M73" s="15"/>
    </row>
    <row r="74" spans="1:13" ht="12">
      <c r="A74" s="2" t="s">
        <v>85</v>
      </c>
      <c r="B74" s="15">
        <v>164000</v>
      </c>
      <c r="C74" s="15">
        <v>190000</v>
      </c>
      <c r="D74" s="15">
        <v>199000</v>
      </c>
      <c r="E74" s="15">
        <v>167000</v>
      </c>
      <c r="F74" s="15">
        <v>227000</v>
      </c>
      <c r="G74" s="15">
        <v>384000</v>
      </c>
      <c r="H74" s="15">
        <v>310000</v>
      </c>
      <c r="I74" s="15">
        <v>168000</v>
      </c>
      <c r="J74" s="15">
        <v>168000</v>
      </c>
      <c r="K74" s="15">
        <v>109000</v>
      </c>
      <c r="L74" s="15">
        <v>99000</v>
      </c>
      <c r="M74" s="15"/>
    </row>
    <row r="75" spans="1:13" ht="12">
      <c r="A75" s="2" t="s">
        <v>86</v>
      </c>
      <c r="B75" s="15">
        <v>1000</v>
      </c>
      <c r="C75" s="15">
        <v>1000</v>
      </c>
      <c r="D75" s="15">
        <v>1000</v>
      </c>
      <c r="E75" s="15">
        <v>1000</v>
      </c>
      <c r="F75" s="15">
        <v>2000</v>
      </c>
      <c r="G75" s="15">
        <v>3000</v>
      </c>
      <c r="H75" s="15">
        <v>9000</v>
      </c>
      <c r="I75" s="15">
        <v>3000</v>
      </c>
      <c r="J75" s="15">
        <v>4000</v>
      </c>
      <c r="K75" s="15">
        <v>2000</v>
      </c>
      <c r="L75" s="15">
        <v>0</v>
      </c>
      <c r="M75" s="15"/>
    </row>
    <row r="76" spans="1:13" ht="12">
      <c r="A76" s="2" t="s">
        <v>192</v>
      </c>
      <c r="B76" s="15">
        <v>2000</v>
      </c>
      <c r="C76" s="15">
        <v>0</v>
      </c>
      <c r="D76" s="15">
        <v>0</v>
      </c>
      <c r="E76" s="15">
        <v>0</v>
      </c>
      <c r="F76" s="15">
        <v>1000</v>
      </c>
      <c r="G76" s="15">
        <v>3000</v>
      </c>
      <c r="H76" s="15">
        <v>1000</v>
      </c>
      <c r="I76" s="15">
        <v>4000</v>
      </c>
      <c r="J76" s="15">
        <v>1000</v>
      </c>
      <c r="K76" s="15">
        <v>6000</v>
      </c>
      <c r="L76" s="15">
        <v>6000</v>
      </c>
      <c r="M76" s="15"/>
    </row>
    <row r="77" spans="1:13" ht="12">
      <c r="A77" s="2" t="s">
        <v>183</v>
      </c>
      <c r="B77" s="15">
        <v>1000</v>
      </c>
      <c r="C77" s="15">
        <v>0</v>
      </c>
      <c r="D77" s="15">
        <v>0</v>
      </c>
      <c r="E77" s="15">
        <v>0</v>
      </c>
      <c r="F77" s="15">
        <v>0</v>
      </c>
      <c r="G77" s="15">
        <v>0</v>
      </c>
      <c r="H77" s="15">
        <v>0</v>
      </c>
      <c r="I77" s="15">
        <v>0</v>
      </c>
      <c r="J77" s="15">
        <v>0</v>
      </c>
      <c r="K77" s="15">
        <v>0</v>
      </c>
      <c r="L77" s="15">
        <v>0</v>
      </c>
      <c r="M77" s="15"/>
    </row>
    <row r="78" spans="1:13" ht="12">
      <c r="A78" s="2" t="s">
        <v>139</v>
      </c>
      <c r="B78" s="15">
        <v>4000</v>
      </c>
      <c r="C78" s="15">
        <v>4000</v>
      </c>
      <c r="D78" s="15">
        <v>3000</v>
      </c>
      <c r="E78" s="15">
        <v>7000</v>
      </c>
      <c r="F78" s="15">
        <v>5000</v>
      </c>
      <c r="G78" s="15">
        <v>87000</v>
      </c>
      <c r="H78" s="15">
        <v>13000</v>
      </c>
      <c r="I78" s="15">
        <v>5000</v>
      </c>
      <c r="J78" s="15">
        <v>3000</v>
      </c>
      <c r="K78" s="15">
        <v>9000</v>
      </c>
      <c r="L78" s="15">
        <v>6000</v>
      </c>
      <c r="M78" s="15"/>
    </row>
    <row r="79" spans="1:13" ht="12">
      <c r="A79" s="2" t="s">
        <v>88</v>
      </c>
      <c r="B79" s="15">
        <v>1000</v>
      </c>
      <c r="C79" s="15">
        <v>0</v>
      </c>
      <c r="D79" s="15">
        <v>9000</v>
      </c>
      <c r="E79" s="15">
        <v>15000</v>
      </c>
      <c r="F79" s="15">
        <v>27000</v>
      </c>
      <c r="G79" s="15">
        <v>20000</v>
      </c>
      <c r="H79" s="15">
        <v>42000</v>
      </c>
      <c r="I79" s="15">
        <v>8000</v>
      </c>
      <c r="J79" s="15">
        <v>13000</v>
      </c>
      <c r="K79" s="15">
        <v>11000</v>
      </c>
      <c r="L79" s="15">
        <v>16000</v>
      </c>
      <c r="M79" s="15"/>
    </row>
    <row r="80" spans="1:13" ht="12">
      <c r="A80" s="2" t="s">
        <v>222</v>
      </c>
      <c r="B80" s="15">
        <v>49000</v>
      </c>
      <c r="C80" s="15">
        <v>63000</v>
      </c>
      <c r="D80" s="15">
        <v>82000</v>
      </c>
      <c r="E80" s="15">
        <v>62000</v>
      </c>
      <c r="F80" s="15">
        <v>53000</v>
      </c>
      <c r="G80" s="15">
        <v>50000</v>
      </c>
      <c r="H80" s="15">
        <v>54000</v>
      </c>
      <c r="I80" s="15">
        <v>48000</v>
      </c>
      <c r="J80" s="15">
        <v>46000</v>
      </c>
      <c r="K80" s="15">
        <v>42000</v>
      </c>
      <c r="L80" s="15">
        <v>42000</v>
      </c>
      <c r="M80" s="15"/>
    </row>
    <row r="81" spans="1:13" ht="12">
      <c r="A81" s="2" t="s">
        <v>87</v>
      </c>
      <c r="B81" s="15">
        <v>2000</v>
      </c>
      <c r="C81" s="15">
        <v>11000</v>
      </c>
      <c r="D81" s="15">
        <v>11000</v>
      </c>
      <c r="E81" s="15">
        <v>14000</v>
      </c>
      <c r="F81" s="15">
        <v>10000</v>
      </c>
      <c r="G81" s="15">
        <v>6000</v>
      </c>
      <c r="H81" s="15">
        <v>7000</v>
      </c>
      <c r="I81" s="15">
        <v>12000</v>
      </c>
      <c r="J81" s="15">
        <v>9000</v>
      </c>
      <c r="K81" s="15">
        <v>13000</v>
      </c>
      <c r="L81" s="15">
        <v>14000</v>
      </c>
      <c r="M81" s="15"/>
    </row>
    <row r="82" spans="1:13" ht="12">
      <c r="A82" s="2" t="s">
        <v>123</v>
      </c>
      <c r="B82" s="15">
        <v>55000</v>
      </c>
      <c r="C82" s="15">
        <v>64000</v>
      </c>
      <c r="D82" s="15">
        <v>46000</v>
      </c>
      <c r="E82" s="15">
        <v>41000</v>
      </c>
      <c r="F82" s="15">
        <v>26000</v>
      </c>
      <c r="G82" s="15">
        <v>43000</v>
      </c>
      <c r="H82" s="15">
        <v>45000</v>
      </c>
      <c r="I82" s="15">
        <v>30000</v>
      </c>
      <c r="J82" s="15">
        <v>22000</v>
      </c>
      <c r="K82" s="15">
        <v>25000</v>
      </c>
      <c r="L82" s="15">
        <v>27000</v>
      </c>
      <c r="M82" s="15"/>
    </row>
    <row r="83" spans="1:13" ht="12">
      <c r="A83" s="2" t="s">
        <v>160</v>
      </c>
      <c r="B83" s="15">
        <v>21000</v>
      </c>
      <c r="C83" s="15">
        <v>13000</v>
      </c>
      <c r="D83" s="15">
        <v>9000</v>
      </c>
      <c r="E83" s="15">
        <v>18000</v>
      </c>
      <c r="F83" s="15">
        <v>23000</v>
      </c>
      <c r="G83" s="15">
        <v>13000</v>
      </c>
      <c r="H83" s="15">
        <v>9000</v>
      </c>
      <c r="I83" s="15">
        <v>15000</v>
      </c>
      <c r="J83" s="15">
        <v>13000</v>
      </c>
      <c r="K83" s="15">
        <v>14000</v>
      </c>
      <c r="L83" s="15">
        <v>21000</v>
      </c>
      <c r="M83" s="15"/>
    </row>
    <row r="84" spans="1:13" ht="12">
      <c r="A84" s="2" t="s">
        <v>92</v>
      </c>
      <c r="B84" s="15">
        <v>17000</v>
      </c>
      <c r="C84" s="15">
        <v>17000</v>
      </c>
      <c r="D84" s="15">
        <v>21000</v>
      </c>
      <c r="E84" s="15">
        <v>22000</v>
      </c>
      <c r="F84" s="15">
        <v>15000</v>
      </c>
      <c r="G84" s="15">
        <v>7000</v>
      </c>
      <c r="H84" s="15">
        <v>14000</v>
      </c>
      <c r="I84" s="15">
        <v>20000</v>
      </c>
      <c r="J84" s="15">
        <v>28000</v>
      </c>
      <c r="K84" s="15">
        <v>18000</v>
      </c>
      <c r="L84" s="15">
        <v>11000</v>
      </c>
      <c r="M84" s="15"/>
    </row>
    <row r="85" spans="1:13" ht="12">
      <c r="A85" s="2" t="s">
        <v>191</v>
      </c>
      <c r="B85" s="15">
        <v>13000</v>
      </c>
      <c r="C85" s="15">
        <v>15000</v>
      </c>
      <c r="D85" s="15">
        <v>13000</v>
      </c>
      <c r="E85" s="15">
        <v>18000</v>
      </c>
      <c r="F85" s="15">
        <v>25000</v>
      </c>
      <c r="G85" s="15">
        <v>10000</v>
      </c>
      <c r="H85" s="15">
        <v>8000</v>
      </c>
      <c r="I85" s="15">
        <v>8000</v>
      </c>
      <c r="J85" s="15">
        <v>4000</v>
      </c>
      <c r="K85" s="15">
        <v>2000</v>
      </c>
      <c r="L85" s="15">
        <v>4000</v>
      </c>
      <c r="M85" s="15"/>
    </row>
    <row r="86" spans="1:13" ht="12">
      <c r="A86" s="2" t="s">
        <v>147</v>
      </c>
      <c r="B86" s="15">
        <v>752000</v>
      </c>
      <c r="C86" s="15">
        <v>1335000</v>
      </c>
      <c r="D86" s="15">
        <v>1247000</v>
      </c>
      <c r="E86" s="15">
        <v>2326000</v>
      </c>
      <c r="F86" s="15">
        <v>2354000</v>
      </c>
      <c r="G86" s="15">
        <v>2204000</v>
      </c>
      <c r="H86" s="15">
        <v>3525000</v>
      </c>
      <c r="I86" s="15">
        <v>3812000</v>
      </c>
      <c r="J86" s="15">
        <v>4810000</v>
      </c>
      <c r="K86" s="15">
        <v>4379000</v>
      </c>
      <c r="L86" s="15">
        <v>4745000</v>
      </c>
      <c r="M86" s="15"/>
    </row>
    <row r="87" spans="1:13" ht="12">
      <c r="A87" s="2" t="s">
        <v>90</v>
      </c>
      <c r="B87" s="15">
        <v>35000</v>
      </c>
      <c r="C87" s="15">
        <v>41000</v>
      </c>
      <c r="D87" s="15">
        <v>26000</v>
      </c>
      <c r="E87" s="15">
        <v>21000</v>
      </c>
      <c r="F87" s="15">
        <v>11000</v>
      </c>
      <c r="G87" s="15">
        <v>6000</v>
      </c>
      <c r="H87" s="15">
        <v>15000</v>
      </c>
      <c r="I87" s="15">
        <v>3000</v>
      </c>
      <c r="J87" s="15">
        <v>5000</v>
      </c>
      <c r="K87" s="15">
        <v>3000</v>
      </c>
      <c r="L87" s="15">
        <v>3000</v>
      </c>
      <c r="M87" s="15"/>
    </row>
    <row r="88" spans="1:13" ht="12">
      <c r="A88" s="2" t="s">
        <v>91</v>
      </c>
      <c r="B88" s="15">
        <v>0</v>
      </c>
      <c r="C88" s="15">
        <v>10000</v>
      </c>
      <c r="D88" s="15">
        <v>4000</v>
      </c>
      <c r="E88" s="15">
        <v>0</v>
      </c>
      <c r="F88" s="15">
        <v>0</v>
      </c>
      <c r="G88" s="15">
        <v>0</v>
      </c>
      <c r="H88" s="15">
        <v>0</v>
      </c>
      <c r="I88" s="15">
        <v>0</v>
      </c>
      <c r="J88" s="15">
        <v>0</v>
      </c>
      <c r="K88" s="15">
        <v>0</v>
      </c>
      <c r="L88" s="15">
        <v>0</v>
      </c>
      <c r="M88" s="15"/>
    </row>
    <row r="89" spans="1:13" ht="12">
      <c r="A89" s="2" t="s">
        <v>93</v>
      </c>
      <c r="B89" s="15">
        <v>0</v>
      </c>
      <c r="C89" s="15">
        <v>0</v>
      </c>
      <c r="D89" s="15">
        <v>0</v>
      </c>
      <c r="E89" s="15">
        <v>0</v>
      </c>
      <c r="F89" s="15">
        <v>0</v>
      </c>
      <c r="G89" s="15">
        <v>0</v>
      </c>
      <c r="H89" s="15">
        <v>0</v>
      </c>
      <c r="I89" s="15">
        <v>1000</v>
      </c>
      <c r="J89" s="15">
        <v>0</v>
      </c>
      <c r="K89" s="15">
        <v>0</v>
      </c>
      <c r="L89" s="15">
        <v>0</v>
      </c>
      <c r="M89" s="15"/>
    </row>
    <row r="90" spans="1:13" ht="12">
      <c r="A90" s="2" t="s">
        <v>127</v>
      </c>
      <c r="B90" s="15">
        <v>0</v>
      </c>
      <c r="C90" s="15">
        <v>3000</v>
      </c>
      <c r="D90" s="15">
        <v>3000</v>
      </c>
      <c r="E90" s="15">
        <v>2000</v>
      </c>
      <c r="F90" s="15">
        <v>5000</v>
      </c>
      <c r="G90" s="15">
        <v>10000</v>
      </c>
      <c r="H90" s="15">
        <v>7000</v>
      </c>
      <c r="I90" s="15">
        <v>3000</v>
      </c>
      <c r="J90" s="15">
        <v>4000</v>
      </c>
      <c r="K90" s="15">
        <v>1000</v>
      </c>
      <c r="L90" s="15">
        <v>3000</v>
      </c>
      <c r="M90" s="15"/>
    </row>
    <row r="91" spans="1:13" ht="12">
      <c r="A91" s="2" t="s">
        <v>155</v>
      </c>
      <c r="B91" s="15">
        <v>12000</v>
      </c>
      <c r="C91" s="15">
        <v>12000</v>
      </c>
      <c r="D91" s="15">
        <v>35000</v>
      </c>
      <c r="E91" s="15">
        <v>18000</v>
      </c>
      <c r="F91" s="15">
        <v>29000</v>
      </c>
      <c r="G91" s="15">
        <v>18000</v>
      </c>
      <c r="H91" s="15">
        <v>26000</v>
      </c>
      <c r="I91" s="15">
        <v>14000</v>
      </c>
      <c r="J91" s="15">
        <v>14000</v>
      </c>
      <c r="K91" s="15">
        <v>16000</v>
      </c>
      <c r="L91" s="15">
        <v>12000</v>
      </c>
      <c r="M91" s="15"/>
    </row>
    <row r="92" spans="1:13" ht="12">
      <c r="A92" s="2" t="s">
        <v>131</v>
      </c>
      <c r="B92" s="15">
        <v>0</v>
      </c>
      <c r="C92" s="15">
        <v>0</v>
      </c>
      <c r="D92" s="15">
        <v>10000</v>
      </c>
      <c r="E92" s="15">
        <v>0</v>
      </c>
      <c r="F92" s="15">
        <v>2000</v>
      </c>
      <c r="G92" s="15">
        <v>1000</v>
      </c>
      <c r="H92" s="15">
        <v>1000</v>
      </c>
      <c r="I92" s="15">
        <v>1000</v>
      </c>
      <c r="J92" s="15">
        <v>3000</v>
      </c>
      <c r="K92" s="15">
        <v>0</v>
      </c>
      <c r="L92" s="15">
        <v>2000</v>
      </c>
      <c r="M92" s="15"/>
    </row>
    <row r="93" spans="1:13" ht="12">
      <c r="A93" s="2" t="s">
        <v>149</v>
      </c>
      <c r="B93" s="15">
        <v>57000</v>
      </c>
      <c r="C93" s="15">
        <v>82000</v>
      </c>
      <c r="D93" s="15">
        <v>60000</v>
      </c>
      <c r="E93" s="15">
        <v>89000</v>
      </c>
      <c r="F93" s="15">
        <v>106000</v>
      </c>
      <c r="G93" s="15">
        <v>131000</v>
      </c>
      <c r="H93" s="15">
        <v>98000</v>
      </c>
      <c r="I93" s="15">
        <v>80000</v>
      </c>
      <c r="J93" s="15">
        <v>87000</v>
      </c>
      <c r="K93" s="15">
        <v>55000</v>
      </c>
      <c r="L93" s="15">
        <v>64000</v>
      </c>
      <c r="M93" s="15"/>
    </row>
    <row r="94" spans="1:13" ht="12">
      <c r="A94" s="2" t="s">
        <v>230</v>
      </c>
      <c r="B94" s="15">
        <v>4000</v>
      </c>
      <c r="C94" s="15">
        <v>6000</v>
      </c>
      <c r="D94" s="15">
        <v>29000</v>
      </c>
      <c r="E94" s="15">
        <v>32000</v>
      </c>
      <c r="F94" s="15">
        <v>39000</v>
      </c>
      <c r="G94" s="15">
        <v>16000</v>
      </c>
      <c r="H94" s="15">
        <v>14000</v>
      </c>
      <c r="I94" s="15">
        <v>19000</v>
      </c>
      <c r="J94" s="15">
        <v>22000</v>
      </c>
      <c r="K94" s="15">
        <v>21000</v>
      </c>
      <c r="L94" s="15">
        <v>22000</v>
      </c>
      <c r="M94" s="15"/>
    </row>
    <row r="95" spans="1:13" ht="12">
      <c r="A95" s="2" t="s">
        <v>260</v>
      </c>
      <c r="B95" s="15">
        <v>3000</v>
      </c>
      <c r="C95" s="15">
        <v>4000</v>
      </c>
      <c r="D95" s="15">
        <v>4000</v>
      </c>
      <c r="E95" s="15">
        <v>14000</v>
      </c>
      <c r="F95" s="15">
        <v>9000</v>
      </c>
      <c r="G95" s="15">
        <v>9000</v>
      </c>
      <c r="H95" s="15">
        <v>12000</v>
      </c>
      <c r="I95" s="15">
        <v>8000</v>
      </c>
      <c r="J95" s="15">
        <v>10000</v>
      </c>
      <c r="K95" s="15">
        <v>8000</v>
      </c>
      <c r="L95" s="15">
        <v>14000</v>
      </c>
      <c r="M95" s="15"/>
    </row>
    <row r="96" spans="1:13" ht="12">
      <c r="A96" s="2" t="s">
        <v>128</v>
      </c>
      <c r="B96" s="15">
        <v>1000</v>
      </c>
      <c r="C96" s="15">
        <v>0</v>
      </c>
      <c r="D96" s="15">
        <v>0</v>
      </c>
      <c r="E96" s="15">
        <v>2000</v>
      </c>
      <c r="F96" s="15">
        <v>0</v>
      </c>
      <c r="G96" s="15">
        <v>0</v>
      </c>
      <c r="H96" s="15">
        <v>2000</v>
      </c>
      <c r="I96" s="15">
        <v>1000</v>
      </c>
      <c r="J96" s="15">
        <v>0</v>
      </c>
      <c r="K96" s="15">
        <v>1000</v>
      </c>
      <c r="L96" s="15">
        <v>0</v>
      </c>
      <c r="M96" s="15"/>
    </row>
    <row r="97" spans="1:13" ht="12">
      <c r="A97" s="2" t="s">
        <v>158</v>
      </c>
      <c r="B97" s="15">
        <v>2000</v>
      </c>
      <c r="C97" s="15">
        <v>3000</v>
      </c>
      <c r="D97" s="15">
        <v>10000</v>
      </c>
      <c r="E97" s="15">
        <v>10000</v>
      </c>
      <c r="F97" s="15">
        <v>0</v>
      </c>
      <c r="G97" s="15">
        <v>0</v>
      </c>
      <c r="H97" s="15">
        <v>1000</v>
      </c>
      <c r="I97" s="15">
        <v>0</v>
      </c>
      <c r="J97" s="15">
        <v>1000</v>
      </c>
      <c r="K97" s="15">
        <v>3000</v>
      </c>
      <c r="L97" s="15">
        <v>1000</v>
      </c>
      <c r="M97" s="15"/>
    </row>
    <row r="98" spans="1:13" ht="12">
      <c r="A98" s="2" t="s">
        <v>229</v>
      </c>
      <c r="B98" s="15">
        <v>9000</v>
      </c>
      <c r="C98" s="15">
        <v>5000</v>
      </c>
      <c r="D98" s="15">
        <v>13000</v>
      </c>
      <c r="E98" s="15">
        <v>17000</v>
      </c>
      <c r="F98" s="15">
        <v>15000</v>
      </c>
      <c r="G98" s="15">
        <v>11000</v>
      </c>
      <c r="H98" s="15">
        <v>17000</v>
      </c>
      <c r="I98" s="15">
        <v>20000</v>
      </c>
      <c r="J98" s="15">
        <v>6000</v>
      </c>
      <c r="K98" s="15">
        <v>9000</v>
      </c>
      <c r="L98" s="15">
        <v>7000</v>
      </c>
      <c r="M98" s="15"/>
    </row>
    <row r="99" spans="1:13" ht="12">
      <c r="A99" s="2" t="s">
        <v>166</v>
      </c>
      <c r="B99" s="15">
        <v>0</v>
      </c>
      <c r="C99" s="15">
        <v>0</v>
      </c>
      <c r="D99" s="15">
        <v>0</v>
      </c>
      <c r="E99" s="15">
        <v>0</v>
      </c>
      <c r="F99" s="15">
        <v>0</v>
      </c>
      <c r="G99" s="15">
        <v>1000</v>
      </c>
      <c r="H99" s="15">
        <v>0</v>
      </c>
      <c r="I99" s="15">
        <v>0</v>
      </c>
      <c r="J99" s="15">
        <v>1000</v>
      </c>
      <c r="K99" s="15">
        <v>0</v>
      </c>
      <c r="L99" s="15">
        <v>0</v>
      </c>
      <c r="M99" s="15"/>
    </row>
    <row r="100" spans="1:13" ht="12">
      <c r="A100" s="2" t="s">
        <v>135</v>
      </c>
      <c r="B100" s="15">
        <v>25000</v>
      </c>
      <c r="C100" s="15">
        <v>38000</v>
      </c>
      <c r="D100" s="15">
        <v>26000</v>
      </c>
      <c r="E100" s="15">
        <v>40000</v>
      </c>
      <c r="F100" s="15">
        <v>42000</v>
      </c>
      <c r="G100" s="15">
        <v>44000</v>
      </c>
      <c r="H100" s="15">
        <v>50000</v>
      </c>
      <c r="I100" s="15">
        <v>48000</v>
      </c>
      <c r="J100" s="15">
        <v>55000</v>
      </c>
      <c r="K100" s="15">
        <v>43000</v>
      </c>
      <c r="L100" s="15">
        <v>25000</v>
      </c>
      <c r="M100" s="15"/>
    </row>
    <row r="101" spans="1:13" ht="12">
      <c r="A101" s="2" t="s">
        <v>203</v>
      </c>
      <c r="B101" s="15">
        <v>0</v>
      </c>
      <c r="C101" s="15">
        <v>3000</v>
      </c>
      <c r="D101" s="15">
        <v>2000</v>
      </c>
      <c r="E101" s="15">
        <v>8000</v>
      </c>
      <c r="F101" s="15">
        <v>1000</v>
      </c>
      <c r="G101" s="15">
        <v>2000</v>
      </c>
      <c r="H101" s="15">
        <v>0</v>
      </c>
      <c r="I101" s="15">
        <v>0</v>
      </c>
      <c r="J101" s="15">
        <v>1000</v>
      </c>
      <c r="K101" s="15">
        <v>0</v>
      </c>
      <c r="L101" s="15">
        <v>0</v>
      </c>
      <c r="M101" s="15"/>
    </row>
    <row r="102" spans="1:13" ht="12">
      <c r="A102" s="2" t="s">
        <v>129</v>
      </c>
      <c r="B102" s="15">
        <v>12000</v>
      </c>
      <c r="C102" s="15">
        <v>18000</v>
      </c>
      <c r="D102" s="15">
        <v>19000</v>
      </c>
      <c r="E102" s="15">
        <v>28000</v>
      </c>
      <c r="F102" s="15">
        <v>146000</v>
      </c>
      <c r="G102" s="15">
        <v>436000</v>
      </c>
      <c r="H102" s="15">
        <v>592000</v>
      </c>
      <c r="I102" s="15">
        <v>992000</v>
      </c>
      <c r="J102" s="15">
        <v>1327000</v>
      </c>
      <c r="K102" s="15">
        <v>1592000</v>
      </c>
      <c r="L102" s="15">
        <v>1760000</v>
      </c>
      <c r="M102" s="15"/>
    </row>
    <row r="103" spans="1:13" ht="12">
      <c r="A103" s="2" t="s">
        <v>95</v>
      </c>
      <c r="B103" s="15">
        <v>12000</v>
      </c>
      <c r="C103" s="15">
        <v>8000</v>
      </c>
      <c r="D103" s="15">
        <v>18000</v>
      </c>
      <c r="E103" s="15">
        <v>2000</v>
      </c>
      <c r="F103" s="15">
        <v>3000</v>
      </c>
      <c r="G103" s="15">
        <v>6000</v>
      </c>
      <c r="H103" s="15">
        <v>6000</v>
      </c>
      <c r="I103" s="15">
        <v>4000</v>
      </c>
      <c r="J103" s="15">
        <v>5000</v>
      </c>
      <c r="K103" s="15">
        <v>2000</v>
      </c>
      <c r="L103" s="15">
        <v>5000</v>
      </c>
      <c r="M103" s="15"/>
    </row>
    <row r="104" spans="1:13" ht="12">
      <c r="A104" s="2" t="s">
        <v>220</v>
      </c>
      <c r="B104" s="15">
        <v>38000</v>
      </c>
      <c r="C104" s="15">
        <v>38000</v>
      </c>
      <c r="D104" s="15">
        <v>34000</v>
      </c>
      <c r="E104" s="15">
        <v>30000</v>
      </c>
      <c r="F104" s="15">
        <v>34000</v>
      </c>
      <c r="G104" s="15">
        <v>35000</v>
      </c>
      <c r="H104" s="15">
        <v>44000</v>
      </c>
      <c r="I104" s="15">
        <v>47000</v>
      </c>
      <c r="J104" s="15">
        <v>46000</v>
      </c>
      <c r="K104" s="15">
        <v>23000</v>
      </c>
      <c r="L104" s="15">
        <v>21000</v>
      </c>
      <c r="M104" s="15"/>
    </row>
    <row r="105" spans="1:13" ht="12">
      <c r="A105" s="2" t="s">
        <v>133</v>
      </c>
      <c r="B105" s="15">
        <v>1000</v>
      </c>
      <c r="C105" s="15">
        <v>2000</v>
      </c>
      <c r="D105" s="15">
        <v>1000</v>
      </c>
      <c r="E105" s="15">
        <v>4000</v>
      </c>
      <c r="F105" s="15">
        <v>0</v>
      </c>
      <c r="G105" s="15">
        <v>2000</v>
      </c>
      <c r="H105" s="15">
        <v>3000</v>
      </c>
      <c r="I105" s="15">
        <v>3000</v>
      </c>
      <c r="J105" s="15">
        <v>4000</v>
      </c>
      <c r="K105" s="15">
        <v>2000</v>
      </c>
      <c r="L105" s="15">
        <v>2000</v>
      </c>
      <c r="M105" s="15"/>
    </row>
    <row r="106" spans="1:13" ht="12">
      <c r="A106" s="2" t="s">
        <v>219</v>
      </c>
      <c r="B106" s="15">
        <v>67000</v>
      </c>
      <c r="C106" s="15">
        <v>58000</v>
      </c>
      <c r="D106" s="15">
        <v>51000</v>
      </c>
      <c r="E106" s="15">
        <v>39000</v>
      </c>
      <c r="F106" s="15">
        <v>72000</v>
      </c>
      <c r="G106" s="15">
        <v>69000</v>
      </c>
      <c r="H106" s="15">
        <v>80000</v>
      </c>
      <c r="I106" s="15">
        <v>41000</v>
      </c>
      <c r="J106" s="15">
        <v>36000</v>
      </c>
      <c r="K106" s="15">
        <v>858000</v>
      </c>
      <c r="L106" s="15">
        <v>28000</v>
      </c>
      <c r="M106" s="15"/>
    </row>
    <row r="107" spans="1:13" ht="12">
      <c r="A107" s="2" t="s">
        <v>96</v>
      </c>
      <c r="B107" s="15">
        <v>1000</v>
      </c>
      <c r="C107" s="15">
        <v>96000</v>
      </c>
      <c r="D107" s="15">
        <v>90000</v>
      </c>
      <c r="E107" s="15">
        <v>211000</v>
      </c>
      <c r="F107" s="15">
        <v>178000</v>
      </c>
      <c r="G107" s="15">
        <v>14000</v>
      </c>
      <c r="H107" s="15">
        <v>2000</v>
      </c>
      <c r="I107" s="15">
        <v>14000</v>
      </c>
      <c r="J107" s="15">
        <v>35000</v>
      </c>
      <c r="K107" s="15">
        <v>42000</v>
      </c>
      <c r="L107" s="15">
        <v>2000</v>
      </c>
      <c r="M107" s="15"/>
    </row>
    <row r="108" spans="1:13" ht="12">
      <c r="A108" s="2" t="s">
        <v>143</v>
      </c>
      <c r="B108" s="15">
        <v>2106000</v>
      </c>
      <c r="C108" s="15">
        <v>2828000</v>
      </c>
      <c r="D108" s="15">
        <v>3384000</v>
      </c>
      <c r="E108" s="15">
        <v>3023000</v>
      </c>
      <c r="F108" s="15">
        <v>2772000</v>
      </c>
      <c r="G108" s="15">
        <v>2807000</v>
      </c>
      <c r="H108" s="15">
        <v>3028000</v>
      </c>
      <c r="I108" s="15">
        <v>2598000</v>
      </c>
      <c r="J108" s="15">
        <v>2612000</v>
      </c>
      <c r="K108" s="15">
        <v>2687000</v>
      </c>
      <c r="L108" s="15">
        <v>2749000</v>
      </c>
      <c r="M108" s="15"/>
    </row>
    <row r="109" spans="1:13" ht="12">
      <c r="A109" s="2" t="s">
        <v>132</v>
      </c>
      <c r="B109" s="15">
        <v>0</v>
      </c>
      <c r="C109" s="15">
        <v>0</v>
      </c>
      <c r="D109" s="15">
        <v>0</v>
      </c>
      <c r="E109" s="15">
        <v>0</v>
      </c>
      <c r="F109" s="15">
        <v>0</v>
      </c>
      <c r="G109" s="15">
        <v>0</v>
      </c>
      <c r="H109" s="15">
        <v>1000</v>
      </c>
      <c r="I109" s="15">
        <v>1000</v>
      </c>
      <c r="J109" s="15">
        <v>4000</v>
      </c>
      <c r="K109" s="15">
        <v>0</v>
      </c>
      <c r="L109" s="15">
        <v>5000</v>
      </c>
      <c r="M109" s="15"/>
    </row>
    <row r="110" spans="1:13" ht="12">
      <c r="A110" s="2" t="s">
        <v>225</v>
      </c>
      <c r="B110" s="15">
        <v>1006000</v>
      </c>
      <c r="C110" s="15">
        <v>1345000</v>
      </c>
      <c r="D110" s="15">
        <v>1436000</v>
      </c>
      <c r="E110" s="15">
        <v>1363000</v>
      </c>
      <c r="F110" s="15">
        <v>1501000</v>
      </c>
      <c r="G110" s="15">
        <v>5453000</v>
      </c>
      <c r="H110" s="15">
        <v>6454000</v>
      </c>
      <c r="I110" s="15">
        <v>2511000</v>
      </c>
      <c r="J110" s="15">
        <v>2452000</v>
      </c>
      <c r="K110" s="15">
        <v>2970000</v>
      </c>
      <c r="L110" s="15">
        <v>3169000</v>
      </c>
      <c r="M110" s="15"/>
    </row>
    <row r="111" spans="1:13" ht="12">
      <c r="A111" s="2" t="s">
        <v>242</v>
      </c>
      <c r="B111" s="15">
        <v>0</v>
      </c>
      <c r="C111" s="15">
        <v>0</v>
      </c>
      <c r="D111" s="15">
        <v>3000</v>
      </c>
      <c r="E111" s="15">
        <v>1000</v>
      </c>
      <c r="F111" s="15">
        <v>3000</v>
      </c>
      <c r="G111" s="15">
        <v>3000</v>
      </c>
      <c r="H111" s="15">
        <v>1000</v>
      </c>
      <c r="I111" s="15">
        <v>18000</v>
      </c>
      <c r="J111" s="15">
        <v>19000</v>
      </c>
      <c r="K111" s="15">
        <v>15000</v>
      </c>
      <c r="L111" s="15">
        <v>22000</v>
      </c>
      <c r="M111" s="15"/>
    </row>
    <row r="112" spans="1:13" ht="12">
      <c r="A112" s="2" t="s">
        <v>212</v>
      </c>
      <c r="B112" s="15">
        <v>8000</v>
      </c>
      <c r="C112" s="15">
        <v>14000</v>
      </c>
      <c r="D112" s="15">
        <v>11000</v>
      </c>
      <c r="E112" s="15">
        <v>24000</v>
      </c>
      <c r="F112" s="15">
        <v>4000</v>
      </c>
      <c r="G112" s="15">
        <v>1000</v>
      </c>
      <c r="H112" s="15">
        <v>0</v>
      </c>
      <c r="I112" s="15">
        <v>0</v>
      </c>
      <c r="J112" s="15">
        <v>0</v>
      </c>
      <c r="K112" s="15">
        <v>0</v>
      </c>
      <c r="L112" s="15">
        <v>0</v>
      </c>
      <c r="M112" s="15"/>
    </row>
    <row r="113" spans="1:13" ht="12">
      <c r="A113" s="2" t="s">
        <v>140</v>
      </c>
      <c r="B113" s="15">
        <v>5000</v>
      </c>
      <c r="C113" s="15">
        <v>11000</v>
      </c>
      <c r="D113" s="15">
        <v>25000</v>
      </c>
      <c r="E113" s="15">
        <v>33000</v>
      </c>
      <c r="F113" s="15">
        <v>36000</v>
      </c>
      <c r="G113" s="15">
        <v>27000</v>
      </c>
      <c r="H113" s="15">
        <v>26000</v>
      </c>
      <c r="I113" s="15">
        <v>17000</v>
      </c>
      <c r="J113" s="15">
        <v>12000</v>
      </c>
      <c r="K113" s="15">
        <v>17000</v>
      </c>
      <c r="L113" s="15">
        <v>22000</v>
      </c>
      <c r="M113" s="15"/>
    </row>
    <row r="114" spans="1:13" ht="12">
      <c r="A114" s="2" t="s">
        <v>238</v>
      </c>
      <c r="B114" s="15">
        <v>175000</v>
      </c>
      <c r="C114" s="15">
        <v>201000</v>
      </c>
      <c r="D114" s="15">
        <v>194000</v>
      </c>
      <c r="E114" s="15">
        <v>172000</v>
      </c>
      <c r="F114" s="15">
        <v>175000</v>
      </c>
      <c r="G114" s="15">
        <v>171000</v>
      </c>
      <c r="H114" s="15">
        <v>182000</v>
      </c>
      <c r="I114" s="15">
        <v>118000</v>
      </c>
      <c r="J114" s="15">
        <v>174000</v>
      </c>
      <c r="K114" s="15">
        <v>158000</v>
      </c>
      <c r="L114" s="15">
        <v>138000</v>
      </c>
      <c r="M114" s="15"/>
    </row>
    <row r="115" spans="1:13" ht="12">
      <c r="A115" s="2" t="s">
        <v>174</v>
      </c>
      <c r="B115" s="15">
        <v>119000</v>
      </c>
      <c r="C115" s="15">
        <v>139000</v>
      </c>
      <c r="D115" s="15">
        <v>280000</v>
      </c>
      <c r="E115" s="15">
        <v>419000</v>
      </c>
      <c r="F115" s="15">
        <v>261000</v>
      </c>
      <c r="G115" s="15">
        <v>279000</v>
      </c>
      <c r="H115" s="15">
        <v>375000</v>
      </c>
      <c r="I115" s="15">
        <v>441000</v>
      </c>
      <c r="J115" s="15">
        <v>412000</v>
      </c>
      <c r="K115" s="15">
        <v>446000</v>
      </c>
      <c r="L115" s="15">
        <v>454000</v>
      </c>
      <c r="M115" s="15"/>
    </row>
    <row r="116" spans="1:13" ht="12">
      <c r="A116" s="2" t="s">
        <v>109</v>
      </c>
      <c r="B116" s="15">
        <v>0</v>
      </c>
      <c r="C116" s="15">
        <v>0</v>
      </c>
      <c r="D116" s="15">
        <v>0</v>
      </c>
      <c r="E116" s="15">
        <v>1000</v>
      </c>
      <c r="F116" s="15">
        <v>0</v>
      </c>
      <c r="G116" s="15">
        <v>0</v>
      </c>
      <c r="H116" s="15">
        <v>0</v>
      </c>
      <c r="I116" s="15">
        <v>0</v>
      </c>
      <c r="J116" s="15">
        <v>0</v>
      </c>
      <c r="K116" s="15">
        <v>0</v>
      </c>
      <c r="L116" s="15">
        <v>2000</v>
      </c>
      <c r="M116" s="15"/>
    </row>
    <row r="117" spans="1:13" ht="12">
      <c r="A117" s="2" t="s">
        <v>208</v>
      </c>
      <c r="B117" s="15">
        <v>0</v>
      </c>
      <c r="C117" s="15">
        <v>0</v>
      </c>
      <c r="D117" s="15">
        <v>0</v>
      </c>
      <c r="E117" s="15">
        <v>0</v>
      </c>
      <c r="F117" s="15">
        <v>0</v>
      </c>
      <c r="G117" s="15">
        <v>2000</v>
      </c>
      <c r="H117" s="15">
        <v>0</v>
      </c>
      <c r="I117" s="15">
        <v>0</v>
      </c>
      <c r="J117" s="15">
        <v>0</v>
      </c>
      <c r="K117" s="15">
        <v>0</v>
      </c>
      <c r="L117" s="15">
        <v>0</v>
      </c>
      <c r="M117" s="15"/>
    </row>
    <row r="118" spans="1:13" ht="12">
      <c r="A118" s="2" t="s">
        <v>168</v>
      </c>
      <c r="B118" s="15">
        <v>2000</v>
      </c>
      <c r="C118" s="15">
        <v>6000</v>
      </c>
      <c r="D118" s="15">
        <v>7000</v>
      </c>
      <c r="E118" s="15">
        <v>9000</v>
      </c>
      <c r="F118" s="15">
        <v>1000</v>
      </c>
      <c r="G118" s="15">
        <v>9000</v>
      </c>
      <c r="H118" s="15">
        <v>10000</v>
      </c>
      <c r="I118" s="15">
        <v>5000</v>
      </c>
      <c r="J118" s="15">
        <v>3000</v>
      </c>
      <c r="K118" s="15">
        <v>2000</v>
      </c>
      <c r="L118" s="15">
        <v>2000</v>
      </c>
      <c r="M118" s="15"/>
    </row>
    <row r="119" spans="1:13" ht="12">
      <c r="A119" s="2" t="s">
        <v>141</v>
      </c>
      <c r="B119" s="15">
        <v>1000</v>
      </c>
      <c r="C119" s="15">
        <v>3000</v>
      </c>
      <c r="D119" s="15">
        <v>2000</v>
      </c>
      <c r="E119" s="15">
        <v>3000</v>
      </c>
      <c r="F119" s="15">
        <v>1000</v>
      </c>
      <c r="G119" s="15">
        <v>3000</v>
      </c>
      <c r="H119" s="15">
        <v>1000</v>
      </c>
      <c r="I119" s="15">
        <v>1000</v>
      </c>
      <c r="J119" s="15">
        <v>7000</v>
      </c>
      <c r="K119" s="15">
        <v>8000</v>
      </c>
      <c r="L119" s="15">
        <v>4000</v>
      </c>
      <c r="M119" s="15"/>
    </row>
    <row r="120" spans="1:13" ht="12">
      <c r="A120" s="2" t="s">
        <v>265</v>
      </c>
      <c r="B120" s="15">
        <v>0</v>
      </c>
      <c r="C120" s="15">
        <v>1000</v>
      </c>
      <c r="D120" s="15">
        <v>9000</v>
      </c>
      <c r="E120" s="15">
        <v>13000</v>
      </c>
      <c r="F120" s="15">
        <v>8000</v>
      </c>
      <c r="G120" s="15">
        <v>11000</v>
      </c>
      <c r="H120" s="15">
        <v>10000</v>
      </c>
      <c r="I120" s="15">
        <v>8000</v>
      </c>
      <c r="J120" s="15">
        <v>14000</v>
      </c>
      <c r="K120" s="15">
        <v>11000</v>
      </c>
      <c r="L120" s="15">
        <v>16000</v>
      </c>
      <c r="M120" s="15"/>
    </row>
    <row r="121" spans="1:13" ht="12">
      <c r="A121" s="2" t="s">
        <v>159</v>
      </c>
      <c r="B121" s="15">
        <v>0</v>
      </c>
      <c r="C121" s="15">
        <v>0</v>
      </c>
      <c r="D121" s="15">
        <v>0</v>
      </c>
      <c r="E121" s="15">
        <v>0</v>
      </c>
      <c r="F121" s="15">
        <v>0</v>
      </c>
      <c r="G121" s="15">
        <v>0</v>
      </c>
      <c r="H121" s="15">
        <v>3000</v>
      </c>
      <c r="I121" s="15">
        <v>0</v>
      </c>
      <c r="J121" s="15">
        <v>0</v>
      </c>
      <c r="K121" s="15">
        <v>0</v>
      </c>
      <c r="L121" s="15">
        <v>0</v>
      </c>
      <c r="M121" s="15"/>
    </row>
    <row r="122" spans="1:13" ht="12">
      <c r="A122" s="2" t="s">
        <v>106</v>
      </c>
      <c r="B122" s="15">
        <v>0</v>
      </c>
      <c r="C122" s="15">
        <v>1000</v>
      </c>
      <c r="D122" s="15">
        <v>0</v>
      </c>
      <c r="E122" s="15">
        <v>3000</v>
      </c>
      <c r="F122" s="15">
        <v>0</v>
      </c>
      <c r="G122" s="15">
        <v>0</v>
      </c>
      <c r="H122" s="15">
        <v>1000</v>
      </c>
      <c r="I122" s="15">
        <v>1000</v>
      </c>
      <c r="J122" s="15">
        <v>1000</v>
      </c>
      <c r="K122" s="15">
        <v>1000</v>
      </c>
      <c r="L122" s="15">
        <v>2000</v>
      </c>
      <c r="M122" s="15"/>
    </row>
    <row r="123" spans="1:13" ht="12">
      <c r="A123" s="2" t="s">
        <v>97</v>
      </c>
      <c r="B123" s="15">
        <v>35000</v>
      </c>
      <c r="C123" s="15">
        <v>44000</v>
      </c>
      <c r="D123" s="15">
        <v>90000</v>
      </c>
      <c r="E123" s="15">
        <v>99000</v>
      </c>
      <c r="F123" s="15">
        <v>53000</v>
      </c>
      <c r="G123" s="15">
        <v>62000</v>
      </c>
      <c r="H123" s="15">
        <v>46000</v>
      </c>
      <c r="I123" s="15">
        <v>55000</v>
      </c>
      <c r="J123" s="15">
        <v>62000</v>
      </c>
      <c r="K123" s="15">
        <v>95000</v>
      </c>
      <c r="L123" s="15">
        <v>56000</v>
      </c>
      <c r="M123" s="15"/>
    </row>
    <row r="124" spans="1:13" ht="12">
      <c r="A124" s="2" t="s">
        <v>142</v>
      </c>
      <c r="B124" s="15">
        <v>4000</v>
      </c>
      <c r="C124" s="15">
        <v>5000</v>
      </c>
      <c r="D124" s="15">
        <v>6000</v>
      </c>
      <c r="E124" s="15">
        <v>4000</v>
      </c>
      <c r="F124" s="15">
        <v>1000</v>
      </c>
      <c r="G124" s="15">
        <v>7000</v>
      </c>
      <c r="H124" s="15">
        <v>2000</v>
      </c>
      <c r="I124" s="15">
        <v>15000</v>
      </c>
      <c r="J124" s="15">
        <v>24000</v>
      </c>
      <c r="K124" s="15">
        <v>7000</v>
      </c>
      <c r="L124" s="15">
        <v>50000</v>
      </c>
      <c r="M124" s="15"/>
    </row>
    <row r="125" spans="1:13" ht="12">
      <c r="A125" s="2" t="s">
        <v>165</v>
      </c>
      <c r="B125" s="15">
        <v>12000</v>
      </c>
      <c r="C125" s="15">
        <v>13000</v>
      </c>
      <c r="D125" s="15">
        <v>11000</v>
      </c>
      <c r="E125" s="15">
        <v>10000</v>
      </c>
      <c r="F125" s="15">
        <v>6000</v>
      </c>
      <c r="G125" s="15">
        <v>17000</v>
      </c>
      <c r="H125" s="15">
        <v>13000</v>
      </c>
      <c r="I125" s="15">
        <v>8000</v>
      </c>
      <c r="J125" s="15">
        <v>1000</v>
      </c>
      <c r="K125" s="15">
        <v>10000</v>
      </c>
      <c r="L125" s="15">
        <v>8000</v>
      </c>
      <c r="M125" s="15"/>
    </row>
    <row r="126" spans="1:13" ht="12">
      <c r="A126" s="2" t="s">
        <v>175</v>
      </c>
      <c r="B126" s="15">
        <v>9000</v>
      </c>
      <c r="C126" s="15">
        <v>11000</v>
      </c>
      <c r="D126" s="15">
        <v>3000</v>
      </c>
      <c r="E126" s="15">
        <v>6000</v>
      </c>
      <c r="F126" s="15">
        <v>12000</v>
      </c>
      <c r="G126" s="15">
        <v>4000</v>
      </c>
      <c r="H126" s="15">
        <v>25000</v>
      </c>
      <c r="I126" s="15">
        <v>9000</v>
      </c>
      <c r="J126" s="15">
        <v>6000</v>
      </c>
      <c r="K126" s="15">
        <v>10000</v>
      </c>
      <c r="L126" s="15">
        <v>8000</v>
      </c>
      <c r="M126" s="15"/>
    </row>
    <row r="127" spans="1:13" ht="12">
      <c r="A127" s="2" t="s">
        <v>150</v>
      </c>
      <c r="B127" s="15">
        <v>476000</v>
      </c>
      <c r="C127" s="15">
        <v>410000</v>
      </c>
      <c r="D127" s="15">
        <v>553000</v>
      </c>
      <c r="E127" s="15">
        <v>746000</v>
      </c>
      <c r="F127" s="15">
        <v>1061000</v>
      </c>
      <c r="G127" s="15">
        <v>1118000</v>
      </c>
      <c r="H127" s="15">
        <v>1340000</v>
      </c>
      <c r="I127" s="15">
        <v>1008999.9999999999</v>
      </c>
      <c r="J127" s="15">
        <v>948000</v>
      </c>
      <c r="K127" s="15">
        <v>1328000</v>
      </c>
      <c r="L127" s="15">
        <v>727000</v>
      </c>
      <c r="M127" s="15"/>
    </row>
    <row r="128" spans="1:13" ht="12">
      <c r="A128" s="2" t="s">
        <v>98</v>
      </c>
      <c r="B128" s="15">
        <v>0</v>
      </c>
      <c r="C128" s="15">
        <v>2000</v>
      </c>
      <c r="D128" s="15">
        <v>0</v>
      </c>
      <c r="E128" s="15">
        <v>3000</v>
      </c>
      <c r="F128" s="15">
        <v>1000</v>
      </c>
      <c r="G128" s="15">
        <v>2000</v>
      </c>
      <c r="H128" s="15">
        <v>2000</v>
      </c>
      <c r="I128" s="15">
        <v>5000</v>
      </c>
      <c r="J128" s="15">
        <v>3000</v>
      </c>
      <c r="K128" s="15">
        <v>6000</v>
      </c>
      <c r="L128" s="15">
        <v>5000</v>
      </c>
      <c r="M128" s="15"/>
    </row>
    <row r="129" spans="1:13" ht="12">
      <c r="A129" s="2" t="s">
        <v>266</v>
      </c>
      <c r="B129" s="15">
        <v>353000</v>
      </c>
      <c r="C129" s="15">
        <v>283000</v>
      </c>
      <c r="D129" s="15">
        <v>243000</v>
      </c>
      <c r="E129" s="15">
        <v>178000</v>
      </c>
      <c r="F129" s="15">
        <v>185000</v>
      </c>
      <c r="G129" s="15">
        <v>195000</v>
      </c>
      <c r="H129" s="15">
        <v>265000</v>
      </c>
      <c r="I129" s="15">
        <v>148000</v>
      </c>
      <c r="J129" s="15">
        <v>196000</v>
      </c>
      <c r="K129" s="15">
        <v>244000</v>
      </c>
      <c r="L129" s="15">
        <v>127000</v>
      </c>
      <c r="M129" s="15"/>
    </row>
    <row r="130" spans="1:13" ht="12">
      <c r="A130" s="2" t="s">
        <v>99</v>
      </c>
      <c r="B130" s="15">
        <v>6000</v>
      </c>
      <c r="C130" s="15">
        <v>10000</v>
      </c>
      <c r="D130" s="15">
        <v>2000</v>
      </c>
      <c r="E130" s="15">
        <v>0</v>
      </c>
      <c r="F130" s="15">
        <v>1000</v>
      </c>
      <c r="G130" s="15">
        <v>6000</v>
      </c>
      <c r="H130" s="15">
        <v>3000</v>
      </c>
      <c r="I130" s="15">
        <v>6000</v>
      </c>
      <c r="J130" s="15">
        <v>8000</v>
      </c>
      <c r="K130" s="15">
        <v>5000</v>
      </c>
      <c r="L130" s="15">
        <v>4000</v>
      </c>
      <c r="M130" s="15"/>
    </row>
    <row r="131" spans="1:13" ht="12">
      <c r="A131" s="2" t="s">
        <v>148</v>
      </c>
      <c r="B131" s="15">
        <v>2000</v>
      </c>
      <c r="C131" s="15">
        <v>2000</v>
      </c>
      <c r="D131" s="15">
        <v>6000</v>
      </c>
      <c r="E131" s="15">
        <v>4000</v>
      </c>
      <c r="F131" s="15">
        <v>1000</v>
      </c>
      <c r="G131" s="15">
        <v>0</v>
      </c>
      <c r="H131" s="15">
        <v>1000</v>
      </c>
      <c r="I131" s="15">
        <v>7000</v>
      </c>
      <c r="J131" s="15">
        <v>5000</v>
      </c>
      <c r="K131" s="15">
        <v>8000</v>
      </c>
      <c r="L131" s="15">
        <v>40000</v>
      </c>
      <c r="M131" s="15"/>
    </row>
    <row r="132" spans="1:13" ht="12">
      <c r="A132" s="2" t="s">
        <v>100</v>
      </c>
      <c r="B132" s="15">
        <v>5000</v>
      </c>
      <c r="C132" s="15">
        <v>10000</v>
      </c>
      <c r="D132" s="15">
        <v>0</v>
      </c>
      <c r="E132" s="15">
        <v>3000</v>
      </c>
      <c r="F132" s="15">
        <v>13000</v>
      </c>
      <c r="G132" s="15">
        <v>0</v>
      </c>
      <c r="H132" s="15">
        <v>3000</v>
      </c>
      <c r="I132" s="15">
        <v>1000</v>
      </c>
      <c r="J132" s="15">
        <v>0</v>
      </c>
      <c r="K132" s="15">
        <v>2000</v>
      </c>
      <c r="L132" s="15">
        <v>4000</v>
      </c>
      <c r="M132" s="15"/>
    </row>
    <row r="133" spans="1:13" ht="12">
      <c r="A133" s="2" t="s">
        <v>187</v>
      </c>
      <c r="B133" s="15">
        <v>3000</v>
      </c>
      <c r="C133" s="15">
        <v>4000</v>
      </c>
      <c r="D133" s="15">
        <v>7000</v>
      </c>
      <c r="E133" s="15">
        <v>1000</v>
      </c>
      <c r="F133" s="15">
        <v>4000</v>
      </c>
      <c r="G133" s="15">
        <v>1000</v>
      </c>
      <c r="H133" s="15">
        <v>5000</v>
      </c>
      <c r="I133" s="15">
        <v>0</v>
      </c>
      <c r="J133" s="15">
        <v>0</v>
      </c>
      <c r="K133" s="15">
        <v>1000</v>
      </c>
      <c r="L133" s="15">
        <v>2000</v>
      </c>
      <c r="M133" s="15"/>
    </row>
    <row r="134" spans="1:13" ht="12">
      <c r="A134" s="2" t="s">
        <v>101</v>
      </c>
      <c r="B134" s="15">
        <v>0</v>
      </c>
      <c r="C134" s="15">
        <v>2000</v>
      </c>
      <c r="D134" s="15">
        <v>1000</v>
      </c>
      <c r="E134" s="15">
        <v>5000</v>
      </c>
      <c r="F134" s="15">
        <v>0</v>
      </c>
      <c r="G134" s="15">
        <v>13000</v>
      </c>
      <c r="H134" s="15">
        <v>15000</v>
      </c>
      <c r="I134" s="15">
        <v>1000</v>
      </c>
      <c r="J134" s="15">
        <v>15000</v>
      </c>
      <c r="K134" s="15">
        <v>15000</v>
      </c>
      <c r="L134" s="15">
        <v>12000</v>
      </c>
      <c r="M134" s="15"/>
    </row>
    <row r="135" spans="1:13" ht="12">
      <c r="A135" s="2" t="s">
        <v>103</v>
      </c>
      <c r="B135" s="15">
        <v>290000</v>
      </c>
      <c r="C135" s="15">
        <v>499000</v>
      </c>
      <c r="D135" s="15">
        <v>442000</v>
      </c>
      <c r="E135" s="15">
        <v>604000</v>
      </c>
      <c r="F135" s="15">
        <v>662000</v>
      </c>
      <c r="G135" s="15">
        <v>621000</v>
      </c>
      <c r="H135" s="15">
        <v>669000</v>
      </c>
      <c r="I135" s="15">
        <v>748000</v>
      </c>
      <c r="J135" s="15">
        <v>808000</v>
      </c>
      <c r="K135" s="15">
        <v>739000</v>
      </c>
      <c r="L135" s="15">
        <v>738000</v>
      </c>
      <c r="M135" s="15"/>
    </row>
    <row r="136" spans="1:13" ht="12">
      <c r="A136" s="2" t="s">
        <v>81</v>
      </c>
      <c r="B136" s="15">
        <v>328000</v>
      </c>
      <c r="C136" s="15">
        <v>499000</v>
      </c>
      <c r="D136" s="15">
        <v>607000</v>
      </c>
      <c r="E136" s="15">
        <v>656000</v>
      </c>
      <c r="F136" s="15">
        <v>655000</v>
      </c>
      <c r="G136" s="15">
        <v>854000</v>
      </c>
      <c r="H136" s="15">
        <v>1042999.9999999999</v>
      </c>
      <c r="I136" s="15">
        <v>1425000</v>
      </c>
      <c r="J136" s="15">
        <v>2155000</v>
      </c>
      <c r="K136" s="15">
        <v>2612000</v>
      </c>
      <c r="L136" s="15">
        <v>2967000</v>
      </c>
      <c r="M136" s="15"/>
    </row>
    <row r="137" spans="1:13" ht="12">
      <c r="A137" s="2" t="s">
        <v>89</v>
      </c>
      <c r="B137" s="15">
        <v>82000</v>
      </c>
      <c r="C137" s="15">
        <v>160000</v>
      </c>
      <c r="D137" s="15">
        <v>228000</v>
      </c>
      <c r="E137" s="15">
        <v>336000</v>
      </c>
      <c r="F137" s="15">
        <v>506000</v>
      </c>
      <c r="G137" s="15">
        <v>465000</v>
      </c>
      <c r="H137" s="15">
        <v>674000</v>
      </c>
      <c r="I137" s="15">
        <v>696000</v>
      </c>
      <c r="J137" s="15">
        <v>785000</v>
      </c>
      <c r="K137" s="15">
        <v>962000</v>
      </c>
      <c r="L137" s="15">
        <v>1322000</v>
      </c>
      <c r="M137" s="15"/>
    </row>
    <row r="138" spans="1:13" ht="12">
      <c r="A138" s="2" t="s">
        <v>104</v>
      </c>
      <c r="B138" s="15">
        <v>286000</v>
      </c>
      <c r="C138" s="15">
        <v>372000</v>
      </c>
      <c r="D138" s="15">
        <v>291000</v>
      </c>
      <c r="E138" s="15">
        <v>345000</v>
      </c>
      <c r="F138" s="15">
        <v>366000</v>
      </c>
      <c r="G138" s="15">
        <v>292000</v>
      </c>
      <c r="H138" s="15">
        <v>231000</v>
      </c>
      <c r="I138" s="15">
        <v>188000</v>
      </c>
      <c r="J138" s="15">
        <v>168000</v>
      </c>
      <c r="K138" s="15">
        <v>183000</v>
      </c>
      <c r="L138" s="15">
        <v>183000</v>
      </c>
      <c r="M138" s="15"/>
    </row>
    <row r="139" spans="1:13" ht="12">
      <c r="A139" s="2" t="s">
        <v>211</v>
      </c>
      <c r="B139" s="15">
        <v>3000</v>
      </c>
      <c r="C139" s="15">
        <v>3000</v>
      </c>
      <c r="D139" s="15">
        <v>2000</v>
      </c>
      <c r="E139" s="15">
        <v>2000</v>
      </c>
      <c r="F139" s="15">
        <v>0</v>
      </c>
      <c r="G139" s="15">
        <v>1000</v>
      </c>
      <c r="H139" s="15">
        <v>1000</v>
      </c>
      <c r="I139" s="15">
        <v>0</v>
      </c>
      <c r="J139" s="15">
        <v>0</v>
      </c>
      <c r="K139" s="15">
        <v>1000</v>
      </c>
      <c r="L139" s="15">
        <v>0</v>
      </c>
      <c r="M139" s="15"/>
    </row>
    <row r="140" spans="1:13" ht="12">
      <c r="A140" s="2" t="s">
        <v>239</v>
      </c>
      <c r="B140" s="15">
        <v>0</v>
      </c>
      <c r="C140" s="15">
        <v>0</v>
      </c>
      <c r="D140" s="15">
        <v>1000</v>
      </c>
      <c r="E140" s="15">
        <v>0</v>
      </c>
      <c r="F140" s="15">
        <v>8000</v>
      </c>
      <c r="G140" s="15">
        <v>2000</v>
      </c>
      <c r="H140" s="15">
        <v>1000</v>
      </c>
      <c r="I140" s="15">
        <v>3000</v>
      </c>
      <c r="J140" s="15">
        <v>4000</v>
      </c>
      <c r="K140" s="15">
        <v>1000</v>
      </c>
      <c r="L140" s="15">
        <v>3000</v>
      </c>
      <c r="M140" s="15"/>
    </row>
    <row r="141" spans="1:13" ht="12">
      <c r="A141" s="2" t="s">
        <v>105</v>
      </c>
      <c r="B141" s="15">
        <v>46000</v>
      </c>
      <c r="C141" s="15">
        <v>61000</v>
      </c>
      <c r="D141" s="15">
        <v>101000</v>
      </c>
      <c r="E141" s="15">
        <v>74000</v>
      </c>
      <c r="F141" s="15">
        <v>77000</v>
      </c>
      <c r="G141" s="15">
        <v>78000</v>
      </c>
      <c r="H141" s="15">
        <v>86000</v>
      </c>
      <c r="I141" s="15">
        <v>62000</v>
      </c>
      <c r="J141" s="15">
        <v>63000</v>
      </c>
      <c r="K141" s="15">
        <v>41000</v>
      </c>
      <c r="L141" s="15">
        <v>40000</v>
      </c>
      <c r="M141" s="15"/>
    </row>
    <row r="142" spans="1:13" ht="12">
      <c r="A142" s="2" t="s">
        <v>102</v>
      </c>
      <c r="B142" s="15">
        <v>53000</v>
      </c>
      <c r="C142" s="15">
        <v>78000</v>
      </c>
      <c r="D142" s="15">
        <v>87000</v>
      </c>
      <c r="E142" s="15">
        <v>80000</v>
      </c>
      <c r="F142" s="15">
        <v>92000</v>
      </c>
      <c r="G142" s="15">
        <v>89000</v>
      </c>
      <c r="H142" s="15">
        <v>89000</v>
      </c>
      <c r="I142" s="15">
        <v>87000</v>
      </c>
      <c r="J142" s="15">
        <v>77000</v>
      </c>
      <c r="K142" s="15">
        <v>78000</v>
      </c>
      <c r="L142" s="15">
        <v>60000</v>
      </c>
      <c r="M142" s="15"/>
    </row>
    <row r="143" spans="1:13" ht="12">
      <c r="A143" s="2" t="s">
        <v>190</v>
      </c>
      <c r="B143" s="15">
        <v>0</v>
      </c>
      <c r="C143" s="15">
        <v>0</v>
      </c>
      <c r="D143" s="15">
        <v>1000</v>
      </c>
      <c r="E143" s="15">
        <v>1000</v>
      </c>
      <c r="F143" s="15">
        <v>6000</v>
      </c>
      <c r="G143" s="15">
        <v>1000</v>
      </c>
      <c r="H143" s="15">
        <v>3000</v>
      </c>
      <c r="I143" s="15">
        <v>5000</v>
      </c>
      <c r="J143" s="15">
        <v>4000</v>
      </c>
      <c r="K143" s="15">
        <v>4000</v>
      </c>
      <c r="L143" s="15">
        <v>3000</v>
      </c>
      <c r="M143" s="15"/>
    </row>
    <row r="144" spans="1:13" ht="12">
      <c r="A144" s="2" t="s">
        <v>110</v>
      </c>
      <c r="B144" s="15">
        <v>3119000</v>
      </c>
      <c r="C144" s="15">
        <v>4127000</v>
      </c>
      <c r="D144" s="15">
        <v>4535000</v>
      </c>
      <c r="E144" s="15">
        <v>4777000</v>
      </c>
      <c r="F144" s="15">
        <v>4752000</v>
      </c>
      <c r="G144" s="15">
        <v>4890000</v>
      </c>
      <c r="H144" s="15">
        <v>5126000</v>
      </c>
      <c r="I144" s="15">
        <v>4329000</v>
      </c>
      <c r="J144" s="15">
        <v>4576000</v>
      </c>
      <c r="K144" s="15">
        <v>4656000</v>
      </c>
      <c r="L144" s="15">
        <v>4634000</v>
      </c>
      <c r="M144" s="15"/>
    </row>
    <row r="145" spans="1:13" ht="12">
      <c r="A145" s="2" t="s">
        <v>241</v>
      </c>
      <c r="B145" s="15">
        <v>0</v>
      </c>
      <c r="C145" s="15">
        <v>0</v>
      </c>
      <c r="D145" s="15">
        <v>207000</v>
      </c>
      <c r="E145" s="15">
        <v>224000</v>
      </c>
      <c r="F145" s="15">
        <v>152000</v>
      </c>
      <c r="G145" s="15">
        <v>153000</v>
      </c>
      <c r="H145" s="15">
        <v>119000</v>
      </c>
      <c r="I145" s="15">
        <v>108000</v>
      </c>
      <c r="J145" s="15">
        <v>123000</v>
      </c>
      <c r="K145" s="15">
        <v>117000</v>
      </c>
      <c r="L145" s="15">
        <v>136000</v>
      </c>
      <c r="M145" s="15"/>
    </row>
    <row r="146" spans="1:13" ht="12">
      <c r="A146" s="2" t="s">
        <v>267</v>
      </c>
      <c r="B146" s="15">
        <v>306000</v>
      </c>
      <c r="C146" s="15">
        <v>362000</v>
      </c>
      <c r="D146" s="15">
        <v>329000</v>
      </c>
      <c r="E146" s="15">
        <v>303000</v>
      </c>
      <c r="F146" s="15">
        <v>268000</v>
      </c>
      <c r="G146" s="15">
        <v>303000</v>
      </c>
      <c r="H146" s="15">
        <v>344000</v>
      </c>
      <c r="I146" s="15">
        <v>475000</v>
      </c>
      <c r="J146" s="15">
        <v>529000</v>
      </c>
      <c r="K146" s="15">
        <v>615000</v>
      </c>
      <c r="L146" s="15">
        <v>702000</v>
      </c>
      <c r="M146" s="15"/>
    </row>
    <row r="147" spans="1:13" ht="12">
      <c r="A147" s="2" t="s">
        <v>176</v>
      </c>
      <c r="B147" s="15">
        <v>13000</v>
      </c>
      <c r="C147" s="15">
        <v>10000</v>
      </c>
      <c r="D147" s="15">
        <v>4000</v>
      </c>
      <c r="E147" s="15">
        <v>4000</v>
      </c>
      <c r="F147" s="15">
        <v>5000</v>
      </c>
      <c r="G147" s="15">
        <v>2000</v>
      </c>
      <c r="H147" s="15">
        <v>3000</v>
      </c>
      <c r="I147" s="15">
        <v>3000</v>
      </c>
      <c r="J147" s="15">
        <v>10000</v>
      </c>
      <c r="K147" s="15">
        <v>9000</v>
      </c>
      <c r="L147" s="15">
        <v>9000</v>
      </c>
      <c r="M147" s="15"/>
    </row>
    <row r="148" spans="1:13" ht="12">
      <c r="A148" s="2" t="s">
        <v>60</v>
      </c>
      <c r="B148" s="15">
        <v>8000</v>
      </c>
      <c r="C148" s="15">
        <v>11000</v>
      </c>
      <c r="D148" s="15">
        <v>23000</v>
      </c>
      <c r="E148" s="15">
        <v>10000</v>
      </c>
      <c r="F148" s="15">
        <v>29000</v>
      </c>
      <c r="G148" s="15">
        <v>21000</v>
      </c>
      <c r="H148" s="15">
        <v>24000</v>
      </c>
      <c r="I148" s="15">
        <v>17000</v>
      </c>
      <c r="J148" s="15">
        <v>18000</v>
      </c>
      <c r="K148" s="15">
        <v>15000</v>
      </c>
      <c r="L148" s="15">
        <v>9000</v>
      </c>
      <c r="M148" s="15"/>
    </row>
    <row r="149" spans="1:13" ht="12">
      <c r="A149" s="2" t="s">
        <v>196</v>
      </c>
      <c r="B149" s="15">
        <v>0</v>
      </c>
      <c r="C149" s="15">
        <v>0</v>
      </c>
      <c r="D149" s="15">
        <v>0</v>
      </c>
      <c r="E149" s="15">
        <v>0</v>
      </c>
      <c r="F149" s="15">
        <v>1000</v>
      </c>
      <c r="G149" s="15">
        <v>0</v>
      </c>
      <c r="H149" s="15">
        <v>3000</v>
      </c>
      <c r="I149" s="15">
        <v>5000</v>
      </c>
      <c r="J149" s="15">
        <v>15000</v>
      </c>
      <c r="K149" s="15">
        <v>14000</v>
      </c>
      <c r="L149" s="15">
        <v>15000</v>
      </c>
      <c r="M149" s="15"/>
    </row>
    <row r="150" spans="1:13" ht="12">
      <c r="A150" s="2" t="s">
        <v>117</v>
      </c>
      <c r="B150" s="15">
        <v>0</v>
      </c>
      <c r="C150" s="15">
        <v>2000</v>
      </c>
      <c r="D150" s="15">
        <v>6000</v>
      </c>
      <c r="E150" s="15">
        <v>23000</v>
      </c>
      <c r="F150" s="15">
        <v>75000</v>
      </c>
      <c r="G150" s="15">
        <v>52000</v>
      </c>
      <c r="H150" s="15">
        <v>20000</v>
      </c>
      <c r="I150" s="15">
        <v>8000</v>
      </c>
      <c r="J150" s="15">
        <v>7000</v>
      </c>
      <c r="K150" s="15">
        <v>3000</v>
      </c>
      <c r="L150" s="15">
        <v>4000</v>
      </c>
      <c r="M150" s="15"/>
    </row>
    <row r="151" spans="1:13" ht="12">
      <c r="A151" s="2" t="s">
        <v>115</v>
      </c>
      <c r="B151" s="15">
        <v>2000</v>
      </c>
      <c r="C151" s="15">
        <v>6000</v>
      </c>
      <c r="D151" s="15">
        <v>17000</v>
      </c>
      <c r="E151" s="15">
        <v>3000</v>
      </c>
      <c r="F151" s="15">
        <v>14000</v>
      </c>
      <c r="G151" s="15">
        <v>24000</v>
      </c>
      <c r="H151" s="15">
        <v>15000</v>
      </c>
      <c r="I151" s="15">
        <v>20000</v>
      </c>
      <c r="J151" s="15">
        <v>13000</v>
      </c>
      <c r="K151" s="15">
        <v>15000</v>
      </c>
      <c r="L151" s="15">
        <v>16000</v>
      </c>
      <c r="M151" s="15"/>
    </row>
    <row r="152" spans="1:13" ht="12">
      <c r="A152" s="2" t="s">
        <v>173</v>
      </c>
      <c r="B152" s="15">
        <v>2000</v>
      </c>
      <c r="C152" s="15">
        <v>3000</v>
      </c>
      <c r="D152" s="15">
        <v>2000</v>
      </c>
      <c r="E152" s="15">
        <v>5000</v>
      </c>
      <c r="F152" s="15">
        <v>4000</v>
      </c>
      <c r="G152" s="15">
        <v>16000</v>
      </c>
      <c r="H152" s="15">
        <v>6000</v>
      </c>
      <c r="I152" s="15">
        <v>2000</v>
      </c>
      <c r="J152" s="15">
        <v>4000</v>
      </c>
      <c r="K152" s="15">
        <v>3000</v>
      </c>
      <c r="L152" s="15">
        <v>5000</v>
      </c>
      <c r="M152" s="15"/>
    </row>
    <row r="153" spans="1:13" ht="12">
      <c r="A153" s="2" t="s">
        <v>221</v>
      </c>
      <c r="B153" s="15">
        <v>1000</v>
      </c>
      <c r="C153" s="15">
        <v>1000</v>
      </c>
      <c r="D153" s="15">
        <v>2000</v>
      </c>
      <c r="E153" s="15">
        <v>5000</v>
      </c>
      <c r="F153" s="15">
        <v>4000</v>
      </c>
      <c r="G153" s="15">
        <v>5000</v>
      </c>
      <c r="H153" s="15">
        <v>6000</v>
      </c>
      <c r="I153" s="15">
        <v>5000</v>
      </c>
      <c r="J153" s="15">
        <v>6000</v>
      </c>
      <c r="K153" s="15">
        <v>3000</v>
      </c>
      <c r="L153" s="15">
        <v>3000</v>
      </c>
      <c r="M153" s="15"/>
    </row>
    <row r="154" spans="1:13" ht="12">
      <c r="A154" s="2" t="s">
        <v>236</v>
      </c>
      <c r="B154" s="15">
        <v>10000</v>
      </c>
      <c r="C154" s="15">
        <v>11000</v>
      </c>
      <c r="D154" s="15">
        <v>20000</v>
      </c>
      <c r="E154" s="15">
        <v>17000</v>
      </c>
      <c r="F154" s="15">
        <v>10000</v>
      </c>
      <c r="G154" s="15">
        <v>14000</v>
      </c>
      <c r="H154" s="15">
        <v>26000</v>
      </c>
      <c r="I154" s="15">
        <v>18000</v>
      </c>
      <c r="J154" s="15">
        <v>28000</v>
      </c>
      <c r="K154" s="15">
        <v>17000</v>
      </c>
      <c r="L154" s="15">
        <v>25000</v>
      </c>
      <c r="M154" s="15"/>
    </row>
    <row r="155" spans="1:13" ht="12">
      <c r="A155" s="2" t="s">
        <v>178</v>
      </c>
      <c r="B155" s="15">
        <v>1000</v>
      </c>
      <c r="C155" s="15">
        <v>1000</v>
      </c>
      <c r="D155" s="15">
        <v>3000</v>
      </c>
      <c r="E155" s="15">
        <v>13000</v>
      </c>
      <c r="F155" s="15">
        <v>1000</v>
      </c>
      <c r="G155" s="15">
        <v>2000</v>
      </c>
      <c r="H155" s="15">
        <v>4000</v>
      </c>
      <c r="I155" s="15">
        <v>4000</v>
      </c>
      <c r="J155" s="15">
        <v>7000</v>
      </c>
      <c r="K155" s="15">
        <v>4000</v>
      </c>
      <c r="L155" s="15">
        <v>4000</v>
      </c>
      <c r="M155" s="15"/>
    </row>
    <row r="156" spans="1:13" ht="12">
      <c r="A156" s="2" t="s">
        <v>177</v>
      </c>
      <c r="B156" s="15">
        <v>2029999.9999999998</v>
      </c>
      <c r="C156" s="15">
        <v>3337000</v>
      </c>
      <c r="D156" s="15">
        <v>4121000.0000000005</v>
      </c>
      <c r="E156" s="15">
        <v>4450000</v>
      </c>
      <c r="F156" s="15">
        <v>4014999.9999999995</v>
      </c>
      <c r="G156" s="15">
        <v>4101000</v>
      </c>
      <c r="H156" s="15">
        <v>4327000</v>
      </c>
      <c r="I156" s="15">
        <v>4096000</v>
      </c>
      <c r="J156" s="15">
        <v>4205000</v>
      </c>
      <c r="K156" s="15">
        <v>4510000</v>
      </c>
      <c r="L156" s="15">
        <v>4678000</v>
      </c>
      <c r="M156" s="15"/>
    </row>
    <row r="157" spans="1:13" ht="12">
      <c r="A157" s="2" t="s">
        <v>156</v>
      </c>
      <c r="B157" s="15">
        <v>1000</v>
      </c>
      <c r="C157" s="15">
        <v>2000</v>
      </c>
      <c r="D157" s="15">
        <v>1000</v>
      </c>
      <c r="E157" s="15">
        <v>0</v>
      </c>
      <c r="F157" s="15">
        <v>0</v>
      </c>
      <c r="G157" s="15">
        <v>0</v>
      </c>
      <c r="H157" s="15">
        <v>0</v>
      </c>
      <c r="I157" s="15">
        <v>0</v>
      </c>
      <c r="J157" s="15">
        <v>0</v>
      </c>
      <c r="K157" s="15">
        <v>1000</v>
      </c>
      <c r="L157" s="15">
        <v>1000</v>
      </c>
      <c r="M157" s="15"/>
    </row>
    <row r="158" spans="1:13" ht="12">
      <c r="A158" s="2" t="s">
        <v>194</v>
      </c>
      <c r="B158" s="15">
        <v>0</v>
      </c>
      <c r="C158" s="15">
        <v>0</v>
      </c>
      <c r="D158" s="15">
        <v>0</v>
      </c>
      <c r="E158" s="15">
        <v>1000</v>
      </c>
      <c r="F158" s="15">
        <v>3000</v>
      </c>
      <c r="G158" s="15">
        <v>1000</v>
      </c>
      <c r="H158" s="15">
        <v>7000</v>
      </c>
      <c r="I158" s="15">
        <v>3000</v>
      </c>
      <c r="J158" s="15">
        <v>2000</v>
      </c>
      <c r="K158" s="15">
        <v>3000</v>
      </c>
      <c r="L158" s="15">
        <v>5000</v>
      </c>
      <c r="M158" s="15"/>
    </row>
    <row r="159" spans="1:13" ht="12">
      <c r="A159" s="2" t="s">
        <v>112</v>
      </c>
      <c r="B159" s="15">
        <v>17000</v>
      </c>
      <c r="C159" s="15">
        <v>17000</v>
      </c>
      <c r="D159" s="15">
        <v>35000</v>
      </c>
      <c r="E159" s="15">
        <v>42000</v>
      </c>
      <c r="F159" s="15">
        <v>45000</v>
      </c>
      <c r="G159" s="15">
        <v>52000</v>
      </c>
      <c r="H159" s="15">
        <v>48000</v>
      </c>
      <c r="I159" s="15">
        <v>56000</v>
      </c>
      <c r="J159" s="15">
        <v>63000</v>
      </c>
      <c r="K159" s="15">
        <v>37000</v>
      </c>
      <c r="L159" s="15">
        <v>38000</v>
      </c>
      <c r="M159" s="15"/>
    </row>
    <row r="160" spans="1:13" ht="12">
      <c r="A160" s="2" t="s">
        <v>113</v>
      </c>
      <c r="B160" s="15">
        <v>14000</v>
      </c>
      <c r="C160" s="15">
        <v>28000</v>
      </c>
      <c r="D160" s="15">
        <v>23000</v>
      </c>
      <c r="E160" s="15">
        <v>43000</v>
      </c>
      <c r="F160" s="15">
        <v>10000</v>
      </c>
      <c r="G160" s="15">
        <v>24000</v>
      </c>
      <c r="H160" s="15">
        <v>12000</v>
      </c>
      <c r="I160" s="15">
        <v>20000</v>
      </c>
      <c r="J160" s="15">
        <v>7000</v>
      </c>
      <c r="K160" s="15">
        <v>5000</v>
      </c>
      <c r="L160" s="15">
        <v>6000</v>
      </c>
      <c r="M160" s="15"/>
    </row>
    <row r="161" spans="1:13" ht="12">
      <c r="A161" s="2" t="s">
        <v>170</v>
      </c>
      <c r="B161" s="15">
        <v>1000</v>
      </c>
      <c r="C161" s="15">
        <v>3000</v>
      </c>
      <c r="D161" s="15">
        <v>22000</v>
      </c>
      <c r="E161" s="15">
        <v>11000</v>
      </c>
      <c r="F161" s="15">
        <v>9000</v>
      </c>
      <c r="G161" s="15">
        <v>8000</v>
      </c>
      <c r="H161" s="15">
        <v>8000</v>
      </c>
      <c r="I161" s="15">
        <v>7000</v>
      </c>
      <c r="J161" s="15">
        <v>5000</v>
      </c>
      <c r="K161" s="15">
        <v>5000</v>
      </c>
      <c r="L161" s="15">
        <v>9000</v>
      </c>
      <c r="M161" s="15"/>
    </row>
    <row r="162" spans="1:13" ht="12">
      <c r="A162" s="2" t="s">
        <v>179</v>
      </c>
      <c r="B162" s="15">
        <v>50000</v>
      </c>
      <c r="C162" s="15">
        <v>52000</v>
      </c>
      <c r="D162" s="15">
        <v>55000</v>
      </c>
      <c r="E162" s="15">
        <v>89000</v>
      </c>
      <c r="F162" s="15">
        <v>87000</v>
      </c>
      <c r="G162" s="15">
        <v>92000</v>
      </c>
      <c r="H162" s="15">
        <v>91000</v>
      </c>
      <c r="I162" s="15">
        <v>78000</v>
      </c>
      <c r="J162" s="15">
        <v>89000</v>
      </c>
      <c r="K162" s="15">
        <v>128000</v>
      </c>
      <c r="L162" s="15">
        <v>151000</v>
      </c>
      <c r="M162" s="15"/>
    </row>
    <row r="163" spans="1:13" ht="12">
      <c r="A163" s="2" t="s">
        <v>119</v>
      </c>
      <c r="B163" s="15">
        <v>91000</v>
      </c>
      <c r="C163" s="15">
        <v>105000</v>
      </c>
      <c r="D163" s="15">
        <v>66000</v>
      </c>
      <c r="E163" s="15">
        <v>97000</v>
      </c>
      <c r="F163" s="15">
        <v>81000</v>
      </c>
      <c r="G163" s="15">
        <v>49000</v>
      </c>
      <c r="H163" s="15">
        <v>76000</v>
      </c>
      <c r="I163" s="15">
        <v>112000</v>
      </c>
      <c r="J163" s="15">
        <v>103000</v>
      </c>
      <c r="K163" s="15">
        <v>122000</v>
      </c>
      <c r="L163" s="15">
        <v>106000</v>
      </c>
      <c r="M163" s="15"/>
    </row>
    <row r="164" spans="1:13" ht="12">
      <c r="A164" s="2" t="s">
        <v>232</v>
      </c>
      <c r="B164" s="15">
        <v>0</v>
      </c>
      <c r="C164" s="15">
        <v>0</v>
      </c>
      <c r="D164" s="15">
        <v>0</v>
      </c>
      <c r="E164" s="15">
        <v>0</v>
      </c>
      <c r="F164" s="15">
        <v>0</v>
      </c>
      <c r="G164" s="15">
        <v>0</v>
      </c>
      <c r="H164" s="15">
        <v>2000</v>
      </c>
      <c r="I164" s="15">
        <v>0</v>
      </c>
      <c r="J164" s="15">
        <v>2000</v>
      </c>
      <c r="K164" s="15">
        <v>0</v>
      </c>
      <c r="L164" s="15">
        <v>0</v>
      </c>
      <c r="M164" s="15"/>
    </row>
    <row r="165" spans="1:13" ht="12">
      <c r="A165" s="2" t="s">
        <v>233</v>
      </c>
      <c r="B165" s="15">
        <v>0</v>
      </c>
      <c r="C165" s="15">
        <v>0</v>
      </c>
      <c r="D165" s="15">
        <v>0</v>
      </c>
      <c r="E165" s="15">
        <v>1000</v>
      </c>
      <c r="F165" s="15">
        <v>0</v>
      </c>
      <c r="G165" s="15">
        <v>0</v>
      </c>
      <c r="H165" s="15">
        <v>0</v>
      </c>
      <c r="I165" s="15">
        <v>0</v>
      </c>
      <c r="J165" s="15">
        <v>0</v>
      </c>
      <c r="K165" s="15">
        <v>0</v>
      </c>
      <c r="L165" s="15">
        <v>0</v>
      </c>
      <c r="M165" s="15"/>
    </row>
    <row r="166" spans="1:13" ht="12">
      <c r="A166" s="2" t="s">
        <v>121</v>
      </c>
      <c r="B166" s="15">
        <v>1535000</v>
      </c>
      <c r="C166" s="15">
        <v>2161000</v>
      </c>
      <c r="D166" s="15">
        <v>3381000</v>
      </c>
      <c r="E166" s="15">
        <v>3219000</v>
      </c>
      <c r="F166" s="15">
        <v>2710000</v>
      </c>
      <c r="G166" s="15">
        <v>2480000</v>
      </c>
      <c r="H166" s="15">
        <v>1953000</v>
      </c>
      <c r="I166" s="15">
        <v>1348000</v>
      </c>
      <c r="J166" s="15">
        <v>1257000</v>
      </c>
      <c r="K166" s="15">
        <v>1413000</v>
      </c>
      <c r="L166" s="15">
        <v>1491000</v>
      </c>
      <c r="M166" s="15"/>
    </row>
    <row r="167" spans="1:13" ht="12">
      <c r="A167" s="2" t="s">
        <v>122</v>
      </c>
      <c r="B167" s="15">
        <v>110000</v>
      </c>
      <c r="C167" s="15">
        <v>131000</v>
      </c>
      <c r="D167" s="15">
        <v>149000</v>
      </c>
      <c r="E167" s="15">
        <v>89000</v>
      </c>
      <c r="F167" s="15">
        <v>131000</v>
      </c>
      <c r="G167" s="15">
        <v>89000</v>
      </c>
      <c r="H167" s="15">
        <v>91000</v>
      </c>
      <c r="I167" s="15">
        <v>76000</v>
      </c>
      <c r="J167" s="15">
        <v>90000</v>
      </c>
      <c r="K167" s="15">
        <v>78000</v>
      </c>
      <c r="L167" s="15">
        <v>104000</v>
      </c>
      <c r="M167" s="15"/>
    </row>
    <row r="168" spans="1:13" ht="12">
      <c r="A168" s="2" t="s">
        <v>153</v>
      </c>
      <c r="B168" s="15">
        <v>1000</v>
      </c>
      <c r="C168" s="15">
        <v>0</v>
      </c>
      <c r="D168" s="15">
        <v>0</v>
      </c>
      <c r="E168" s="15">
        <v>2000</v>
      </c>
      <c r="F168" s="15">
        <v>0</v>
      </c>
      <c r="G168" s="15">
        <v>0</v>
      </c>
      <c r="H168" s="15">
        <v>0</v>
      </c>
      <c r="I168" s="15">
        <v>0</v>
      </c>
      <c r="J168" s="15">
        <v>0</v>
      </c>
      <c r="K168" s="15">
        <v>0</v>
      </c>
      <c r="L168" s="15">
        <v>0</v>
      </c>
      <c r="M168" s="15"/>
    </row>
    <row r="169" spans="1:13" ht="12">
      <c r="A169" s="2" t="s">
        <v>76</v>
      </c>
      <c r="B169" s="15">
        <v>0</v>
      </c>
      <c r="C169" s="15">
        <v>0</v>
      </c>
      <c r="D169" s="15">
        <v>1000</v>
      </c>
      <c r="E169" s="15">
        <v>2000</v>
      </c>
      <c r="F169" s="15">
        <v>0</v>
      </c>
      <c r="G169" s="15">
        <v>0</v>
      </c>
      <c r="H169" s="15">
        <v>0</v>
      </c>
      <c r="I169" s="15">
        <v>0</v>
      </c>
      <c r="J169" s="15">
        <v>0</v>
      </c>
      <c r="K169" s="15">
        <v>2000</v>
      </c>
      <c r="L169" s="15">
        <v>0</v>
      </c>
      <c r="M169" s="15"/>
    </row>
    <row r="170" spans="1:13" ht="12">
      <c r="A170" s="2" t="s">
        <v>107</v>
      </c>
      <c r="B170" s="15">
        <v>6000</v>
      </c>
      <c r="C170" s="15">
        <v>15000</v>
      </c>
      <c r="D170" s="15">
        <v>26000</v>
      </c>
      <c r="E170" s="15">
        <v>19000</v>
      </c>
      <c r="F170" s="15">
        <v>24000</v>
      </c>
      <c r="G170" s="15">
        <v>9000</v>
      </c>
      <c r="H170" s="15">
        <v>22000</v>
      </c>
      <c r="I170" s="15">
        <v>12000</v>
      </c>
      <c r="J170" s="15">
        <v>12000</v>
      </c>
      <c r="K170" s="15">
        <v>30000</v>
      </c>
      <c r="L170" s="15">
        <v>36000</v>
      </c>
      <c r="M170" s="15"/>
    </row>
    <row r="171" spans="1:13" ht="12">
      <c r="A171" s="2" t="s">
        <v>223</v>
      </c>
      <c r="B171" s="15">
        <v>560000</v>
      </c>
      <c r="C171" s="15">
        <v>771000</v>
      </c>
      <c r="D171" s="15">
        <v>834000</v>
      </c>
      <c r="E171" s="15">
        <v>883000</v>
      </c>
      <c r="F171" s="15">
        <v>1110000</v>
      </c>
      <c r="G171" s="15">
        <v>1414000</v>
      </c>
      <c r="H171" s="15">
        <v>1633000</v>
      </c>
      <c r="I171" s="15">
        <v>1582000</v>
      </c>
      <c r="J171" s="15">
        <v>1596000</v>
      </c>
      <c r="K171" s="15">
        <v>1409000</v>
      </c>
      <c r="L171" s="15">
        <v>1274000</v>
      </c>
      <c r="M171" s="15"/>
    </row>
    <row r="172" spans="1:13" ht="12">
      <c r="A172" s="2" t="s">
        <v>163</v>
      </c>
      <c r="B172" s="15">
        <v>14000</v>
      </c>
      <c r="C172" s="15">
        <v>21000</v>
      </c>
      <c r="D172" s="15">
        <v>28000</v>
      </c>
      <c r="E172" s="15">
        <v>11000</v>
      </c>
      <c r="F172" s="15">
        <v>16000</v>
      </c>
      <c r="G172" s="15">
        <v>20000</v>
      </c>
      <c r="H172" s="15">
        <v>17000</v>
      </c>
      <c r="I172" s="15">
        <v>15000</v>
      </c>
      <c r="J172" s="15">
        <v>26000</v>
      </c>
      <c r="K172" s="15">
        <v>15000</v>
      </c>
      <c r="L172" s="15">
        <v>17000</v>
      </c>
      <c r="M172" s="15"/>
    </row>
    <row r="173" spans="1:13" ht="12">
      <c r="A173" s="2" t="s">
        <v>217</v>
      </c>
      <c r="B173" s="15">
        <v>0</v>
      </c>
      <c r="C173" s="15">
        <v>0</v>
      </c>
      <c r="D173" s="15">
        <v>0</v>
      </c>
      <c r="E173" s="15">
        <v>1000</v>
      </c>
      <c r="F173" s="15">
        <v>0</v>
      </c>
      <c r="G173" s="15">
        <v>0</v>
      </c>
      <c r="H173" s="15">
        <v>0</v>
      </c>
      <c r="I173" s="15">
        <v>0</v>
      </c>
      <c r="J173" s="15">
        <v>0</v>
      </c>
      <c r="K173" s="15">
        <v>0</v>
      </c>
      <c r="L173" s="15">
        <v>0</v>
      </c>
      <c r="M173" s="15"/>
    </row>
    <row r="174" spans="1:13" ht="12">
      <c r="A174" s="2" t="s">
        <v>116</v>
      </c>
      <c r="B174" s="15">
        <v>180000</v>
      </c>
      <c r="C174" s="15">
        <v>195000</v>
      </c>
      <c r="D174" s="15">
        <v>157000</v>
      </c>
      <c r="E174" s="15">
        <v>140000</v>
      </c>
      <c r="F174" s="15">
        <v>155000</v>
      </c>
      <c r="G174" s="15">
        <v>205000</v>
      </c>
      <c r="H174" s="15">
        <v>189000</v>
      </c>
      <c r="I174" s="15">
        <v>192000</v>
      </c>
      <c r="J174" s="15">
        <v>232000</v>
      </c>
      <c r="K174" s="15">
        <v>229000</v>
      </c>
      <c r="L174" s="15">
        <v>260000</v>
      </c>
      <c r="M174" s="15"/>
    </row>
    <row r="175" spans="1:13" ht="12">
      <c r="A175" s="2" t="s">
        <v>125</v>
      </c>
      <c r="B175" s="15">
        <v>290000</v>
      </c>
      <c r="C175" s="15">
        <v>360000</v>
      </c>
      <c r="D175" s="15">
        <v>366000</v>
      </c>
      <c r="E175" s="15">
        <v>224000</v>
      </c>
      <c r="F175" s="15">
        <v>106000</v>
      </c>
      <c r="G175" s="15">
        <v>84000</v>
      </c>
      <c r="H175" s="15">
        <v>62000</v>
      </c>
      <c r="I175" s="15">
        <v>59000</v>
      </c>
      <c r="J175" s="15">
        <v>55000</v>
      </c>
      <c r="K175" s="15">
        <v>42000</v>
      </c>
      <c r="L175" s="15">
        <v>35000</v>
      </c>
      <c r="M175" s="15"/>
    </row>
    <row r="176" spans="1:13" ht="12">
      <c r="A176" s="2" t="s">
        <v>231</v>
      </c>
      <c r="B176" s="15">
        <v>57000</v>
      </c>
      <c r="C176" s="15">
        <v>40000</v>
      </c>
      <c r="D176" s="15">
        <v>19000</v>
      </c>
      <c r="E176" s="15">
        <v>20000</v>
      </c>
      <c r="F176" s="15">
        <v>16000</v>
      </c>
      <c r="G176" s="15">
        <v>16000</v>
      </c>
      <c r="H176" s="15">
        <v>12000</v>
      </c>
      <c r="I176" s="15">
        <v>6000</v>
      </c>
      <c r="J176" s="15">
        <v>13000</v>
      </c>
      <c r="K176" s="15">
        <v>2000</v>
      </c>
      <c r="L176" s="15">
        <v>4000</v>
      </c>
      <c r="M176" s="15"/>
    </row>
    <row r="177" spans="1:13" ht="12">
      <c r="A177" s="2" t="s">
        <v>200</v>
      </c>
      <c r="B177" s="15">
        <v>0</v>
      </c>
      <c r="C177" s="15">
        <v>2000</v>
      </c>
      <c r="D177" s="15">
        <v>34000</v>
      </c>
      <c r="E177" s="15">
        <v>13000</v>
      </c>
      <c r="F177" s="15">
        <v>10000</v>
      </c>
      <c r="G177" s="15">
        <v>12000</v>
      </c>
      <c r="H177" s="15">
        <v>42000</v>
      </c>
      <c r="I177" s="15">
        <v>7000</v>
      </c>
      <c r="J177" s="15">
        <v>14000</v>
      </c>
      <c r="K177" s="15">
        <v>4000</v>
      </c>
      <c r="L177" s="15">
        <v>0</v>
      </c>
      <c r="M177" s="15"/>
    </row>
    <row r="178" spans="1:13" ht="12">
      <c r="A178" s="2" t="s">
        <v>126</v>
      </c>
      <c r="B178" s="15">
        <v>136000</v>
      </c>
      <c r="C178" s="15">
        <v>171000</v>
      </c>
      <c r="D178" s="15">
        <v>55000</v>
      </c>
      <c r="E178" s="15">
        <v>29000</v>
      </c>
      <c r="F178" s="15">
        <v>13000</v>
      </c>
      <c r="G178" s="15">
        <v>12000</v>
      </c>
      <c r="H178" s="15">
        <v>17000</v>
      </c>
      <c r="I178" s="15">
        <v>15000</v>
      </c>
      <c r="J178" s="15">
        <v>13000</v>
      </c>
      <c r="K178" s="15">
        <v>10000</v>
      </c>
      <c r="L178" s="15">
        <v>3000</v>
      </c>
      <c r="M178" s="15"/>
    </row>
    <row r="179" spans="1:13" ht="12">
      <c r="A179" s="2" t="s">
        <v>250</v>
      </c>
      <c r="B179" s="15">
        <v>0</v>
      </c>
      <c r="C179" s="15">
        <v>0</v>
      </c>
      <c r="D179" s="15">
        <v>0</v>
      </c>
      <c r="E179" s="15">
        <v>0</v>
      </c>
      <c r="F179" s="15">
        <v>0</v>
      </c>
      <c r="G179" s="15">
        <v>3000</v>
      </c>
      <c r="H179" s="15">
        <v>1000</v>
      </c>
      <c r="I179" s="15">
        <v>0</v>
      </c>
      <c r="J179" s="15">
        <v>0</v>
      </c>
      <c r="K179" s="15">
        <v>0</v>
      </c>
      <c r="L179" s="15">
        <v>0</v>
      </c>
      <c r="M179" s="15"/>
    </row>
    <row r="180" spans="1:13" ht="12">
      <c r="A180" s="2" t="s">
        <v>111</v>
      </c>
      <c r="B180" s="15">
        <v>1000</v>
      </c>
      <c r="C180" s="15">
        <v>7000</v>
      </c>
      <c r="D180" s="15">
        <v>10000</v>
      </c>
      <c r="E180" s="15">
        <v>17000</v>
      </c>
      <c r="F180" s="15">
        <v>19000</v>
      </c>
      <c r="G180" s="15">
        <v>10000</v>
      </c>
      <c r="H180" s="15">
        <v>7000</v>
      </c>
      <c r="I180" s="15">
        <v>9000</v>
      </c>
      <c r="J180" s="15">
        <v>11000</v>
      </c>
      <c r="K180" s="15">
        <v>13000</v>
      </c>
      <c r="L180" s="15">
        <v>5000</v>
      </c>
      <c r="M180" s="15"/>
    </row>
    <row r="181" spans="1:13" ht="12">
      <c r="A181" s="2" t="s">
        <v>162</v>
      </c>
      <c r="B181" s="15">
        <v>0</v>
      </c>
      <c r="C181" s="15">
        <v>0</v>
      </c>
      <c r="D181" s="15">
        <v>1000</v>
      </c>
      <c r="E181" s="15">
        <v>0</v>
      </c>
      <c r="F181" s="15">
        <v>0</v>
      </c>
      <c r="G181" s="15">
        <v>0</v>
      </c>
      <c r="H181" s="15">
        <v>0</v>
      </c>
      <c r="I181" s="15">
        <v>1000</v>
      </c>
      <c r="J181" s="15">
        <v>0</v>
      </c>
      <c r="K181" s="15">
        <v>0</v>
      </c>
      <c r="L181" s="15">
        <v>0</v>
      </c>
      <c r="M181" s="15"/>
    </row>
    <row r="182" spans="1:13" ht="12">
      <c r="A182" s="2" t="s">
        <v>258</v>
      </c>
      <c r="B182" s="15">
        <v>0</v>
      </c>
      <c r="C182" s="15">
        <v>0</v>
      </c>
      <c r="D182" s="15">
        <v>0</v>
      </c>
      <c r="E182" s="15">
        <v>0</v>
      </c>
      <c r="F182" s="15">
        <v>0</v>
      </c>
      <c r="G182" s="15">
        <v>2000</v>
      </c>
      <c r="H182" s="15">
        <v>4000</v>
      </c>
      <c r="I182" s="15">
        <v>81000</v>
      </c>
      <c r="J182" s="15">
        <v>73000</v>
      </c>
      <c r="K182" s="15">
        <v>85000</v>
      </c>
      <c r="L182" s="15">
        <v>87000</v>
      </c>
      <c r="M182" s="15"/>
    </row>
    <row r="183" spans="1:13" ht="12">
      <c r="A183" s="2" t="s">
        <v>214</v>
      </c>
      <c r="B183" s="15">
        <v>0</v>
      </c>
      <c r="C183" s="15">
        <v>50000</v>
      </c>
      <c r="D183" s="15">
        <v>41000</v>
      </c>
      <c r="E183" s="15">
        <v>30000</v>
      </c>
      <c r="F183" s="15">
        <v>36000</v>
      </c>
      <c r="G183" s="15">
        <v>39000</v>
      </c>
      <c r="H183" s="15">
        <v>43000</v>
      </c>
      <c r="I183" s="15">
        <v>29000</v>
      </c>
      <c r="J183" s="15">
        <v>24000</v>
      </c>
      <c r="K183" s="15">
        <v>0</v>
      </c>
      <c r="L183" s="15">
        <v>0</v>
      </c>
      <c r="M183" s="15"/>
    </row>
    <row r="184" spans="1:13" ht="12">
      <c r="A184" s="2" t="s">
        <v>94</v>
      </c>
      <c r="B184" s="15">
        <v>10000</v>
      </c>
      <c r="C184" s="15">
        <v>19000</v>
      </c>
      <c r="D184" s="15">
        <v>2000</v>
      </c>
      <c r="E184" s="15">
        <v>5000</v>
      </c>
      <c r="F184" s="15">
        <v>7000</v>
      </c>
      <c r="G184" s="15">
        <v>13000</v>
      </c>
      <c r="H184" s="15">
        <v>8000</v>
      </c>
      <c r="I184" s="15">
        <v>5000</v>
      </c>
      <c r="J184" s="15">
        <v>3000</v>
      </c>
      <c r="K184" s="15">
        <v>3000</v>
      </c>
      <c r="L184" s="15">
        <v>4000</v>
      </c>
      <c r="M184" s="15"/>
    </row>
    <row r="185" spans="1:13" ht="12">
      <c r="A185" s="2" t="s">
        <v>240</v>
      </c>
      <c r="B185" s="15">
        <v>90000</v>
      </c>
      <c r="C185" s="15">
        <v>100000</v>
      </c>
      <c r="D185" s="15">
        <v>0</v>
      </c>
      <c r="E185" s="15">
        <v>0</v>
      </c>
      <c r="F185" s="15">
        <v>0</v>
      </c>
      <c r="G185" s="15">
        <v>0</v>
      </c>
      <c r="H185" s="15">
        <v>0</v>
      </c>
      <c r="I185" s="15">
        <v>0</v>
      </c>
      <c r="J185" s="15">
        <v>0</v>
      </c>
      <c r="K185" s="15">
        <v>0</v>
      </c>
      <c r="L185" s="15">
        <v>0</v>
      </c>
      <c r="M185" s="15"/>
    </row>
    <row r="186" spans="1:13" ht="12">
      <c r="A186" s="2" t="s">
        <v>124</v>
      </c>
      <c r="B186" s="15">
        <v>38000</v>
      </c>
      <c r="C186" s="15">
        <v>44000</v>
      </c>
      <c r="D186" s="15">
        <v>27000</v>
      </c>
      <c r="E186" s="15">
        <v>29000</v>
      </c>
      <c r="F186" s="15">
        <v>14000</v>
      </c>
      <c r="G186" s="15">
        <v>18000</v>
      </c>
      <c r="H186" s="15">
        <v>9000</v>
      </c>
      <c r="I186" s="15">
        <v>16000</v>
      </c>
      <c r="J186" s="15">
        <v>23000</v>
      </c>
      <c r="K186" s="15">
        <v>20000</v>
      </c>
      <c r="L186" s="15">
        <v>18000</v>
      </c>
      <c r="M186" s="15"/>
    </row>
    <row r="187" spans="1:13" ht="12">
      <c r="A187" s="2" t="s">
        <v>108</v>
      </c>
      <c r="B187" s="15">
        <v>12000</v>
      </c>
      <c r="C187" s="15">
        <v>7000</v>
      </c>
      <c r="D187" s="15">
        <v>11000</v>
      </c>
      <c r="E187" s="15">
        <v>11000</v>
      </c>
      <c r="F187" s="15">
        <v>16000</v>
      </c>
      <c r="G187" s="15">
        <v>12000</v>
      </c>
      <c r="H187" s="15">
        <v>14000</v>
      </c>
      <c r="I187" s="15">
        <v>13000</v>
      </c>
      <c r="J187" s="15">
        <v>10000</v>
      </c>
      <c r="K187" s="15">
        <v>8000</v>
      </c>
      <c r="L187" s="15">
        <v>7000</v>
      </c>
      <c r="M187" s="15"/>
    </row>
    <row r="188" spans="1:13" ht="12">
      <c r="A188" s="2" t="s">
        <v>120</v>
      </c>
      <c r="B188" s="15">
        <v>0</v>
      </c>
      <c r="C188" s="15">
        <v>0</v>
      </c>
      <c r="D188" s="15">
        <v>0</v>
      </c>
      <c r="E188" s="15">
        <v>0</v>
      </c>
      <c r="F188" s="15">
        <v>0</v>
      </c>
      <c r="G188" s="15">
        <v>0</v>
      </c>
      <c r="H188" s="15">
        <v>0</v>
      </c>
      <c r="I188" s="15">
        <v>3000</v>
      </c>
      <c r="J188" s="15">
        <v>5000</v>
      </c>
      <c r="K188" s="15">
        <v>1000</v>
      </c>
      <c r="L188" s="15">
        <v>0</v>
      </c>
      <c r="M188" s="15"/>
    </row>
    <row r="189" spans="1:13" ht="12">
      <c r="A189" s="2" t="s">
        <v>243</v>
      </c>
      <c r="B189" s="15">
        <v>0</v>
      </c>
      <c r="C189" s="15">
        <v>53000</v>
      </c>
      <c r="D189" s="15">
        <v>43000</v>
      </c>
      <c r="E189" s="15">
        <v>26000</v>
      </c>
      <c r="F189" s="15">
        <v>14000</v>
      </c>
      <c r="G189" s="15">
        <v>36000</v>
      </c>
      <c r="H189" s="15">
        <v>1000</v>
      </c>
      <c r="I189" s="15">
        <v>0</v>
      </c>
      <c r="J189" s="15">
        <v>0</v>
      </c>
      <c r="K189" s="15">
        <v>4000</v>
      </c>
      <c r="L189" s="15">
        <v>0</v>
      </c>
      <c r="M189" s="15"/>
    </row>
    <row r="190" spans="1:13" ht="12">
      <c r="A190" s="2" t="s">
        <v>259</v>
      </c>
      <c r="B190" s="15">
        <f>SUM(B8:B189)</f>
        <v>23607000</v>
      </c>
      <c r="C190" s="15">
        <f aca="true" t="shared" si="0" ref="C190:M190">SUM(C8:C189)</f>
        <v>33249000</v>
      </c>
      <c r="D190" s="15">
        <f t="shared" si="0"/>
        <v>37022000</v>
      </c>
      <c r="E190" s="15">
        <f t="shared" si="0"/>
        <v>40019000</v>
      </c>
      <c r="F190" s="15">
        <f t="shared" si="0"/>
        <v>38847000</v>
      </c>
      <c r="G190" s="15">
        <f t="shared" si="0"/>
        <v>46142000</v>
      </c>
      <c r="H190" s="15">
        <f t="shared" si="0"/>
        <v>47889000</v>
      </c>
      <c r="I190" s="15">
        <f t="shared" si="0"/>
        <v>41196000</v>
      </c>
      <c r="J190" s="15">
        <f t="shared" si="0"/>
        <v>44190000</v>
      </c>
      <c r="K190" s="15">
        <f t="shared" si="0"/>
        <v>47908000</v>
      </c>
      <c r="L190" s="15">
        <f t="shared" si="0"/>
        <v>48378000</v>
      </c>
      <c r="M190" s="15">
        <f t="shared" si="0"/>
        <v>0</v>
      </c>
    </row>
    <row r="191" spans="1:13" ht="12.75" thickBot="1">
      <c r="A191" s="21"/>
      <c r="B191" s="24"/>
      <c r="C191" s="24"/>
      <c r="D191" s="24"/>
      <c r="E191" s="24"/>
      <c r="F191" s="24"/>
      <c r="G191" s="24"/>
      <c r="H191" s="24"/>
      <c r="I191" s="24"/>
      <c r="J191" s="24"/>
      <c r="K191" s="24"/>
      <c r="L191" s="24"/>
      <c r="M191" s="24"/>
    </row>
    <row r="193" ht="12">
      <c r="A193" s="22" t="s">
        <v>254</v>
      </c>
    </row>
    <row r="194" ht="12.75">
      <c r="A194"/>
    </row>
    <row r="195" ht="12">
      <c r="A195" s="2" t="s">
        <v>253</v>
      </c>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M182"/>
  <sheetViews>
    <sheetView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B8" sqref="B8"/>
    </sheetView>
  </sheetViews>
  <sheetFormatPr defaultColWidth="9.625" defaultRowHeight="12.75"/>
  <cols>
    <col min="1" max="1" width="29.625" style="2" customWidth="1"/>
    <col min="2" max="7" width="10.625" style="2" customWidth="1"/>
    <col min="8" max="16384" width="9.625" style="2" customWidth="1"/>
  </cols>
  <sheetData>
    <row r="1" ht="12">
      <c r="A1" s="2" t="s">
        <v>255</v>
      </c>
    </row>
    <row r="2" ht="12">
      <c r="A2" s="28" t="s">
        <v>314</v>
      </c>
    </row>
    <row r="3" ht="12">
      <c r="A3" s="2" t="s">
        <v>268</v>
      </c>
    </row>
    <row r="4" ht="12.75" thickBot="1">
      <c r="A4" s="2" t="s">
        <v>308</v>
      </c>
    </row>
    <row r="5" spans="1:13" ht="12.75" thickTop="1">
      <c r="A5" s="20"/>
      <c r="B5" s="20"/>
      <c r="C5" s="20"/>
      <c r="D5" s="20"/>
      <c r="E5" s="20"/>
      <c r="F5" s="20"/>
      <c r="G5" s="20"/>
      <c r="H5" s="20"/>
      <c r="I5" s="20"/>
      <c r="J5" s="20"/>
      <c r="K5" s="20"/>
      <c r="L5" s="20"/>
      <c r="M5" s="20"/>
    </row>
    <row r="6" spans="1:13" ht="12">
      <c r="A6" s="2" t="s">
        <v>55</v>
      </c>
      <c r="B6" s="2">
        <v>2005</v>
      </c>
      <c r="C6" s="2">
        <v>2006</v>
      </c>
      <c r="D6" s="2">
        <v>2007</v>
      </c>
      <c r="E6" s="2">
        <v>2008</v>
      </c>
      <c r="F6" s="2">
        <v>2009</v>
      </c>
      <c r="G6" s="2">
        <v>2010</v>
      </c>
      <c r="H6" s="2">
        <v>2011</v>
      </c>
      <c r="I6" s="2">
        <v>2012</v>
      </c>
      <c r="J6" s="2">
        <v>2013</v>
      </c>
      <c r="K6" s="2">
        <v>2014</v>
      </c>
      <c r="L6" s="2">
        <v>2015</v>
      </c>
      <c r="M6" s="2">
        <v>2016</v>
      </c>
    </row>
    <row r="7" spans="1:13" ht="12.75" thickBot="1">
      <c r="A7" s="21"/>
      <c r="B7" s="21" t="s">
        <v>56</v>
      </c>
      <c r="C7" s="21" t="s">
        <v>56</v>
      </c>
      <c r="D7" s="21" t="s">
        <v>56</v>
      </c>
      <c r="E7" s="21" t="s">
        <v>56</v>
      </c>
      <c r="F7" s="21" t="s">
        <v>56</v>
      </c>
      <c r="G7" s="21" t="s">
        <v>56</v>
      </c>
      <c r="H7" s="21" t="s">
        <v>56</v>
      </c>
      <c r="I7" s="21" t="s">
        <v>56</v>
      </c>
      <c r="J7" s="21" t="s">
        <v>56</v>
      </c>
      <c r="K7" s="21" t="s">
        <v>56</v>
      </c>
      <c r="L7" s="21" t="s">
        <v>56</v>
      </c>
      <c r="M7" s="21" t="s">
        <v>56</v>
      </c>
    </row>
    <row r="8" spans="1:13" ht="12">
      <c r="A8" s="2" t="s">
        <v>280</v>
      </c>
      <c r="B8" s="15">
        <v>7000</v>
      </c>
      <c r="C8" s="15">
        <v>9000</v>
      </c>
      <c r="D8" s="15">
        <v>18000</v>
      </c>
      <c r="E8" s="15">
        <v>19000</v>
      </c>
      <c r="F8" s="15">
        <v>14000</v>
      </c>
      <c r="G8" s="15">
        <v>21000</v>
      </c>
      <c r="H8" s="15">
        <v>17000</v>
      </c>
      <c r="I8" s="15">
        <v>24000</v>
      </c>
      <c r="J8" s="15">
        <v>30000</v>
      </c>
      <c r="K8" s="15">
        <v>35000</v>
      </c>
      <c r="L8" s="15">
        <v>26000</v>
      </c>
      <c r="M8" s="15"/>
    </row>
    <row r="9" spans="1:13" ht="12">
      <c r="A9" s="2" t="s">
        <v>57</v>
      </c>
      <c r="B9" s="15">
        <v>0</v>
      </c>
      <c r="C9" s="15">
        <v>0</v>
      </c>
      <c r="D9" s="15">
        <v>0</v>
      </c>
      <c r="E9" s="15">
        <v>5000</v>
      </c>
      <c r="F9" s="15">
        <v>1000</v>
      </c>
      <c r="G9" s="15">
        <v>0</v>
      </c>
      <c r="H9" s="15">
        <v>6000</v>
      </c>
      <c r="I9" s="15">
        <v>2000</v>
      </c>
      <c r="J9" s="15">
        <v>7000</v>
      </c>
      <c r="K9" s="15">
        <v>5000</v>
      </c>
      <c r="L9" s="15">
        <v>7000</v>
      </c>
      <c r="M9" s="15"/>
    </row>
    <row r="10" spans="1:13" ht="12">
      <c r="A10" s="2" t="s">
        <v>201</v>
      </c>
      <c r="B10" s="15">
        <v>0</v>
      </c>
      <c r="C10" s="15">
        <v>3000</v>
      </c>
      <c r="D10" s="15">
        <v>0</v>
      </c>
      <c r="E10" s="15">
        <v>0</v>
      </c>
      <c r="F10" s="15">
        <v>0</v>
      </c>
      <c r="G10" s="15">
        <v>0</v>
      </c>
      <c r="H10" s="15">
        <v>0</v>
      </c>
      <c r="I10" s="15">
        <v>0</v>
      </c>
      <c r="J10" s="15">
        <v>0</v>
      </c>
      <c r="K10" s="15">
        <v>1000</v>
      </c>
      <c r="L10" s="15">
        <v>0</v>
      </c>
      <c r="M10" s="15"/>
    </row>
    <row r="11" spans="1:13" ht="12">
      <c r="A11" s="2" t="s">
        <v>130</v>
      </c>
      <c r="B11" s="15">
        <v>902000</v>
      </c>
      <c r="C11" s="15">
        <v>1119000</v>
      </c>
      <c r="D11" s="15">
        <v>1307000</v>
      </c>
      <c r="E11" s="15">
        <v>1290000</v>
      </c>
      <c r="F11" s="15">
        <v>1250000</v>
      </c>
      <c r="G11" s="15">
        <v>1441000</v>
      </c>
      <c r="H11" s="15">
        <v>1343000</v>
      </c>
      <c r="I11" s="15">
        <v>1320000</v>
      </c>
      <c r="J11" s="15">
        <v>1436000</v>
      </c>
      <c r="K11" s="15">
        <v>1530000</v>
      </c>
      <c r="L11" s="15">
        <v>1659000</v>
      </c>
      <c r="M11" s="15"/>
    </row>
    <row r="12" spans="1:13" ht="12">
      <c r="A12" s="2" t="s">
        <v>226</v>
      </c>
      <c r="B12" s="15">
        <v>1000</v>
      </c>
      <c r="C12" s="15">
        <v>3000</v>
      </c>
      <c r="D12" s="15">
        <v>1000</v>
      </c>
      <c r="E12" s="15">
        <v>9000</v>
      </c>
      <c r="F12" s="15">
        <v>5000</v>
      </c>
      <c r="G12" s="15">
        <v>2000</v>
      </c>
      <c r="H12" s="15">
        <v>13000</v>
      </c>
      <c r="I12" s="15">
        <v>11000</v>
      </c>
      <c r="J12" s="15">
        <v>9000</v>
      </c>
      <c r="K12" s="15">
        <v>10000</v>
      </c>
      <c r="L12" s="15">
        <v>9000</v>
      </c>
      <c r="M12" s="15"/>
    </row>
    <row r="13" spans="1:13" ht="12">
      <c r="A13" s="2" t="s">
        <v>164</v>
      </c>
      <c r="B13" s="15">
        <v>2000</v>
      </c>
      <c r="C13" s="15">
        <v>3000</v>
      </c>
      <c r="D13" s="15">
        <v>5000</v>
      </c>
      <c r="E13" s="15">
        <v>6000</v>
      </c>
      <c r="F13" s="15">
        <v>10000</v>
      </c>
      <c r="G13" s="15">
        <v>7000</v>
      </c>
      <c r="H13" s="15">
        <v>14000</v>
      </c>
      <c r="I13" s="15">
        <v>5000</v>
      </c>
      <c r="J13" s="15">
        <v>2000</v>
      </c>
      <c r="K13" s="15">
        <v>4000</v>
      </c>
      <c r="L13" s="15">
        <v>4000</v>
      </c>
      <c r="M13" s="15"/>
    </row>
    <row r="14" spans="1:13" ht="12">
      <c r="A14" s="2" t="s">
        <v>61</v>
      </c>
      <c r="B14" s="15">
        <v>131000</v>
      </c>
      <c r="C14" s="15">
        <v>162000</v>
      </c>
      <c r="D14" s="15">
        <v>148000</v>
      </c>
      <c r="E14" s="15">
        <v>120000</v>
      </c>
      <c r="F14" s="15">
        <v>169000</v>
      </c>
      <c r="G14" s="15">
        <v>130000</v>
      </c>
      <c r="H14" s="15">
        <v>118000</v>
      </c>
      <c r="I14" s="15">
        <v>107000</v>
      </c>
      <c r="J14" s="15">
        <v>57000</v>
      </c>
      <c r="K14" s="15">
        <v>36000</v>
      </c>
      <c r="L14" s="15">
        <v>31000</v>
      </c>
      <c r="M14" s="15"/>
    </row>
    <row r="15" spans="1:13" ht="12">
      <c r="A15" s="2" t="s">
        <v>63</v>
      </c>
      <c r="B15" s="15">
        <v>29000</v>
      </c>
      <c r="C15" s="15">
        <v>34000</v>
      </c>
      <c r="D15" s="15">
        <v>26000</v>
      </c>
      <c r="E15" s="15">
        <v>22000</v>
      </c>
      <c r="F15" s="15">
        <v>21000</v>
      </c>
      <c r="G15" s="15">
        <v>11000</v>
      </c>
      <c r="H15" s="15">
        <v>13000</v>
      </c>
      <c r="I15" s="15">
        <v>12000</v>
      </c>
      <c r="J15" s="15">
        <v>17000</v>
      </c>
      <c r="K15" s="15">
        <v>23000</v>
      </c>
      <c r="L15" s="15">
        <v>18000</v>
      </c>
      <c r="M15" s="15"/>
    </row>
    <row r="16" spans="1:13" ht="12">
      <c r="A16" s="2" t="s">
        <v>62</v>
      </c>
      <c r="B16" s="15">
        <v>2000</v>
      </c>
      <c r="C16" s="15">
        <v>4000</v>
      </c>
      <c r="D16" s="15">
        <v>11000</v>
      </c>
      <c r="E16" s="15">
        <v>4000</v>
      </c>
      <c r="F16" s="15">
        <v>4000</v>
      </c>
      <c r="G16" s="15">
        <v>4000</v>
      </c>
      <c r="H16" s="15">
        <v>3000</v>
      </c>
      <c r="I16" s="15">
        <v>10000</v>
      </c>
      <c r="J16" s="15">
        <v>1000</v>
      </c>
      <c r="K16" s="15">
        <v>7000</v>
      </c>
      <c r="L16" s="15">
        <v>4000</v>
      </c>
      <c r="M16" s="15"/>
    </row>
    <row r="17" spans="1:13" ht="12">
      <c r="A17" s="2" t="s">
        <v>207</v>
      </c>
      <c r="B17" s="15">
        <v>0</v>
      </c>
      <c r="C17" s="15">
        <v>0</v>
      </c>
      <c r="D17" s="15">
        <v>0</v>
      </c>
      <c r="E17" s="15">
        <v>1000</v>
      </c>
      <c r="F17" s="15">
        <v>4000</v>
      </c>
      <c r="G17" s="15">
        <v>1000</v>
      </c>
      <c r="H17" s="15">
        <v>0</v>
      </c>
      <c r="I17" s="15">
        <v>0</v>
      </c>
      <c r="J17" s="15">
        <v>0</v>
      </c>
      <c r="K17" s="15">
        <v>0</v>
      </c>
      <c r="L17" s="15">
        <v>0</v>
      </c>
      <c r="M17" s="15"/>
    </row>
    <row r="18" spans="1:13" ht="12">
      <c r="A18" s="2" t="s">
        <v>228</v>
      </c>
      <c r="B18" s="15">
        <v>0</v>
      </c>
      <c r="C18" s="15">
        <v>0</v>
      </c>
      <c r="D18" s="15">
        <v>1000</v>
      </c>
      <c r="E18" s="15">
        <v>0</v>
      </c>
      <c r="F18" s="15">
        <v>1000</v>
      </c>
      <c r="G18" s="15">
        <v>2000</v>
      </c>
      <c r="H18" s="15">
        <v>0</v>
      </c>
      <c r="I18" s="15">
        <v>2000</v>
      </c>
      <c r="J18" s="15">
        <v>0</v>
      </c>
      <c r="K18" s="15">
        <v>3000</v>
      </c>
      <c r="L18" s="15">
        <v>4000</v>
      </c>
      <c r="M18" s="15"/>
    </row>
    <row r="19" spans="1:13" ht="12">
      <c r="A19" s="2" t="s">
        <v>234</v>
      </c>
      <c r="B19" s="15">
        <v>85000</v>
      </c>
      <c r="C19" s="15">
        <v>107000</v>
      </c>
      <c r="D19" s="15">
        <v>161000</v>
      </c>
      <c r="E19" s="15">
        <v>110000</v>
      </c>
      <c r="F19" s="15">
        <v>154000</v>
      </c>
      <c r="G19" s="15">
        <v>174000</v>
      </c>
      <c r="H19" s="15">
        <v>167000</v>
      </c>
      <c r="I19" s="15">
        <v>156000</v>
      </c>
      <c r="J19" s="15">
        <v>135000</v>
      </c>
      <c r="K19" s="15">
        <v>130000</v>
      </c>
      <c r="L19" s="15">
        <v>100000</v>
      </c>
      <c r="M19" s="15"/>
    </row>
    <row r="20" spans="1:13" ht="12">
      <c r="A20" s="2" t="s">
        <v>161</v>
      </c>
      <c r="B20" s="15">
        <v>4000</v>
      </c>
      <c r="C20" s="15">
        <v>4000</v>
      </c>
      <c r="D20" s="15">
        <v>34000</v>
      </c>
      <c r="E20" s="15">
        <v>75000</v>
      </c>
      <c r="F20" s="15">
        <v>137000</v>
      </c>
      <c r="G20" s="15">
        <v>210000</v>
      </c>
      <c r="H20" s="15">
        <v>214000</v>
      </c>
      <c r="I20" s="15">
        <v>283000</v>
      </c>
      <c r="J20" s="15">
        <v>259000</v>
      </c>
      <c r="K20" s="15">
        <v>296000</v>
      </c>
      <c r="L20" s="15">
        <v>400000</v>
      </c>
      <c r="M20" s="15"/>
    </row>
    <row r="21" spans="1:13" ht="12">
      <c r="A21" s="2" t="s">
        <v>64</v>
      </c>
      <c r="B21" s="15">
        <v>36000</v>
      </c>
      <c r="C21" s="15">
        <v>37000</v>
      </c>
      <c r="D21" s="15">
        <v>43000</v>
      </c>
      <c r="E21" s="15">
        <v>54000</v>
      </c>
      <c r="F21" s="15">
        <v>47000</v>
      </c>
      <c r="G21" s="15">
        <v>26000</v>
      </c>
      <c r="H21" s="15">
        <v>54000</v>
      </c>
      <c r="I21" s="15">
        <v>43000</v>
      </c>
      <c r="J21" s="15">
        <v>34000</v>
      </c>
      <c r="K21" s="15">
        <v>47000</v>
      </c>
      <c r="L21" s="15">
        <v>39000</v>
      </c>
      <c r="M21" s="15"/>
    </row>
    <row r="22" spans="1:13" ht="12">
      <c r="A22" s="2" t="s">
        <v>169</v>
      </c>
      <c r="B22" s="15">
        <v>211000</v>
      </c>
      <c r="C22" s="15">
        <v>225000</v>
      </c>
      <c r="D22" s="15">
        <v>337000</v>
      </c>
      <c r="E22" s="15">
        <v>396000</v>
      </c>
      <c r="F22" s="15">
        <v>370000</v>
      </c>
      <c r="G22" s="15">
        <v>376000</v>
      </c>
      <c r="H22" s="15">
        <v>356000</v>
      </c>
      <c r="I22" s="15">
        <v>341000</v>
      </c>
      <c r="J22" s="15">
        <v>377000</v>
      </c>
      <c r="K22" s="15">
        <v>431000</v>
      </c>
      <c r="L22" s="15">
        <v>498000</v>
      </c>
      <c r="M22" s="15"/>
    </row>
    <row r="23" spans="1:13" ht="12">
      <c r="A23" s="2" t="s">
        <v>67</v>
      </c>
      <c r="B23" s="15">
        <v>95000</v>
      </c>
      <c r="C23" s="15">
        <v>118000</v>
      </c>
      <c r="D23" s="15">
        <v>100000</v>
      </c>
      <c r="E23" s="15">
        <v>125000</v>
      </c>
      <c r="F23" s="15">
        <v>147000</v>
      </c>
      <c r="G23" s="15">
        <v>167000</v>
      </c>
      <c r="H23" s="15">
        <v>128000</v>
      </c>
      <c r="I23" s="15">
        <v>91000</v>
      </c>
      <c r="J23" s="15">
        <v>94000</v>
      </c>
      <c r="K23" s="15">
        <v>82000</v>
      </c>
      <c r="L23" s="15">
        <v>90000</v>
      </c>
      <c r="M23" s="15"/>
    </row>
    <row r="24" spans="1:13" ht="12">
      <c r="A24" s="2" t="s">
        <v>261</v>
      </c>
      <c r="B24" s="15">
        <v>0</v>
      </c>
      <c r="C24" s="15">
        <v>0</v>
      </c>
      <c r="D24" s="15">
        <v>0</v>
      </c>
      <c r="E24" s="15">
        <v>0</v>
      </c>
      <c r="F24" s="15">
        <v>1000</v>
      </c>
      <c r="G24" s="15">
        <v>0</v>
      </c>
      <c r="H24" s="15">
        <v>0</v>
      </c>
      <c r="I24" s="15">
        <v>0</v>
      </c>
      <c r="J24" s="15">
        <v>1000</v>
      </c>
      <c r="K24" s="15">
        <v>0</v>
      </c>
      <c r="L24" s="15">
        <v>2000</v>
      </c>
      <c r="M24" s="15"/>
    </row>
    <row r="25" spans="1:13" ht="12">
      <c r="A25" s="2" t="s">
        <v>79</v>
      </c>
      <c r="B25" s="15">
        <v>0</v>
      </c>
      <c r="C25" s="15">
        <v>0</v>
      </c>
      <c r="D25" s="15">
        <v>1000</v>
      </c>
      <c r="E25" s="15">
        <v>0</v>
      </c>
      <c r="F25" s="15">
        <v>1000</v>
      </c>
      <c r="G25" s="15">
        <v>1000</v>
      </c>
      <c r="H25" s="15">
        <v>2000</v>
      </c>
      <c r="I25" s="15">
        <v>1000</v>
      </c>
      <c r="J25" s="15">
        <v>1000</v>
      </c>
      <c r="K25" s="15">
        <v>2000</v>
      </c>
      <c r="L25" s="15">
        <v>1000</v>
      </c>
      <c r="M25" s="15"/>
    </row>
    <row r="26" spans="1:13" ht="12">
      <c r="A26" s="2" t="s">
        <v>182</v>
      </c>
      <c r="B26" s="15">
        <v>15000</v>
      </c>
      <c r="C26" s="15">
        <v>16000</v>
      </c>
      <c r="D26" s="15">
        <v>8000</v>
      </c>
      <c r="E26" s="15">
        <v>2000</v>
      </c>
      <c r="F26" s="15">
        <v>1000</v>
      </c>
      <c r="G26" s="15">
        <v>7000</v>
      </c>
      <c r="H26" s="15">
        <v>9000</v>
      </c>
      <c r="I26" s="15">
        <v>8000</v>
      </c>
      <c r="J26" s="15">
        <v>22000</v>
      </c>
      <c r="K26" s="15">
        <v>22000</v>
      </c>
      <c r="L26" s="15">
        <v>21000</v>
      </c>
      <c r="M26" s="15"/>
    </row>
    <row r="27" spans="1:13" ht="12">
      <c r="A27" s="2" t="s">
        <v>65</v>
      </c>
      <c r="B27" s="15">
        <v>15000</v>
      </c>
      <c r="C27" s="15">
        <v>27000</v>
      </c>
      <c r="D27" s="15">
        <v>24000</v>
      </c>
      <c r="E27" s="15">
        <v>29000</v>
      </c>
      <c r="F27" s="15">
        <v>38000</v>
      </c>
      <c r="G27" s="15">
        <v>28000</v>
      </c>
      <c r="H27" s="15">
        <v>31000</v>
      </c>
      <c r="I27" s="15">
        <v>32000</v>
      </c>
      <c r="J27" s="15">
        <v>26000</v>
      </c>
      <c r="K27" s="15">
        <v>16000</v>
      </c>
      <c r="L27" s="15">
        <v>19000</v>
      </c>
      <c r="M27" s="15"/>
    </row>
    <row r="28" spans="1:13" ht="12">
      <c r="A28" s="2" t="s">
        <v>66</v>
      </c>
      <c r="B28" s="15">
        <v>437000</v>
      </c>
      <c r="C28" s="15">
        <v>813000</v>
      </c>
      <c r="D28" s="15">
        <v>969000</v>
      </c>
      <c r="E28" s="15">
        <v>1096000</v>
      </c>
      <c r="F28" s="15">
        <v>1452000</v>
      </c>
      <c r="G28" s="15">
        <v>1514000</v>
      </c>
      <c r="H28" s="15">
        <v>1422000</v>
      </c>
      <c r="I28" s="15">
        <v>1263000</v>
      </c>
      <c r="J28" s="15">
        <v>1373000</v>
      </c>
      <c r="K28" s="15">
        <v>1130000</v>
      </c>
      <c r="L28" s="15">
        <v>1176000</v>
      </c>
      <c r="M28" s="15"/>
    </row>
    <row r="29" spans="1:13" ht="12">
      <c r="A29" s="2" t="s">
        <v>184</v>
      </c>
      <c r="B29" s="15">
        <v>0</v>
      </c>
      <c r="C29" s="15">
        <v>0</v>
      </c>
      <c r="D29" s="15">
        <v>2000</v>
      </c>
      <c r="E29" s="15">
        <v>0</v>
      </c>
      <c r="F29" s="15">
        <v>0</v>
      </c>
      <c r="G29" s="15">
        <v>0</v>
      </c>
      <c r="H29" s="15">
        <v>0</v>
      </c>
      <c r="I29" s="15">
        <v>0</v>
      </c>
      <c r="J29" s="15">
        <v>0</v>
      </c>
      <c r="K29" s="15">
        <v>0</v>
      </c>
      <c r="L29" s="15">
        <v>0</v>
      </c>
      <c r="M29" s="15"/>
    </row>
    <row r="30" spans="1:13" ht="12">
      <c r="A30" s="2" t="s">
        <v>136</v>
      </c>
      <c r="B30" s="15">
        <v>1000</v>
      </c>
      <c r="C30" s="15">
        <v>0</v>
      </c>
      <c r="D30" s="15">
        <v>0</v>
      </c>
      <c r="E30" s="15">
        <v>0</v>
      </c>
      <c r="F30" s="15">
        <v>0</v>
      </c>
      <c r="G30" s="15">
        <v>0</v>
      </c>
      <c r="H30" s="15">
        <v>0</v>
      </c>
      <c r="I30" s="15">
        <v>0</v>
      </c>
      <c r="J30" s="15">
        <v>0</v>
      </c>
      <c r="K30" s="15">
        <v>0</v>
      </c>
      <c r="L30" s="15">
        <v>0</v>
      </c>
      <c r="M30" s="15"/>
    </row>
    <row r="31" spans="1:13" ht="12">
      <c r="A31" s="2" t="s">
        <v>224</v>
      </c>
      <c r="B31" s="15">
        <v>19000</v>
      </c>
      <c r="C31" s="15">
        <v>22000</v>
      </c>
      <c r="D31" s="15">
        <v>15000</v>
      </c>
      <c r="E31" s="15">
        <v>12000</v>
      </c>
      <c r="F31" s="15">
        <v>22000</v>
      </c>
      <c r="G31" s="15">
        <v>31000</v>
      </c>
      <c r="H31" s="15">
        <v>15000</v>
      </c>
      <c r="I31" s="15">
        <v>16000</v>
      </c>
      <c r="J31" s="15">
        <v>20000</v>
      </c>
      <c r="K31" s="15">
        <v>23000</v>
      </c>
      <c r="L31" s="15">
        <v>19000</v>
      </c>
      <c r="M31" s="15"/>
    </row>
    <row r="32" spans="1:13" ht="12">
      <c r="A32" s="2" t="s">
        <v>202</v>
      </c>
      <c r="B32" s="15">
        <v>3000</v>
      </c>
      <c r="C32" s="15">
        <v>10000</v>
      </c>
      <c r="D32" s="15">
        <v>6000</v>
      </c>
      <c r="E32" s="15">
        <v>8000</v>
      </c>
      <c r="F32" s="15">
        <v>9000</v>
      </c>
      <c r="G32" s="15">
        <v>14000</v>
      </c>
      <c r="H32" s="15">
        <v>10000</v>
      </c>
      <c r="I32" s="15">
        <v>8000</v>
      </c>
      <c r="J32" s="15">
        <v>7000</v>
      </c>
      <c r="K32" s="15">
        <v>9000</v>
      </c>
      <c r="L32" s="15">
        <v>8000</v>
      </c>
      <c r="M32" s="15"/>
    </row>
    <row r="33" spans="1:13" ht="12">
      <c r="A33" s="2" t="s">
        <v>68</v>
      </c>
      <c r="B33" s="15">
        <v>23000</v>
      </c>
      <c r="C33" s="15">
        <v>22000</v>
      </c>
      <c r="D33" s="15">
        <v>22000</v>
      </c>
      <c r="E33" s="15">
        <v>17000</v>
      </c>
      <c r="F33" s="15">
        <v>50000</v>
      </c>
      <c r="G33" s="15">
        <v>15000</v>
      </c>
      <c r="H33" s="15">
        <v>24000</v>
      </c>
      <c r="I33" s="15">
        <v>16000</v>
      </c>
      <c r="J33" s="15">
        <v>17000</v>
      </c>
      <c r="K33" s="15">
        <v>29000</v>
      </c>
      <c r="L33" s="15">
        <v>19000</v>
      </c>
      <c r="M33" s="15"/>
    </row>
    <row r="34" spans="1:13" ht="12">
      <c r="A34" s="2" t="s">
        <v>72</v>
      </c>
      <c r="B34" s="15">
        <v>24000</v>
      </c>
      <c r="C34" s="15">
        <v>32000</v>
      </c>
      <c r="D34" s="15">
        <v>61000</v>
      </c>
      <c r="E34" s="15">
        <v>48000</v>
      </c>
      <c r="F34" s="15">
        <v>74000</v>
      </c>
      <c r="G34" s="15">
        <v>114000</v>
      </c>
      <c r="H34" s="15">
        <v>169000</v>
      </c>
      <c r="I34" s="15">
        <v>101000</v>
      </c>
      <c r="J34" s="15">
        <v>138000</v>
      </c>
      <c r="K34" s="15">
        <v>103000</v>
      </c>
      <c r="L34" s="15">
        <v>90000</v>
      </c>
      <c r="M34" s="15"/>
    </row>
    <row r="35" spans="1:13" ht="12">
      <c r="A35" s="2" t="s">
        <v>262</v>
      </c>
      <c r="B35" s="15">
        <v>0</v>
      </c>
      <c r="C35" s="15">
        <v>17000</v>
      </c>
      <c r="D35" s="15">
        <v>3000</v>
      </c>
      <c r="E35" s="15">
        <v>8000</v>
      </c>
      <c r="F35" s="15">
        <v>9000</v>
      </c>
      <c r="G35" s="15">
        <v>8000</v>
      </c>
      <c r="H35" s="15">
        <v>5000</v>
      </c>
      <c r="I35" s="15">
        <v>3000</v>
      </c>
      <c r="J35" s="15">
        <v>9000</v>
      </c>
      <c r="K35" s="15">
        <v>25000</v>
      </c>
      <c r="L35" s="15">
        <v>9000</v>
      </c>
      <c r="M35" s="15"/>
    </row>
    <row r="36" spans="1:13" ht="12">
      <c r="A36" s="2" t="s">
        <v>171</v>
      </c>
      <c r="B36" s="15">
        <v>0</v>
      </c>
      <c r="C36" s="15">
        <v>0</v>
      </c>
      <c r="D36" s="15">
        <v>7000</v>
      </c>
      <c r="E36" s="15">
        <v>2000</v>
      </c>
      <c r="F36" s="15">
        <v>22000</v>
      </c>
      <c r="G36" s="15">
        <v>35000</v>
      </c>
      <c r="H36" s="15">
        <v>25000</v>
      </c>
      <c r="I36" s="15">
        <v>34000</v>
      </c>
      <c r="J36" s="15">
        <v>27000</v>
      </c>
      <c r="K36" s="15">
        <v>21000</v>
      </c>
      <c r="L36" s="15">
        <v>18000</v>
      </c>
      <c r="M36" s="15"/>
    </row>
    <row r="37" spans="1:13" ht="12">
      <c r="A37" s="2" t="s">
        <v>118</v>
      </c>
      <c r="B37" s="15">
        <v>10000</v>
      </c>
      <c r="C37" s="15">
        <v>26000</v>
      </c>
      <c r="D37" s="15">
        <v>62000</v>
      </c>
      <c r="E37" s="15">
        <v>46000</v>
      </c>
      <c r="F37" s="15">
        <v>34000</v>
      </c>
      <c r="G37" s="15">
        <v>34000</v>
      </c>
      <c r="H37" s="15">
        <v>18000</v>
      </c>
      <c r="I37" s="15">
        <v>25000</v>
      </c>
      <c r="J37" s="15">
        <v>24000</v>
      </c>
      <c r="K37" s="15">
        <v>18000</v>
      </c>
      <c r="L37" s="15">
        <v>18000</v>
      </c>
      <c r="M37" s="15"/>
    </row>
    <row r="38" spans="1:13" ht="12">
      <c r="A38" s="2" t="s">
        <v>172</v>
      </c>
      <c r="B38" s="15">
        <v>260000</v>
      </c>
      <c r="C38" s="15">
        <v>383000</v>
      </c>
      <c r="D38" s="15">
        <v>420000</v>
      </c>
      <c r="E38" s="15">
        <v>455000</v>
      </c>
      <c r="F38" s="15">
        <v>459000</v>
      </c>
      <c r="G38" s="15">
        <v>353000</v>
      </c>
      <c r="H38" s="15">
        <v>394000</v>
      </c>
      <c r="I38" s="15">
        <v>450000</v>
      </c>
      <c r="J38" s="15">
        <v>460000</v>
      </c>
      <c r="K38" s="15">
        <v>606000</v>
      </c>
      <c r="L38" s="15">
        <v>616000</v>
      </c>
      <c r="M38" s="15"/>
    </row>
    <row r="39" spans="1:13" ht="12">
      <c r="A39" s="2" t="s">
        <v>69</v>
      </c>
      <c r="B39" s="15">
        <v>17000</v>
      </c>
      <c r="C39" s="15">
        <v>20000</v>
      </c>
      <c r="D39" s="15">
        <v>17000</v>
      </c>
      <c r="E39" s="15">
        <v>23000</v>
      </c>
      <c r="F39" s="15">
        <v>16000</v>
      </c>
      <c r="G39" s="15">
        <v>23000</v>
      </c>
      <c r="H39" s="15">
        <v>19000</v>
      </c>
      <c r="I39" s="15">
        <v>17000</v>
      </c>
      <c r="J39" s="15">
        <v>10000</v>
      </c>
      <c r="K39" s="15">
        <v>18000</v>
      </c>
      <c r="L39" s="15">
        <v>18000</v>
      </c>
      <c r="M39" s="15"/>
    </row>
    <row r="40" spans="1:13" ht="12">
      <c r="A40" s="2" t="s">
        <v>152</v>
      </c>
      <c r="B40" s="15">
        <v>72000</v>
      </c>
      <c r="C40" s="15">
        <v>74000</v>
      </c>
      <c r="D40" s="15">
        <v>65000</v>
      </c>
      <c r="E40" s="15">
        <v>93000</v>
      </c>
      <c r="F40" s="15">
        <v>57000</v>
      </c>
      <c r="G40" s="15">
        <v>65000</v>
      </c>
      <c r="H40" s="15">
        <v>64000</v>
      </c>
      <c r="I40" s="15">
        <v>62000</v>
      </c>
      <c r="J40" s="15">
        <v>86000</v>
      </c>
      <c r="K40" s="15">
        <v>95000</v>
      </c>
      <c r="L40" s="15">
        <v>69000</v>
      </c>
      <c r="M40" s="15"/>
    </row>
    <row r="41" spans="1:13" ht="12">
      <c r="A41" s="2" t="s">
        <v>70</v>
      </c>
      <c r="B41" s="15">
        <v>105000</v>
      </c>
      <c r="C41" s="15">
        <v>113000</v>
      </c>
      <c r="D41" s="15">
        <v>460000</v>
      </c>
      <c r="E41" s="15">
        <v>120000</v>
      </c>
      <c r="F41" s="15">
        <v>103000</v>
      </c>
      <c r="G41" s="15">
        <v>722000</v>
      </c>
      <c r="H41" s="15">
        <v>1362000</v>
      </c>
      <c r="I41" s="15">
        <v>755000</v>
      </c>
      <c r="J41" s="15">
        <v>813000</v>
      </c>
      <c r="K41" s="15">
        <v>535000</v>
      </c>
      <c r="L41" s="15">
        <v>600000</v>
      </c>
      <c r="M41" s="15"/>
    </row>
    <row r="42" spans="1:13" ht="12">
      <c r="A42" s="2" t="s">
        <v>71</v>
      </c>
      <c r="B42" s="15">
        <v>131000</v>
      </c>
      <c r="C42" s="15">
        <v>313000</v>
      </c>
      <c r="D42" s="15">
        <v>373000</v>
      </c>
      <c r="E42" s="15">
        <v>448000</v>
      </c>
      <c r="F42" s="15">
        <v>389000</v>
      </c>
      <c r="G42" s="15">
        <v>375000</v>
      </c>
      <c r="H42" s="15">
        <v>309000</v>
      </c>
      <c r="I42" s="15">
        <v>319000</v>
      </c>
      <c r="J42" s="15">
        <v>218000</v>
      </c>
      <c r="K42" s="15">
        <v>194000</v>
      </c>
      <c r="L42" s="15">
        <v>265000</v>
      </c>
      <c r="M42" s="15"/>
    </row>
    <row r="43" spans="1:13" ht="12">
      <c r="A43" s="2" t="s">
        <v>73</v>
      </c>
      <c r="B43" s="15">
        <v>2000</v>
      </c>
      <c r="C43" s="15">
        <v>2000</v>
      </c>
      <c r="D43" s="15">
        <v>0</v>
      </c>
      <c r="E43" s="15">
        <v>0</v>
      </c>
      <c r="F43" s="15">
        <v>0</v>
      </c>
      <c r="G43" s="15">
        <v>2000</v>
      </c>
      <c r="H43" s="15">
        <v>0</v>
      </c>
      <c r="I43" s="15">
        <v>0</v>
      </c>
      <c r="J43" s="15">
        <v>4000</v>
      </c>
      <c r="K43" s="15">
        <v>4000</v>
      </c>
      <c r="L43" s="15">
        <v>1000</v>
      </c>
      <c r="M43" s="15"/>
    </row>
    <row r="44" spans="1:13" ht="12">
      <c r="A44" s="2" t="s">
        <v>74</v>
      </c>
      <c r="B44" s="15">
        <v>0</v>
      </c>
      <c r="C44" s="15">
        <v>0</v>
      </c>
      <c r="D44" s="15">
        <v>0</v>
      </c>
      <c r="E44" s="15">
        <v>0</v>
      </c>
      <c r="F44" s="15">
        <v>0</v>
      </c>
      <c r="G44" s="15">
        <v>0</v>
      </c>
      <c r="H44" s="15">
        <v>4000</v>
      </c>
      <c r="I44" s="15">
        <v>0</v>
      </c>
      <c r="J44" s="15">
        <v>0</v>
      </c>
      <c r="K44" s="15">
        <v>0</v>
      </c>
      <c r="L44" s="15">
        <v>0</v>
      </c>
      <c r="M44" s="15"/>
    </row>
    <row r="45" spans="1:13" ht="12">
      <c r="A45" s="2" t="s">
        <v>195</v>
      </c>
      <c r="B45" s="15">
        <v>9000</v>
      </c>
      <c r="C45" s="15">
        <v>11000</v>
      </c>
      <c r="D45" s="15">
        <v>14000</v>
      </c>
      <c r="E45" s="15">
        <v>16000</v>
      </c>
      <c r="F45" s="15">
        <v>25000</v>
      </c>
      <c r="G45" s="15">
        <v>0</v>
      </c>
      <c r="H45" s="15">
        <v>36000</v>
      </c>
      <c r="I45" s="15">
        <v>36000</v>
      </c>
      <c r="J45" s="15">
        <v>27000</v>
      </c>
      <c r="K45" s="15">
        <v>40000</v>
      </c>
      <c r="L45" s="15">
        <v>32000</v>
      </c>
      <c r="M45" s="15"/>
    </row>
    <row r="46" spans="1:13" ht="12">
      <c r="A46" s="2" t="s">
        <v>137</v>
      </c>
      <c r="B46" s="15">
        <v>0</v>
      </c>
      <c r="C46" s="15">
        <v>2000</v>
      </c>
      <c r="D46" s="15">
        <v>6000</v>
      </c>
      <c r="E46" s="15">
        <v>2000</v>
      </c>
      <c r="F46" s="15">
        <v>8000</v>
      </c>
      <c r="G46" s="15">
        <v>3000</v>
      </c>
      <c r="H46" s="15">
        <v>1000</v>
      </c>
      <c r="I46" s="15">
        <v>3000</v>
      </c>
      <c r="J46" s="15">
        <v>4000</v>
      </c>
      <c r="K46" s="15">
        <v>2000</v>
      </c>
      <c r="L46" s="15">
        <v>6000</v>
      </c>
      <c r="M46" s="15"/>
    </row>
    <row r="47" spans="1:13" ht="12">
      <c r="A47" s="2" t="s">
        <v>235</v>
      </c>
      <c r="B47" s="15">
        <v>7000</v>
      </c>
      <c r="C47" s="15">
        <v>8000</v>
      </c>
      <c r="D47" s="15">
        <v>20000</v>
      </c>
      <c r="E47" s="15">
        <v>15000</v>
      </c>
      <c r="F47" s="15">
        <v>0</v>
      </c>
      <c r="G47" s="15">
        <v>8000</v>
      </c>
      <c r="H47" s="15">
        <v>7000</v>
      </c>
      <c r="I47" s="15">
        <v>6000</v>
      </c>
      <c r="J47" s="15">
        <v>12000</v>
      </c>
      <c r="K47" s="15">
        <v>13000</v>
      </c>
      <c r="L47" s="15">
        <v>28000</v>
      </c>
      <c r="M47" s="15"/>
    </row>
    <row r="48" spans="1:13" ht="12">
      <c r="A48" s="2" t="s">
        <v>134</v>
      </c>
      <c r="B48" s="15">
        <v>60000</v>
      </c>
      <c r="C48" s="15">
        <v>80000</v>
      </c>
      <c r="D48" s="15">
        <v>141000</v>
      </c>
      <c r="E48" s="15">
        <v>129000</v>
      </c>
      <c r="F48" s="15">
        <v>104000</v>
      </c>
      <c r="G48" s="15">
        <v>114000</v>
      </c>
      <c r="H48" s="15">
        <v>96000</v>
      </c>
      <c r="I48" s="15">
        <v>78000</v>
      </c>
      <c r="J48" s="15">
        <v>152000</v>
      </c>
      <c r="K48" s="15">
        <v>122000</v>
      </c>
      <c r="L48" s="15">
        <v>172000</v>
      </c>
      <c r="M48" s="15"/>
    </row>
    <row r="49" spans="1:13" ht="12">
      <c r="A49" s="2" t="s">
        <v>146</v>
      </c>
      <c r="B49" s="15">
        <v>0</v>
      </c>
      <c r="C49" s="15">
        <v>0</v>
      </c>
      <c r="D49" s="15">
        <v>1000</v>
      </c>
      <c r="E49" s="15">
        <v>0</v>
      </c>
      <c r="F49" s="15">
        <v>1000</v>
      </c>
      <c r="G49" s="15">
        <v>0</v>
      </c>
      <c r="H49" s="15">
        <v>0</v>
      </c>
      <c r="I49" s="15">
        <v>0</v>
      </c>
      <c r="J49" s="15">
        <v>0</v>
      </c>
      <c r="K49" s="15">
        <v>0</v>
      </c>
      <c r="L49" s="15">
        <v>1000</v>
      </c>
      <c r="M49" s="15"/>
    </row>
    <row r="50" spans="1:13" ht="12">
      <c r="A50" s="2" t="s">
        <v>75</v>
      </c>
      <c r="B50" s="15">
        <v>4000</v>
      </c>
      <c r="C50" s="15">
        <v>4000</v>
      </c>
      <c r="D50" s="15">
        <v>1000</v>
      </c>
      <c r="E50" s="15">
        <v>1000</v>
      </c>
      <c r="F50" s="15">
        <v>2000</v>
      </c>
      <c r="G50" s="15">
        <v>2000</v>
      </c>
      <c r="H50" s="15">
        <v>2000</v>
      </c>
      <c r="I50" s="15">
        <v>1000</v>
      </c>
      <c r="J50" s="15">
        <v>7000</v>
      </c>
      <c r="K50" s="15">
        <v>2000</v>
      </c>
      <c r="L50" s="15">
        <v>7000</v>
      </c>
      <c r="M50" s="15"/>
    </row>
    <row r="51" spans="1:13" ht="12">
      <c r="A51" s="2" t="s">
        <v>264</v>
      </c>
      <c r="B51" s="15">
        <v>134000</v>
      </c>
      <c r="C51" s="15">
        <v>579000</v>
      </c>
      <c r="D51" s="15">
        <v>460000</v>
      </c>
      <c r="E51" s="15">
        <v>583000</v>
      </c>
      <c r="F51" s="15">
        <v>845000</v>
      </c>
      <c r="G51" s="15">
        <v>803000</v>
      </c>
      <c r="H51" s="15">
        <v>794000</v>
      </c>
      <c r="I51" s="15">
        <v>733000</v>
      </c>
      <c r="J51" s="15">
        <v>848000</v>
      </c>
      <c r="K51" s="15">
        <v>883000</v>
      </c>
      <c r="L51" s="15">
        <v>845000</v>
      </c>
      <c r="M51" s="15"/>
    </row>
    <row r="52" spans="1:13" ht="12">
      <c r="A52" s="2" t="s">
        <v>58</v>
      </c>
      <c r="B52" s="15">
        <v>4000</v>
      </c>
      <c r="C52" s="15">
        <v>17000</v>
      </c>
      <c r="D52" s="15">
        <v>34000</v>
      </c>
      <c r="E52" s="15">
        <v>29000</v>
      </c>
      <c r="F52" s="15">
        <v>14000</v>
      </c>
      <c r="G52" s="15">
        <v>12000</v>
      </c>
      <c r="H52" s="15">
        <v>10000</v>
      </c>
      <c r="I52" s="15">
        <v>7000</v>
      </c>
      <c r="J52" s="15">
        <v>4000</v>
      </c>
      <c r="K52" s="15">
        <v>4000</v>
      </c>
      <c r="L52" s="15">
        <v>3000</v>
      </c>
      <c r="M52" s="15"/>
    </row>
    <row r="53" spans="1:13" ht="12">
      <c r="A53" s="2" t="s">
        <v>78</v>
      </c>
      <c r="B53" s="15">
        <v>1269000</v>
      </c>
      <c r="C53" s="15">
        <v>3222000</v>
      </c>
      <c r="D53" s="15">
        <v>3558000</v>
      </c>
      <c r="E53" s="15">
        <v>3291000</v>
      </c>
      <c r="F53" s="15">
        <v>3768000</v>
      </c>
      <c r="G53" s="15">
        <v>4158000.0000000005</v>
      </c>
      <c r="H53" s="15">
        <v>4178000</v>
      </c>
      <c r="I53" s="15">
        <v>3726000</v>
      </c>
      <c r="J53" s="15">
        <v>3479000</v>
      </c>
      <c r="K53" s="15">
        <v>3937000</v>
      </c>
      <c r="L53" s="15">
        <v>3951000</v>
      </c>
      <c r="M53" s="15"/>
    </row>
    <row r="54" spans="1:13" ht="12">
      <c r="A54" s="2" t="s">
        <v>218</v>
      </c>
      <c r="B54" s="15">
        <v>8000</v>
      </c>
      <c r="C54" s="15">
        <v>7000</v>
      </c>
      <c r="D54" s="15">
        <v>7000</v>
      </c>
      <c r="E54" s="15">
        <v>10000</v>
      </c>
      <c r="F54" s="15">
        <v>18000</v>
      </c>
      <c r="G54" s="15">
        <v>26000</v>
      </c>
      <c r="H54" s="15">
        <v>10000</v>
      </c>
      <c r="I54" s="15">
        <v>4000</v>
      </c>
      <c r="J54" s="15">
        <v>4000</v>
      </c>
      <c r="K54" s="15">
        <v>1000</v>
      </c>
      <c r="L54" s="15">
        <v>2000</v>
      </c>
      <c r="M54" s="15"/>
    </row>
    <row r="55" spans="1:13" ht="12">
      <c r="A55" s="2" t="s">
        <v>77</v>
      </c>
      <c r="B55" s="15">
        <v>24000</v>
      </c>
      <c r="C55" s="15">
        <v>29000</v>
      </c>
      <c r="D55" s="15">
        <v>56000</v>
      </c>
      <c r="E55" s="15">
        <v>82000</v>
      </c>
      <c r="F55" s="15">
        <v>70000</v>
      </c>
      <c r="G55" s="15">
        <v>87000</v>
      </c>
      <c r="H55" s="15">
        <v>139000</v>
      </c>
      <c r="I55" s="15">
        <v>95000</v>
      </c>
      <c r="J55" s="15">
        <v>83000</v>
      </c>
      <c r="K55" s="15">
        <v>76000</v>
      </c>
      <c r="L55" s="15">
        <v>129000</v>
      </c>
      <c r="M55" s="15"/>
    </row>
    <row r="56" spans="1:13" ht="12">
      <c r="A56" s="2" t="s">
        <v>237</v>
      </c>
      <c r="B56" s="15">
        <v>0</v>
      </c>
      <c r="C56" s="15">
        <v>0</v>
      </c>
      <c r="D56" s="15">
        <v>1000</v>
      </c>
      <c r="E56" s="15">
        <v>0</v>
      </c>
      <c r="F56" s="15">
        <v>0</v>
      </c>
      <c r="G56" s="15">
        <v>0</v>
      </c>
      <c r="H56" s="15">
        <v>0</v>
      </c>
      <c r="I56" s="15">
        <v>0</v>
      </c>
      <c r="J56" s="15">
        <v>0</v>
      </c>
      <c r="K56" s="15">
        <v>0</v>
      </c>
      <c r="L56" s="15">
        <v>0</v>
      </c>
      <c r="M56" s="15"/>
    </row>
    <row r="57" spans="1:13" ht="12">
      <c r="A57" s="2" t="s">
        <v>114</v>
      </c>
      <c r="B57" s="15">
        <v>232000</v>
      </c>
      <c r="C57" s="15">
        <v>232000</v>
      </c>
      <c r="D57" s="15">
        <v>272000</v>
      </c>
      <c r="E57" s="15">
        <v>307000</v>
      </c>
      <c r="F57" s="15">
        <v>233000</v>
      </c>
      <c r="G57" s="15">
        <v>200000</v>
      </c>
      <c r="H57" s="15">
        <v>257000</v>
      </c>
      <c r="I57" s="15">
        <v>260000</v>
      </c>
      <c r="J57" s="15">
        <v>163000</v>
      </c>
      <c r="K57" s="15">
        <v>184000</v>
      </c>
      <c r="L57" s="15">
        <v>214000</v>
      </c>
      <c r="M57" s="15"/>
    </row>
    <row r="58" spans="1:13" ht="12">
      <c r="A58" s="2" t="s">
        <v>80</v>
      </c>
      <c r="B58" s="15">
        <v>14000</v>
      </c>
      <c r="C58" s="15">
        <v>17000</v>
      </c>
      <c r="D58" s="15">
        <v>14000</v>
      </c>
      <c r="E58" s="15">
        <v>10000</v>
      </c>
      <c r="F58" s="15">
        <v>9000</v>
      </c>
      <c r="G58" s="15">
        <v>18000</v>
      </c>
      <c r="H58" s="15">
        <v>44000</v>
      </c>
      <c r="I58" s="15">
        <v>18000</v>
      </c>
      <c r="J58" s="15">
        <v>25000</v>
      </c>
      <c r="K58" s="15">
        <v>24000</v>
      </c>
      <c r="L58" s="15">
        <v>14000</v>
      </c>
      <c r="M58" s="15"/>
    </row>
    <row r="59" spans="1:13" ht="12">
      <c r="A59" s="2" t="s">
        <v>82</v>
      </c>
      <c r="B59" s="15">
        <v>0</v>
      </c>
      <c r="C59" s="15">
        <v>0</v>
      </c>
      <c r="D59" s="15">
        <v>0</v>
      </c>
      <c r="E59" s="15">
        <v>0</v>
      </c>
      <c r="F59" s="15">
        <v>0</v>
      </c>
      <c r="G59" s="15">
        <v>0</v>
      </c>
      <c r="H59" s="15">
        <v>0</v>
      </c>
      <c r="I59" s="15">
        <v>1000</v>
      </c>
      <c r="J59" s="15">
        <v>8000</v>
      </c>
      <c r="K59" s="15">
        <v>1000</v>
      </c>
      <c r="L59" s="15">
        <v>0</v>
      </c>
      <c r="M59" s="15"/>
    </row>
    <row r="60" spans="1:13" ht="12">
      <c r="A60" s="2" t="s">
        <v>185</v>
      </c>
      <c r="B60" s="15">
        <v>0</v>
      </c>
      <c r="C60" s="15">
        <v>0</v>
      </c>
      <c r="D60" s="15">
        <v>0</v>
      </c>
      <c r="E60" s="15">
        <v>0</v>
      </c>
      <c r="F60" s="15">
        <v>4000</v>
      </c>
      <c r="G60" s="15">
        <v>0</v>
      </c>
      <c r="H60" s="15">
        <v>0</v>
      </c>
      <c r="I60" s="15">
        <v>0</v>
      </c>
      <c r="J60" s="15">
        <v>0</v>
      </c>
      <c r="K60" s="15">
        <v>0</v>
      </c>
      <c r="L60" s="15">
        <v>0</v>
      </c>
      <c r="M60" s="15"/>
    </row>
    <row r="61" spans="1:13" ht="12">
      <c r="A61" s="2" t="s">
        <v>210</v>
      </c>
      <c r="B61" s="15">
        <v>0</v>
      </c>
      <c r="C61" s="15">
        <v>0</v>
      </c>
      <c r="D61" s="15">
        <v>0</v>
      </c>
      <c r="E61" s="15">
        <v>5000</v>
      </c>
      <c r="F61" s="15">
        <v>0</v>
      </c>
      <c r="G61" s="15">
        <v>0</v>
      </c>
      <c r="H61" s="15">
        <v>0</v>
      </c>
      <c r="I61" s="15">
        <v>0</v>
      </c>
      <c r="J61" s="15">
        <v>1000</v>
      </c>
      <c r="K61" s="15">
        <v>0</v>
      </c>
      <c r="L61" s="15">
        <v>0</v>
      </c>
      <c r="M61" s="15"/>
    </row>
    <row r="62" spans="1:13" ht="12">
      <c r="A62" s="2" t="s">
        <v>83</v>
      </c>
      <c r="B62" s="15">
        <v>104000</v>
      </c>
      <c r="C62" s="15">
        <v>168000</v>
      </c>
      <c r="D62" s="15">
        <v>319000</v>
      </c>
      <c r="E62" s="15">
        <v>303000</v>
      </c>
      <c r="F62" s="15">
        <v>238000</v>
      </c>
      <c r="G62" s="15">
        <v>208000</v>
      </c>
      <c r="H62" s="15">
        <v>216000</v>
      </c>
      <c r="I62" s="15">
        <v>184000</v>
      </c>
      <c r="J62" s="15">
        <v>194000</v>
      </c>
      <c r="K62" s="15">
        <v>192000</v>
      </c>
      <c r="L62" s="15">
        <v>203000</v>
      </c>
      <c r="M62" s="15"/>
    </row>
    <row r="63" spans="1:13" ht="12">
      <c r="A63" s="2" t="s">
        <v>181</v>
      </c>
      <c r="B63" s="15">
        <v>3000</v>
      </c>
      <c r="C63" s="15">
        <v>3000</v>
      </c>
      <c r="D63" s="15">
        <v>3000</v>
      </c>
      <c r="E63" s="15">
        <v>5000</v>
      </c>
      <c r="F63" s="15">
        <v>2000</v>
      </c>
      <c r="G63" s="15">
        <v>2000</v>
      </c>
      <c r="H63" s="15">
        <v>3000</v>
      </c>
      <c r="I63" s="15">
        <v>2000</v>
      </c>
      <c r="J63" s="15">
        <v>1000</v>
      </c>
      <c r="K63" s="15">
        <v>6000</v>
      </c>
      <c r="L63" s="15">
        <v>2000</v>
      </c>
      <c r="M63" s="15"/>
    </row>
    <row r="64" spans="1:13" ht="12">
      <c r="A64" s="2" t="s">
        <v>84</v>
      </c>
      <c r="B64" s="15">
        <v>78000</v>
      </c>
      <c r="C64" s="15">
        <v>117000</v>
      </c>
      <c r="D64" s="15">
        <v>119000</v>
      </c>
      <c r="E64" s="15">
        <v>100000</v>
      </c>
      <c r="F64" s="15">
        <v>144000</v>
      </c>
      <c r="G64" s="15">
        <v>127000</v>
      </c>
      <c r="H64" s="15">
        <v>136000</v>
      </c>
      <c r="I64" s="15">
        <v>87000</v>
      </c>
      <c r="J64" s="15">
        <v>75000</v>
      </c>
      <c r="K64" s="15">
        <v>72000</v>
      </c>
      <c r="L64" s="15">
        <v>115000</v>
      </c>
      <c r="M64" s="15"/>
    </row>
    <row r="65" spans="1:13" ht="12">
      <c r="A65" s="2" t="s">
        <v>227</v>
      </c>
      <c r="B65" s="15">
        <v>0</v>
      </c>
      <c r="C65" s="15">
        <v>0</v>
      </c>
      <c r="D65" s="15">
        <v>2000</v>
      </c>
      <c r="E65" s="15">
        <v>2000</v>
      </c>
      <c r="F65" s="15">
        <v>6000</v>
      </c>
      <c r="G65" s="15">
        <v>3000</v>
      </c>
      <c r="H65" s="15">
        <v>4000</v>
      </c>
      <c r="I65" s="15">
        <v>5000</v>
      </c>
      <c r="J65" s="15">
        <v>4000</v>
      </c>
      <c r="K65" s="15">
        <v>5000</v>
      </c>
      <c r="L65" s="15">
        <v>8000</v>
      </c>
      <c r="M65" s="15"/>
    </row>
    <row r="66" spans="1:13" ht="12">
      <c r="A66" s="2" t="s">
        <v>145</v>
      </c>
      <c r="B66" s="15">
        <v>89000</v>
      </c>
      <c r="C66" s="15">
        <v>117000</v>
      </c>
      <c r="D66" s="15">
        <v>161000</v>
      </c>
      <c r="E66" s="15">
        <v>184000</v>
      </c>
      <c r="F66" s="15">
        <v>171000</v>
      </c>
      <c r="G66" s="15">
        <v>232000</v>
      </c>
      <c r="H66" s="15">
        <v>177000</v>
      </c>
      <c r="I66" s="15">
        <v>130000</v>
      </c>
      <c r="J66" s="15">
        <v>133000</v>
      </c>
      <c r="K66" s="15">
        <v>190000</v>
      </c>
      <c r="L66" s="15">
        <v>216000</v>
      </c>
      <c r="M66" s="15"/>
    </row>
    <row r="67" spans="1:13" ht="12">
      <c r="A67" s="2" t="s">
        <v>188</v>
      </c>
      <c r="B67" s="15">
        <v>0</v>
      </c>
      <c r="C67" s="15">
        <v>0</v>
      </c>
      <c r="D67" s="15">
        <v>1000</v>
      </c>
      <c r="E67" s="15">
        <v>3000</v>
      </c>
      <c r="F67" s="15">
        <v>3000</v>
      </c>
      <c r="G67" s="15">
        <v>4000</v>
      </c>
      <c r="H67" s="15">
        <v>4000</v>
      </c>
      <c r="I67" s="15">
        <v>8000</v>
      </c>
      <c r="J67" s="15">
        <v>6000</v>
      </c>
      <c r="K67" s="15">
        <v>10000</v>
      </c>
      <c r="L67" s="15">
        <v>29000</v>
      </c>
      <c r="M67" s="15"/>
    </row>
    <row r="68" spans="1:13" ht="12">
      <c r="A68" s="2" t="s">
        <v>167</v>
      </c>
      <c r="B68" s="15">
        <v>10000</v>
      </c>
      <c r="C68" s="15">
        <v>14000</v>
      </c>
      <c r="D68" s="15">
        <v>8000</v>
      </c>
      <c r="E68" s="15">
        <v>7000</v>
      </c>
      <c r="F68" s="15">
        <v>22000</v>
      </c>
      <c r="G68" s="15">
        <v>17000</v>
      </c>
      <c r="H68" s="15">
        <v>9000</v>
      </c>
      <c r="I68" s="15">
        <v>15000</v>
      </c>
      <c r="J68" s="15">
        <v>27000</v>
      </c>
      <c r="K68" s="15">
        <v>44000</v>
      </c>
      <c r="L68" s="15">
        <v>43000</v>
      </c>
      <c r="M68" s="15"/>
    </row>
    <row r="69" spans="1:13" ht="12">
      <c r="A69" s="2" t="s">
        <v>189</v>
      </c>
      <c r="B69" s="15">
        <v>0</v>
      </c>
      <c r="C69" s="15">
        <v>0</v>
      </c>
      <c r="D69" s="15">
        <v>1000</v>
      </c>
      <c r="E69" s="15">
        <v>1000</v>
      </c>
      <c r="F69" s="15">
        <v>0</v>
      </c>
      <c r="G69" s="15">
        <v>0</v>
      </c>
      <c r="H69" s="15">
        <v>0</v>
      </c>
      <c r="I69" s="15">
        <v>0</v>
      </c>
      <c r="J69" s="15">
        <v>0</v>
      </c>
      <c r="K69" s="15">
        <v>0</v>
      </c>
      <c r="L69" s="15">
        <v>0</v>
      </c>
      <c r="M69" s="15"/>
    </row>
    <row r="70" spans="1:13" ht="12">
      <c r="A70" s="2" t="s">
        <v>85</v>
      </c>
      <c r="B70" s="15">
        <v>56000</v>
      </c>
      <c r="C70" s="15">
        <v>68000</v>
      </c>
      <c r="D70" s="15">
        <v>102000</v>
      </c>
      <c r="E70" s="15">
        <v>102000</v>
      </c>
      <c r="F70" s="15">
        <v>86000</v>
      </c>
      <c r="G70" s="15">
        <v>92000</v>
      </c>
      <c r="H70" s="15">
        <v>103000</v>
      </c>
      <c r="I70" s="15">
        <v>82000</v>
      </c>
      <c r="J70" s="15">
        <v>81000</v>
      </c>
      <c r="K70" s="15">
        <v>53000</v>
      </c>
      <c r="L70" s="15">
        <v>54000</v>
      </c>
      <c r="M70" s="15"/>
    </row>
    <row r="71" spans="1:13" ht="12">
      <c r="A71" s="2" t="s">
        <v>86</v>
      </c>
      <c r="B71" s="15">
        <v>6000</v>
      </c>
      <c r="C71" s="15">
        <v>8000</v>
      </c>
      <c r="D71" s="15">
        <v>1000</v>
      </c>
      <c r="E71" s="15">
        <v>0</v>
      </c>
      <c r="F71" s="15">
        <v>0</v>
      </c>
      <c r="G71" s="15">
        <v>1000</v>
      </c>
      <c r="H71" s="15">
        <v>1000</v>
      </c>
      <c r="I71" s="15">
        <v>0</v>
      </c>
      <c r="J71" s="15">
        <v>1000</v>
      </c>
      <c r="K71" s="15">
        <v>1000</v>
      </c>
      <c r="L71" s="15">
        <v>3000</v>
      </c>
      <c r="M71" s="15"/>
    </row>
    <row r="72" spans="1:13" ht="12">
      <c r="A72" s="2" t="s">
        <v>192</v>
      </c>
      <c r="B72" s="15">
        <v>0</v>
      </c>
      <c r="C72" s="15">
        <v>2000</v>
      </c>
      <c r="D72" s="15">
        <v>2000</v>
      </c>
      <c r="E72" s="15">
        <v>17000</v>
      </c>
      <c r="F72" s="15">
        <v>6000</v>
      </c>
      <c r="G72" s="15">
        <v>17000</v>
      </c>
      <c r="H72" s="15">
        <v>3000</v>
      </c>
      <c r="I72" s="15">
        <v>2000</v>
      </c>
      <c r="J72" s="15">
        <v>2000</v>
      </c>
      <c r="K72" s="15">
        <v>0</v>
      </c>
      <c r="L72" s="15">
        <v>3000</v>
      </c>
      <c r="M72" s="15"/>
    </row>
    <row r="73" spans="1:13" ht="12">
      <c r="A73" s="2" t="s">
        <v>139</v>
      </c>
      <c r="B73" s="15">
        <v>1000</v>
      </c>
      <c r="C73" s="15">
        <v>0</v>
      </c>
      <c r="D73" s="15">
        <v>4000</v>
      </c>
      <c r="E73" s="15">
        <v>1000</v>
      </c>
      <c r="F73" s="15">
        <v>2000</v>
      </c>
      <c r="G73" s="15">
        <v>0</v>
      </c>
      <c r="H73" s="15">
        <v>0</v>
      </c>
      <c r="I73" s="15">
        <v>0</v>
      </c>
      <c r="J73" s="15">
        <v>1000</v>
      </c>
      <c r="K73" s="15">
        <v>1000</v>
      </c>
      <c r="L73" s="15">
        <v>1000</v>
      </c>
      <c r="M73" s="15"/>
    </row>
    <row r="74" spans="1:13" ht="12">
      <c r="A74" s="2" t="s">
        <v>88</v>
      </c>
      <c r="B74" s="15">
        <v>157000</v>
      </c>
      <c r="C74" s="15">
        <v>172000</v>
      </c>
      <c r="D74" s="15">
        <v>216000</v>
      </c>
      <c r="E74" s="15">
        <v>267000</v>
      </c>
      <c r="F74" s="15">
        <v>210000</v>
      </c>
      <c r="G74" s="15">
        <v>285000</v>
      </c>
      <c r="H74" s="15">
        <v>331000</v>
      </c>
      <c r="I74" s="15">
        <v>284000</v>
      </c>
      <c r="J74" s="15">
        <v>327000</v>
      </c>
      <c r="K74" s="15">
        <v>299000</v>
      </c>
      <c r="L74" s="15">
        <v>309000</v>
      </c>
      <c r="M74" s="15"/>
    </row>
    <row r="75" spans="1:13" ht="12">
      <c r="A75" s="2" t="s">
        <v>222</v>
      </c>
      <c r="B75" s="15">
        <v>41000</v>
      </c>
      <c r="C75" s="15">
        <v>52000</v>
      </c>
      <c r="D75" s="15">
        <v>54000</v>
      </c>
      <c r="E75" s="15">
        <v>77000</v>
      </c>
      <c r="F75" s="15">
        <v>48000</v>
      </c>
      <c r="G75" s="15">
        <v>54000</v>
      </c>
      <c r="H75" s="15">
        <v>55000</v>
      </c>
      <c r="I75" s="15">
        <v>30000</v>
      </c>
      <c r="J75" s="15">
        <v>28000</v>
      </c>
      <c r="K75" s="15">
        <v>23000</v>
      </c>
      <c r="L75" s="15">
        <v>21000</v>
      </c>
      <c r="M75" s="15"/>
    </row>
    <row r="76" spans="1:13" ht="12">
      <c r="A76" s="2" t="s">
        <v>87</v>
      </c>
      <c r="B76" s="15">
        <v>0</v>
      </c>
      <c r="C76" s="15">
        <v>5000</v>
      </c>
      <c r="D76" s="15">
        <v>2000</v>
      </c>
      <c r="E76" s="15">
        <v>0</v>
      </c>
      <c r="F76" s="15">
        <v>1000</v>
      </c>
      <c r="G76" s="15">
        <v>1000</v>
      </c>
      <c r="H76" s="15">
        <v>0</v>
      </c>
      <c r="I76" s="15">
        <v>3000</v>
      </c>
      <c r="J76" s="15">
        <v>2000</v>
      </c>
      <c r="K76" s="15">
        <v>6000</v>
      </c>
      <c r="L76" s="15">
        <v>4000</v>
      </c>
      <c r="M76" s="15"/>
    </row>
    <row r="77" spans="1:13" ht="12">
      <c r="A77" s="2" t="s">
        <v>123</v>
      </c>
      <c r="B77" s="15">
        <v>25000</v>
      </c>
      <c r="C77" s="15">
        <v>31000</v>
      </c>
      <c r="D77" s="15">
        <v>30000</v>
      </c>
      <c r="E77" s="15">
        <v>32000</v>
      </c>
      <c r="F77" s="15">
        <v>50000</v>
      </c>
      <c r="G77" s="15">
        <v>50000</v>
      </c>
      <c r="H77" s="15">
        <v>34000</v>
      </c>
      <c r="I77" s="15">
        <v>15000</v>
      </c>
      <c r="J77" s="15">
        <v>11000</v>
      </c>
      <c r="K77" s="15">
        <v>13000</v>
      </c>
      <c r="L77" s="15">
        <v>8000</v>
      </c>
      <c r="M77" s="15"/>
    </row>
    <row r="78" spans="1:13" ht="12">
      <c r="A78" s="2" t="s">
        <v>160</v>
      </c>
      <c r="B78" s="15">
        <v>10000</v>
      </c>
      <c r="C78" s="15">
        <v>8000</v>
      </c>
      <c r="D78" s="15">
        <v>6000</v>
      </c>
      <c r="E78" s="15">
        <v>12000</v>
      </c>
      <c r="F78" s="15">
        <v>14000</v>
      </c>
      <c r="G78" s="15">
        <v>7000</v>
      </c>
      <c r="H78" s="15">
        <v>6000</v>
      </c>
      <c r="I78" s="15">
        <v>6000</v>
      </c>
      <c r="J78" s="15">
        <v>6000</v>
      </c>
      <c r="K78" s="15">
        <v>6000</v>
      </c>
      <c r="L78" s="15">
        <v>20000</v>
      </c>
      <c r="M78" s="15"/>
    </row>
    <row r="79" spans="1:13" ht="12">
      <c r="A79" s="2" t="s">
        <v>92</v>
      </c>
      <c r="B79" s="15">
        <v>6000</v>
      </c>
      <c r="C79" s="15">
        <v>7000</v>
      </c>
      <c r="D79" s="15">
        <v>11000</v>
      </c>
      <c r="E79" s="15">
        <v>15000</v>
      </c>
      <c r="F79" s="15">
        <v>7000</v>
      </c>
      <c r="G79" s="15">
        <v>4000</v>
      </c>
      <c r="H79" s="15">
        <v>13000</v>
      </c>
      <c r="I79" s="15">
        <v>5000</v>
      </c>
      <c r="J79" s="15">
        <v>8000</v>
      </c>
      <c r="K79" s="15">
        <v>6000</v>
      </c>
      <c r="L79" s="15">
        <v>7000</v>
      </c>
      <c r="M79" s="15"/>
    </row>
    <row r="80" spans="1:13" ht="12">
      <c r="A80" s="2" t="s">
        <v>191</v>
      </c>
      <c r="B80" s="15">
        <v>0</v>
      </c>
      <c r="C80" s="15">
        <v>1000</v>
      </c>
      <c r="D80" s="15">
        <v>2000</v>
      </c>
      <c r="E80" s="15">
        <v>4000</v>
      </c>
      <c r="F80" s="15">
        <v>1000</v>
      </c>
      <c r="G80" s="15">
        <v>0</v>
      </c>
      <c r="H80" s="15">
        <v>2000</v>
      </c>
      <c r="I80" s="15">
        <v>2000</v>
      </c>
      <c r="J80" s="15">
        <v>4000</v>
      </c>
      <c r="K80" s="15">
        <v>2000</v>
      </c>
      <c r="L80" s="15">
        <v>2000</v>
      </c>
      <c r="M80" s="15"/>
    </row>
    <row r="81" spans="1:13" ht="12">
      <c r="A81" s="2" t="s">
        <v>147</v>
      </c>
      <c r="B81" s="15">
        <v>553000</v>
      </c>
      <c r="C81" s="15">
        <v>976000</v>
      </c>
      <c r="D81" s="15">
        <v>936000</v>
      </c>
      <c r="E81" s="15">
        <v>1198000</v>
      </c>
      <c r="F81" s="15">
        <v>1407000</v>
      </c>
      <c r="G81" s="15">
        <v>1256000</v>
      </c>
      <c r="H81" s="15">
        <v>2152000</v>
      </c>
      <c r="I81" s="15">
        <v>2196000</v>
      </c>
      <c r="J81" s="15">
        <v>2720000</v>
      </c>
      <c r="K81" s="15">
        <v>2384000</v>
      </c>
      <c r="L81" s="15">
        <v>2634000</v>
      </c>
      <c r="M81" s="15"/>
    </row>
    <row r="82" spans="1:13" ht="12">
      <c r="A82" s="2" t="s">
        <v>90</v>
      </c>
      <c r="B82" s="15">
        <v>24000</v>
      </c>
      <c r="C82" s="15">
        <v>98000</v>
      </c>
      <c r="D82" s="15">
        <v>14000</v>
      </c>
      <c r="E82" s="15">
        <v>0</v>
      </c>
      <c r="F82" s="15">
        <v>11000</v>
      </c>
      <c r="G82" s="15">
        <v>0</v>
      </c>
      <c r="H82" s="15">
        <v>1000</v>
      </c>
      <c r="I82" s="15">
        <v>1000</v>
      </c>
      <c r="J82" s="15">
        <v>0</v>
      </c>
      <c r="K82" s="15">
        <v>0</v>
      </c>
      <c r="L82" s="15">
        <v>0</v>
      </c>
      <c r="M82" s="15"/>
    </row>
    <row r="83" spans="1:13" ht="12">
      <c r="A83" s="2" t="s">
        <v>91</v>
      </c>
      <c r="B83" s="15">
        <v>0</v>
      </c>
      <c r="C83" s="15">
        <v>26000</v>
      </c>
      <c r="D83" s="15">
        <v>5000</v>
      </c>
      <c r="E83" s="15">
        <v>0</v>
      </c>
      <c r="F83" s="15">
        <v>0</v>
      </c>
      <c r="G83" s="15">
        <v>0</v>
      </c>
      <c r="H83" s="15">
        <v>0</v>
      </c>
      <c r="I83" s="15">
        <v>0</v>
      </c>
      <c r="J83" s="15">
        <v>0</v>
      </c>
      <c r="K83" s="15">
        <v>0</v>
      </c>
      <c r="L83" s="15">
        <v>0</v>
      </c>
      <c r="M83" s="15"/>
    </row>
    <row r="84" spans="1:13" ht="12">
      <c r="A84" s="2" t="s">
        <v>93</v>
      </c>
      <c r="B84" s="15">
        <v>0</v>
      </c>
      <c r="C84" s="15">
        <v>0</v>
      </c>
      <c r="D84" s="15">
        <v>0</v>
      </c>
      <c r="E84" s="15">
        <v>0</v>
      </c>
      <c r="F84" s="15">
        <v>0</v>
      </c>
      <c r="G84" s="15">
        <v>1000</v>
      </c>
      <c r="H84" s="15">
        <v>0</v>
      </c>
      <c r="I84" s="15">
        <v>0</v>
      </c>
      <c r="J84" s="15">
        <v>0</v>
      </c>
      <c r="K84" s="15">
        <v>0</v>
      </c>
      <c r="L84" s="15">
        <v>0</v>
      </c>
      <c r="M84" s="15"/>
    </row>
    <row r="85" spans="1:13" ht="12">
      <c r="A85" s="2" t="s">
        <v>127</v>
      </c>
      <c r="B85" s="15">
        <v>0</v>
      </c>
      <c r="C85" s="15">
        <v>2000</v>
      </c>
      <c r="D85" s="15">
        <v>0</v>
      </c>
      <c r="E85" s="15">
        <v>2000</v>
      </c>
      <c r="F85" s="15">
        <v>2000</v>
      </c>
      <c r="G85" s="15">
        <v>2000</v>
      </c>
      <c r="H85" s="15">
        <v>1000</v>
      </c>
      <c r="I85" s="15">
        <v>3000</v>
      </c>
      <c r="J85" s="15">
        <v>3000</v>
      </c>
      <c r="K85" s="15">
        <v>2000</v>
      </c>
      <c r="L85" s="15">
        <v>1000</v>
      </c>
      <c r="M85" s="15"/>
    </row>
    <row r="86" spans="1:13" ht="12">
      <c r="A86" s="2" t="s">
        <v>155</v>
      </c>
      <c r="B86" s="15">
        <v>5000</v>
      </c>
      <c r="C86" s="15">
        <v>9000</v>
      </c>
      <c r="D86" s="15">
        <v>23000</v>
      </c>
      <c r="E86" s="15">
        <v>6000</v>
      </c>
      <c r="F86" s="15">
        <v>20000</v>
      </c>
      <c r="G86" s="15">
        <v>14000</v>
      </c>
      <c r="H86" s="15">
        <v>14000</v>
      </c>
      <c r="I86" s="15">
        <v>7000</v>
      </c>
      <c r="J86" s="15">
        <v>5000</v>
      </c>
      <c r="K86" s="15">
        <v>11000</v>
      </c>
      <c r="L86" s="15">
        <v>12000</v>
      </c>
      <c r="M86" s="15"/>
    </row>
    <row r="87" spans="1:13" ht="12">
      <c r="A87" s="2" t="s">
        <v>131</v>
      </c>
      <c r="B87" s="15">
        <v>2000</v>
      </c>
      <c r="C87" s="15">
        <v>1000</v>
      </c>
      <c r="D87" s="15">
        <v>2000</v>
      </c>
      <c r="E87" s="15">
        <v>1000</v>
      </c>
      <c r="F87" s="15">
        <v>0</v>
      </c>
      <c r="G87" s="15">
        <v>0</v>
      </c>
      <c r="H87" s="15">
        <v>3000</v>
      </c>
      <c r="I87" s="15">
        <v>1000</v>
      </c>
      <c r="J87" s="15">
        <v>0</v>
      </c>
      <c r="K87" s="15">
        <v>1000</v>
      </c>
      <c r="L87" s="15">
        <v>2000</v>
      </c>
      <c r="M87" s="15"/>
    </row>
    <row r="88" spans="1:13" ht="12">
      <c r="A88" s="2" t="s">
        <v>149</v>
      </c>
      <c r="B88" s="15">
        <v>22000</v>
      </c>
      <c r="C88" s="15">
        <v>29000</v>
      </c>
      <c r="D88" s="15">
        <v>19000</v>
      </c>
      <c r="E88" s="15">
        <v>23000</v>
      </c>
      <c r="F88" s="15">
        <v>23000</v>
      </c>
      <c r="G88" s="15">
        <v>33000</v>
      </c>
      <c r="H88" s="15">
        <v>38000</v>
      </c>
      <c r="I88" s="15">
        <v>44000</v>
      </c>
      <c r="J88" s="15">
        <v>46000</v>
      </c>
      <c r="K88" s="15">
        <v>38000</v>
      </c>
      <c r="L88" s="15">
        <v>54000</v>
      </c>
      <c r="M88" s="15"/>
    </row>
    <row r="89" spans="1:13" ht="12">
      <c r="A89" s="2" t="s">
        <v>230</v>
      </c>
      <c r="B89" s="15">
        <v>0</v>
      </c>
      <c r="C89" s="15">
        <v>2000</v>
      </c>
      <c r="D89" s="15">
        <v>2000</v>
      </c>
      <c r="E89" s="15">
        <v>0</v>
      </c>
      <c r="F89" s="15">
        <v>0</v>
      </c>
      <c r="G89" s="15">
        <v>2000</v>
      </c>
      <c r="H89" s="15">
        <v>8000</v>
      </c>
      <c r="I89" s="15">
        <v>0</v>
      </c>
      <c r="J89" s="15">
        <v>0</v>
      </c>
      <c r="K89" s="15">
        <v>0</v>
      </c>
      <c r="L89" s="15">
        <v>0</v>
      </c>
      <c r="M89" s="15"/>
    </row>
    <row r="90" spans="1:13" ht="12">
      <c r="A90" s="2" t="s">
        <v>260</v>
      </c>
      <c r="B90" s="15">
        <v>0</v>
      </c>
      <c r="C90" s="15">
        <v>0</v>
      </c>
      <c r="D90" s="15">
        <v>1000</v>
      </c>
      <c r="E90" s="15">
        <v>0</v>
      </c>
      <c r="F90" s="15">
        <v>0</v>
      </c>
      <c r="G90" s="15">
        <v>0</v>
      </c>
      <c r="H90" s="15">
        <v>0</v>
      </c>
      <c r="I90" s="15">
        <v>0</v>
      </c>
      <c r="J90" s="15">
        <v>0</v>
      </c>
      <c r="K90" s="15">
        <v>3000</v>
      </c>
      <c r="L90" s="15">
        <v>2000</v>
      </c>
      <c r="M90" s="15"/>
    </row>
    <row r="91" spans="1:13" ht="12">
      <c r="A91" s="2" t="s">
        <v>128</v>
      </c>
      <c r="B91" s="15">
        <v>0</v>
      </c>
      <c r="C91" s="15">
        <v>0</v>
      </c>
      <c r="D91" s="15">
        <v>0</v>
      </c>
      <c r="E91" s="15">
        <v>2000</v>
      </c>
      <c r="F91" s="15">
        <v>0</v>
      </c>
      <c r="G91" s="15">
        <v>2000</v>
      </c>
      <c r="H91" s="15">
        <v>3000</v>
      </c>
      <c r="I91" s="15">
        <v>6000</v>
      </c>
      <c r="J91" s="15">
        <v>2000</v>
      </c>
      <c r="K91" s="15">
        <v>0</v>
      </c>
      <c r="L91" s="15">
        <v>0</v>
      </c>
      <c r="M91" s="15"/>
    </row>
    <row r="92" spans="1:13" ht="12">
      <c r="A92" s="2" t="s">
        <v>158</v>
      </c>
      <c r="B92" s="15">
        <v>0</v>
      </c>
      <c r="C92" s="15">
        <v>0</v>
      </c>
      <c r="D92" s="15">
        <v>0</v>
      </c>
      <c r="E92" s="15">
        <v>6000</v>
      </c>
      <c r="F92" s="15">
        <v>2000</v>
      </c>
      <c r="G92" s="15">
        <v>0</v>
      </c>
      <c r="H92" s="15">
        <v>2000</v>
      </c>
      <c r="I92" s="15">
        <v>0</v>
      </c>
      <c r="J92" s="15">
        <v>0</v>
      </c>
      <c r="K92" s="15">
        <v>2000</v>
      </c>
      <c r="L92" s="15">
        <v>1000</v>
      </c>
      <c r="M92" s="15"/>
    </row>
    <row r="93" spans="1:13" ht="12">
      <c r="A93" s="2" t="s">
        <v>229</v>
      </c>
      <c r="B93" s="15">
        <v>3000</v>
      </c>
      <c r="C93" s="15">
        <v>5000</v>
      </c>
      <c r="D93" s="15">
        <v>8000</v>
      </c>
      <c r="E93" s="15">
        <v>8000</v>
      </c>
      <c r="F93" s="15">
        <v>14000</v>
      </c>
      <c r="G93" s="15">
        <v>15000</v>
      </c>
      <c r="H93" s="15">
        <v>17000</v>
      </c>
      <c r="I93" s="15">
        <v>13000</v>
      </c>
      <c r="J93" s="15">
        <v>12000</v>
      </c>
      <c r="K93" s="15">
        <v>26000</v>
      </c>
      <c r="L93" s="15">
        <v>24000</v>
      </c>
      <c r="M93" s="15"/>
    </row>
    <row r="94" spans="1:13" ht="12">
      <c r="A94" s="2" t="s">
        <v>166</v>
      </c>
      <c r="B94" s="15">
        <v>0</v>
      </c>
      <c r="C94" s="15">
        <v>1000</v>
      </c>
      <c r="D94" s="15">
        <v>0</v>
      </c>
      <c r="E94" s="15">
        <v>2000</v>
      </c>
      <c r="F94" s="15">
        <v>0</v>
      </c>
      <c r="G94" s="15">
        <v>4000</v>
      </c>
      <c r="H94" s="15">
        <v>3000</v>
      </c>
      <c r="I94" s="15">
        <v>2000</v>
      </c>
      <c r="J94" s="15">
        <v>1000</v>
      </c>
      <c r="K94" s="15">
        <v>1000</v>
      </c>
      <c r="L94" s="15">
        <v>0</v>
      </c>
      <c r="M94" s="15"/>
    </row>
    <row r="95" spans="1:13" ht="12">
      <c r="A95" s="2" t="s">
        <v>135</v>
      </c>
      <c r="B95" s="15">
        <v>5000</v>
      </c>
      <c r="C95" s="15">
        <v>10000</v>
      </c>
      <c r="D95" s="15">
        <v>1000</v>
      </c>
      <c r="E95" s="15">
        <v>44000</v>
      </c>
      <c r="F95" s="15">
        <v>10000</v>
      </c>
      <c r="G95" s="15">
        <v>10000</v>
      </c>
      <c r="H95" s="15">
        <v>4000</v>
      </c>
      <c r="I95" s="15">
        <v>2000</v>
      </c>
      <c r="J95" s="15">
        <v>7000</v>
      </c>
      <c r="K95" s="15">
        <v>12000</v>
      </c>
      <c r="L95" s="15">
        <v>6000</v>
      </c>
      <c r="M95" s="15"/>
    </row>
    <row r="96" spans="1:13" ht="12">
      <c r="A96" s="2" t="s">
        <v>203</v>
      </c>
      <c r="B96" s="15">
        <v>1000</v>
      </c>
      <c r="C96" s="15">
        <v>3000</v>
      </c>
      <c r="D96" s="15">
        <v>0</v>
      </c>
      <c r="E96" s="15">
        <v>0</v>
      </c>
      <c r="F96" s="15">
        <v>0</v>
      </c>
      <c r="G96" s="15">
        <v>1000</v>
      </c>
      <c r="H96" s="15">
        <v>0</v>
      </c>
      <c r="I96" s="15">
        <v>0</v>
      </c>
      <c r="J96" s="15">
        <v>0</v>
      </c>
      <c r="K96" s="15">
        <v>0</v>
      </c>
      <c r="L96" s="15">
        <v>0</v>
      </c>
      <c r="M96" s="15"/>
    </row>
    <row r="97" spans="1:13" ht="12">
      <c r="A97" s="2" t="s">
        <v>129</v>
      </c>
      <c r="B97" s="15">
        <v>17000</v>
      </c>
      <c r="C97" s="15">
        <v>21000</v>
      </c>
      <c r="D97" s="15">
        <v>25000</v>
      </c>
      <c r="E97" s="15">
        <v>25000</v>
      </c>
      <c r="F97" s="15">
        <v>61000</v>
      </c>
      <c r="G97" s="15">
        <v>133000</v>
      </c>
      <c r="H97" s="15">
        <v>182000</v>
      </c>
      <c r="I97" s="15">
        <v>214000</v>
      </c>
      <c r="J97" s="15">
        <v>369000</v>
      </c>
      <c r="K97" s="15">
        <v>357000</v>
      </c>
      <c r="L97" s="15">
        <v>407000</v>
      </c>
      <c r="M97" s="15"/>
    </row>
    <row r="98" spans="1:13" ht="12">
      <c r="A98" s="2" t="s">
        <v>95</v>
      </c>
      <c r="B98" s="15">
        <v>0</v>
      </c>
      <c r="C98" s="15">
        <v>0</v>
      </c>
      <c r="D98" s="15">
        <v>0</v>
      </c>
      <c r="E98" s="15">
        <v>3000</v>
      </c>
      <c r="F98" s="15">
        <v>3000</v>
      </c>
      <c r="G98" s="15">
        <v>5000</v>
      </c>
      <c r="H98" s="15">
        <v>0</v>
      </c>
      <c r="I98" s="15">
        <v>0</v>
      </c>
      <c r="J98" s="15">
        <v>0</v>
      </c>
      <c r="K98" s="15">
        <v>0</v>
      </c>
      <c r="L98" s="15">
        <v>0</v>
      </c>
      <c r="M98" s="15"/>
    </row>
    <row r="99" spans="1:13" ht="12">
      <c r="A99" s="2" t="s">
        <v>220</v>
      </c>
      <c r="B99" s="15">
        <v>43000</v>
      </c>
      <c r="C99" s="15">
        <v>43000</v>
      </c>
      <c r="D99" s="15">
        <v>32000</v>
      </c>
      <c r="E99" s="15">
        <v>51000</v>
      </c>
      <c r="F99" s="15">
        <v>95000</v>
      </c>
      <c r="G99" s="15">
        <v>68000</v>
      </c>
      <c r="H99" s="15">
        <v>44000</v>
      </c>
      <c r="I99" s="15">
        <v>22000</v>
      </c>
      <c r="J99" s="15">
        <v>22000</v>
      </c>
      <c r="K99" s="15">
        <v>19000</v>
      </c>
      <c r="L99" s="15">
        <v>18000</v>
      </c>
      <c r="M99" s="15"/>
    </row>
    <row r="100" spans="1:13" ht="12">
      <c r="A100" s="2" t="s">
        <v>133</v>
      </c>
      <c r="B100" s="15">
        <v>0</v>
      </c>
      <c r="C100" s="15">
        <v>0</v>
      </c>
      <c r="D100" s="15">
        <v>3000</v>
      </c>
      <c r="E100" s="15">
        <v>1000</v>
      </c>
      <c r="F100" s="15">
        <v>0</v>
      </c>
      <c r="G100" s="15">
        <v>0</v>
      </c>
      <c r="H100" s="15">
        <v>1000</v>
      </c>
      <c r="I100" s="15">
        <v>2000</v>
      </c>
      <c r="J100" s="15">
        <v>0</v>
      </c>
      <c r="K100" s="15">
        <v>1000</v>
      </c>
      <c r="L100" s="15">
        <v>0</v>
      </c>
      <c r="M100" s="15"/>
    </row>
    <row r="101" spans="1:13" ht="12">
      <c r="A101" s="2" t="s">
        <v>219</v>
      </c>
      <c r="B101" s="15">
        <v>7000</v>
      </c>
      <c r="C101" s="15">
        <v>7000</v>
      </c>
      <c r="D101" s="15">
        <v>4000</v>
      </c>
      <c r="E101" s="15">
        <v>3000</v>
      </c>
      <c r="F101" s="15">
        <v>11000</v>
      </c>
      <c r="G101" s="15">
        <v>12000</v>
      </c>
      <c r="H101" s="15">
        <v>3000</v>
      </c>
      <c r="I101" s="15">
        <v>1000</v>
      </c>
      <c r="J101" s="15">
        <v>4000</v>
      </c>
      <c r="K101" s="15">
        <v>2000</v>
      </c>
      <c r="L101" s="15">
        <v>2000</v>
      </c>
      <c r="M101" s="15"/>
    </row>
    <row r="102" spans="1:13" ht="12">
      <c r="A102" s="2" t="s">
        <v>96</v>
      </c>
      <c r="B102" s="15">
        <v>0</v>
      </c>
      <c r="C102" s="15">
        <v>10000</v>
      </c>
      <c r="D102" s="15">
        <v>48000</v>
      </c>
      <c r="E102" s="15">
        <v>100000</v>
      </c>
      <c r="F102" s="15">
        <v>211000</v>
      </c>
      <c r="G102" s="15">
        <v>20000</v>
      </c>
      <c r="H102" s="15">
        <v>7000</v>
      </c>
      <c r="I102" s="15">
        <v>9000</v>
      </c>
      <c r="J102" s="15">
        <v>14000</v>
      </c>
      <c r="K102" s="15">
        <v>7000</v>
      </c>
      <c r="L102" s="15">
        <v>0</v>
      </c>
      <c r="M102" s="15"/>
    </row>
    <row r="103" spans="1:13" ht="12">
      <c r="A103" s="2" t="s">
        <v>143</v>
      </c>
      <c r="B103" s="15">
        <v>1423000</v>
      </c>
      <c r="C103" s="15">
        <v>2428000</v>
      </c>
      <c r="D103" s="15">
        <v>2781000</v>
      </c>
      <c r="E103" s="15">
        <v>2777000</v>
      </c>
      <c r="F103" s="15">
        <v>2474000</v>
      </c>
      <c r="G103" s="15">
        <v>2636000</v>
      </c>
      <c r="H103" s="15">
        <v>2661000</v>
      </c>
      <c r="I103" s="15">
        <v>2240000</v>
      </c>
      <c r="J103" s="15">
        <v>2195000</v>
      </c>
      <c r="K103" s="15">
        <v>2353000</v>
      </c>
      <c r="L103" s="15">
        <v>2459000</v>
      </c>
      <c r="M103" s="15"/>
    </row>
    <row r="104" spans="1:13" ht="12">
      <c r="A104" s="2" t="s">
        <v>225</v>
      </c>
      <c r="B104" s="15">
        <v>228000</v>
      </c>
      <c r="C104" s="15">
        <v>308000</v>
      </c>
      <c r="D104" s="15">
        <v>342000</v>
      </c>
      <c r="E104" s="15">
        <v>347000</v>
      </c>
      <c r="F104" s="15">
        <v>354000</v>
      </c>
      <c r="G104" s="15">
        <v>689000</v>
      </c>
      <c r="H104" s="15">
        <v>794000</v>
      </c>
      <c r="I104" s="15">
        <v>560000</v>
      </c>
      <c r="J104" s="15">
        <v>600000</v>
      </c>
      <c r="K104" s="15">
        <v>595000</v>
      </c>
      <c r="L104" s="15">
        <v>664000</v>
      </c>
      <c r="M104" s="15"/>
    </row>
    <row r="105" spans="1:13" ht="12">
      <c r="A105" s="2" t="s">
        <v>242</v>
      </c>
      <c r="B105" s="15">
        <v>0</v>
      </c>
      <c r="C105" s="15">
        <v>0</v>
      </c>
      <c r="D105" s="15">
        <v>2000</v>
      </c>
      <c r="E105" s="15">
        <v>5000</v>
      </c>
      <c r="F105" s="15">
        <v>1000</v>
      </c>
      <c r="G105" s="15">
        <v>0</v>
      </c>
      <c r="H105" s="15">
        <v>0</v>
      </c>
      <c r="I105" s="15">
        <v>16000</v>
      </c>
      <c r="J105" s="15">
        <v>14000</v>
      </c>
      <c r="K105" s="15">
        <v>19000</v>
      </c>
      <c r="L105" s="15">
        <v>16000</v>
      </c>
      <c r="M105" s="15"/>
    </row>
    <row r="106" spans="1:13" ht="12">
      <c r="A106" s="2" t="s">
        <v>212</v>
      </c>
      <c r="B106" s="15">
        <v>0</v>
      </c>
      <c r="C106" s="15">
        <v>32000</v>
      </c>
      <c r="D106" s="15">
        <v>10000</v>
      </c>
      <c r="E106" s="15">
        <v>21000</v>
      </c>
      <c r="F106" s="15">
        <v>4000</v>
      </c>
      <c r="G106" s="15">
        <v>0</v>
      </c>
      <c r="H106" s="15">
        <v>0</v>
      </c>
      <c r="I106" s="15">
        <v>0</v>
      </c>
      <c r="J106" s="15">
        <v>0</v>
      </c>
      <c r="K106" s="15">
        <v>0</v>
      </c>
      <c r="L106" s="15">
        <v>0</v>
      </c>
      <c r="M106" s="15"/>
    </row>
    <row r="107" spans="1:13" ht="12">
      <c r="A107" s="2" t="s">
        <v>140</v>
      </c>
      <c r="B107" s="15">
        <v>1000</v>
      </c>
      <c r="C107" s="15">
        <v>6000</v>
      </c>
      <c r="D107" s="15">
        <v>4000</v>
      </c>
      <c r="E107" s="15">
        <v>7000</v>
      </c>
      <c r="F107" s="15">
        <v>16000</v>
      </c>
      <c r="G107" s="15">
        <v>10000</v>
      </c>
      <c r="H107" s="15">
        <v>5000</v>
      </c>
      <c r="I107" s="15">
        <v>5000</v>
      </c>
      <c r="J107" s="15">
        <v>4000</v>
      </c>
      <c r="K107" s="15">
        <v>4000</v>
      </c>
      <c r="L107" s="15">
        <v>2000</v>
      </c>
      <c r="M107" s="15"/>
    </row>
    <row r="108" spans="1:13" ht="12">
      <c r="A108" s="2" t="s">
        <v>238</v>
      </c>
      <c r="B108" s="15">
        <v>776000</v>
      </c>
      <c r="C108" s="15">
        <v>902000</v>
      </c>
      <c r="D108" s="15">
        <v>737000</v>
      </c>
      <c r="E108" s="15">
        <v>581000</v>
      </c>
      <c r="F108" s="15">
        <v>530000</v>
      </c>
      <c r="G108" s="15">
        <v>446000</v>
      </c>
      <c r="H108" s="15">
        <v>387000</v>
      </c>
      <c r="I108" s="15">
        <v>316000</v>
      </c>
      <c r="J108" s="15">
        <v>255000</v>
      </c>
      <c r="K108" s="15">
        <v>219000</v>
      </c>
      <c r="L108" s="15">
        <v>259000</v>
      </c>
      <c r="M108" s="15"/>
    </row>
    <row r="109" spans="1:13" ht="12">
      <c r="A109" s="2" t="s">
        <v>174</v>
      </c>
      <c r="B109" s="15">
        <v>20000</v>
      </c>
      <c r="C109" s="15">
        <v>35000</v>
      </c>
      <c r="D109" s="15">
        <v>46000</v>
      </c>
      <c r="E109" s="15">
        <v>68000</v>
      </c>
      <c r="F109" s="15">
        <v>41000</v>
      </c>
      <c r="G109" s="15">
        <v>50000</v>
      </c>
      <c r="H109" s="15">
        <v>83000</v>
      </c>
      <c r="I109" s="15">
        <v>64000</v>
      </c>
      <c r="J109" s="15">
        <v>52000</v>
      </c>
      <c r="K109" s="15">
        <v>79000</v>
      </c>
      <c r="L109" s="15">
        <v>120000</v>
      </c>
      <c r="M109" s="15"/>
    </row>
    <row r="110" spans="1:13" ht="12">
      <c r="A110" s="2" t="s">
        <v>144</v>
      </c>
      <c r="B110" s="15">
        <v>0</v>
      </c>
      <c r="C110" s="15">
        <v>0</v>
      </c>
      <c r="D110" s="15">
        <v>0</v>
      </c>
      <c r="E110" s="15">
        <v>0</v>
      </c>
      <c r="F110" s="15">
        <v>0</v>
      </c>
      <c r="G110" s="15">
        <v>2000</v>
      </c>
      <c r="H110" s="15">
        <v>0</v>
      </c>
      <c r="I110" s="15">
        <v>0</v>
      </c>
      <c r="J110" s="15">
        <v>1000</v>
      </c>
      <c r="K110" s="15">
        <v>0</v>
      </c>
      <c r="L110" s="15">
        <v>1000</v>
      </c>
      <c r="M110" s="15"/>
    </row>
    <row r="111" spans="1:13" ht="12">
      <c r="A111" s="2" t="s">
        <v>168</v>
      </c>
      <c r="B111" s="15">
        <v>1000</v>
      </c>
      <c r="C111" s="15">
        <v>7000</v>
      </c>
      <c r="D111" s="15">
        <v>1000</v>
      </c>
      <c r="E111" s="15">
        <v>0</v>
      </c>
      <c r="F111" s="15">
        <v>2000</v>
      </c>
      <c r="G111" s="15">
        <v>1000</v>
      </c>
      <c r="H111" s="15">
        <v>3000</v>
      </c>
      <c r="I111" s="15">
        <v>2000</v>
      </c>
      <c r="J111" s="15">
        <v>1000</v>
      </c>
      <c r="K111" s="15">
        <v>4000</v>
      </c>
      <c r="L111" s="15">
        <v>4000</v>
      </c>
      <c r="M111" s="15"/>
    </row>
    <row r="112" spans="1:13" ht="12">
      <c r="A112" s="2" t="s">
        <v>141</v>
      </c>
      <c r="B112" s="15">
        <v>1000</v>
      </c>
      <c r="C112" s="15">
        <v>3000</v>
      </c>
      <c r="D112" s="15">
        <v>0</v>
      </c>
      <c r="E112" s="15">
        <v>0</v>
      </c>
      <c r="F112" s="15">
        <v>1000</v>
      </c>
      <c r="G112" s="15">
        <v>3000</v>
      </c>
      <c r="H112" s="15">
        <v>0</v>
      </c>
      <c r="I112" s="15">
        <v>0</v>
      </c>
      <c r="J112" s="15">
        <v>2000</v>
      </c>
      <c r="K112" s="15">
        <v>5000</v>
      </c>
      <c r="L112" s="15">
        <v>8000</v>
      </c>
      <c r="M112" s="15"/>
    </row>
    <row r="113" spans="1:13" ht="12">
      <c r="A113" s="2" t="s">
        <v>265</v>
      </c>
      <c r="B113" s="15">
        <v>5000</v>
      </c>
      <c r="C113" s="15">
        <v>11000</v>
      </c>
      <c r="D113" s="15">
        <v>13000</v>
      </c>
      <c r="E113" s="15">
        <v>28000</v>
      </c>
      <c r="F113" s="15">
        <v>22000</v>
      </c>
      <c r="G113" s="15">
        <v>21000</v>
      </c>
      <c r="H113" s="15">
        <v>18000</v>
      </c>
      <c r="I113" s="15">
        <v>42000</v>
      </c>
      <c r="J113" s="15">
        <v>45000</v>
      </c>
      <c r="K113" s="15">
        <v>63000</v>
      </c>
      <c r="L113" s="15">
        <v>47000</v>
      </c>
      <c r="M113" s="15"/>
    </row>
    <row r="114" spans="1:13" ht="12">
      <c r="A114" s="2" t="s">
        <v>159</v>
      </c>
      <c r="B114" s="15">
        <v>0</v>
      </c>
      <c r="C114" s="15">
        <v>0</v>
      </c>
      <c r="D114" s="15">
        <v>2000</v>
      </c>
      <c r="E114" s="15">
        <v>0</v>
      </c>
      <c r="F114" s="15">
        <v>0</v>
      </c>
      <c r="G114" s="15">
        <v>1000</v>
      </c>
      <c r="H114" s="15">
        <v>0</v>
      </c>
      <c r="I114" s="15">
        <v>0</v>
      </c>
      <c r="J114" s="15">
        <v>0</v>
      </c>
      <c r="K114" s="15">
        <v>0</v>
      </c>
      <c r="L114" s="15">
        <v>0</v>
      </c>
      <c r="M114" s="15"/>
    </row>
    <row r="115" spans="1:13" ht="12">
      <c r="A115" s="2" t="s">
        <v>97</v>
      </c>
      <c r="B115" s="15">
        <v>2000</v>
      </c>
      <c r="C115" s="15">
        <v>4000</v>
      </c>
      <c r="D115" s="15">
        <v>9000</v>
      </c>
      <c r="E115" s="15">
        <v>11000</v>
      </c>
      <c r="F115" s="15">
        <v>16000</v>
      </c>
      <c r="G115" s="15">
        <v>27000</v>
      </c>
      <c r="H115" s="15">
        <v>24000</v>
      </c>
      <c r="I115" s="15">
        <v>15000</v>
      </c>
      <c r="J115" s="15">
        <v>54000</v>
      </c>
      <c r="K115" s="15">
        <v>17000</v>
      </c>
      <c r="L115" s="15">
        <v>19000</v>
      </c>
      <c r="M115" s="15"/>
    </row>
    <row r="116" spans="1:13" ht="12">
      <c r="A116" s="2" t="s">
        <v>142</v>
      </c>
      <c r="B116" s="15">
        <v>0</v>
      </c>
      <c r="C116" s="15">
        <v>0</v>
      </c>
      <c r="D116" s="15">
        <v>7000</v>
      </c>
      <c r="E116" s="15">
        <v>3000</v>
      </c>
      <c r="F116" s="15">
        <v>2000</v>
      </c>
      <c r="G116" s="15">
        <v>2000</v>
      </c>
      <c r="H116" s="15">
        <v>2000</v>
      </c>
      <c r="I116" s="15">
        <v>3000</v>
      </c>
      <c r="J116" s="15">
        <v>5000</v>
      </c>
      <c r="K116" s="15">
        <v>2000</v>
      </c>
      <c r="L116" s="15">
        <v>1000</v>
      </c>
      <c r="M116" s="15"/>
    </row>
    <row r="117" spans="1:13" ht="12">
      <c r="A117" s="2" t="s">
        <v>165</v>
      </c>
      <c r="B117" s="15">
        <v>2000</v>
      </c>
      <c r="C117" s="15">
        <v>1000</v>
      </c>
      <c r="D117" s="15">
        <v>0</v>
      </c>
      <c r="E117" s="15">
        <v>0</v>
      </c>
      <c r="F117" s="15">
        <v>0</v>
      </c>
      <c r="G117" s="15">
        <v>0</v>
      </c>
      <c r="H117" s="15">
        <v>0</v>
      </c>
      <c r="I117" s="15">
        <v>0</v>
      </c>
      <c r="J117" s="15">
        <v>3000</v>
      </c>
      <c r="K117" s="15">
        <v>0</v>
      </c>
      <c r="L117" s="15">
        <v>26000</v>
      </c>
      <c r="M117" s="15"/>
    </row>
    <row r="118" spans="1:13" ht="12">
      <c r="A118" s="2" t="s">
        <v>251</v>
      </c>
      <c r="B118" s="15">
        <v>0</v>
      </c>
      <c r="C118" s="15">
        <v>0</v>
      </c>
      <c r="D118" s="15">
        <v>0</v>
      </c>
      <c r="E118" s="15">
        <v>0</v>
      </c>
      <c r="F118" s="15">
        <v>0</v>
      </c>
      <c r="G118" s="15">
        <v>1000</v>
      </c>
      <c r="H118" s="15">
        <v>0</v>
      </c>
      <c r="I118" s="15">
        <v>0</v>
      </c>
      <c r="J118" s="15">
        <v>0</v>
      </c>
      <c r="K118" s="15">
        <v>0</v>
      </c>
      <c r="L118" s="15">
        <v>0</v>
      </c>
      <c r="M118" s="15"/>
    </row>
    <row r="119" spans="1:13" ht="12">
      <c r="A119" s="2" t="s">
        <v>175</v>
      </c>
      <c r="B119" s="15">
        <v>2000</v>
      </c>
      <c r="C119" s="15">
        <v>6000</v>
      </c>
      <c r="D119" s="15">
        <v>2000</v>
      </c>
      <c r="E119" s="15">
        <v>7000</v>
      </c>
      <c r="F119" s="15">
        <v>11000</v>
      </c>
      <c r="G119" s="15">
        <v>1000</v>
      </c>
      <c r="H119" s="15">
        <v>2000</v>
      </c>
      <c r="I119" s="15">
        <v>1000</v>
      </c>
      <c r="J119" s="15">
        <v>2000</v>
      </c>
      <c r="K119" s="15">
        <v>3000</v>
      </c>
      <c r="L119" s="15">
        <v>4000</v>
      </c>
      <c r="M119" s="15"/>
    </row>
    <row r="120" spans="1:13" ht="12">
      <c r="A120" s="2" t="s">
        <v>150</v>
      </c>
      <c r="B120" s="15">
        <v>134000</v>
      </c>
      <c r="C120" s="15">
        <v>145000</v>
      </c>
      <c r="D120" s="15">
        <v>451000</v>
      </c>
      <c r="E120" s="15">
        <v>962000</v>
      </c>
      <c r="F120" s="15">
        <v>987000</v>
      </c>
      <c r="G120" s="15">
        <v>907000</v>
      </c>
      <c r="H120" s="15">
        <v>753000</v>
      </c>
      <c r="I120" s="15">
        <v>683000</v>
      </c>
      <c r="J120" s="15">
        <v>702000</v>
      </c>
      <c r="K120" s="15">
        <v>722000</v>
      </c>
      <c r="L120" s="15">
        <v>764000</v>
      </c>
      <c r="M120" s="15"/>
    </row>
    <row r="121" spans="1:13" ht="12">
      <c r="A121" s="2" t="s">
        <v>98</v>
      </c>
      <c r="B121" s="15">
        <v>0</v>
      </c>
      <c r="C121" s="15">
        <v>0</v>
      </c>
      <c r="D121" s="15">
        <v>0</v>
      </c>
      <c r="E121" s="15">
        <v>4000</v>
      </c>
      <c r="F121" s="15">
        <v>1000</v>
      </c>
      <c r="G121" s="15">
        <v>0</v>
      </c>
      <c r="H121" s="15">
        <v>1000</v>
      </c>
      <c r="I121" s="15">
        <v>0</v>
      </c>
      <c r="J121" s="15">
        <v>1000</v>
      </c>
      <c r="K121" s="15">
        <v>3000</v>
      </c>
      <c r="L121" s="15">
        <v>5000</v>
      </c>
      <c r="M121" s="15"/>
    </row>
    <row r="122" spans="1:13" ht="12">
      <c r="A122" s="2" t="s">
        <v>266</v>
      </c>
      <c r="B122" s="15">
        <v>47000</v>
      </c>
      <c r="C122" s="15">
        <v>42000</v>
      </c>
      <c r="D122" s="15">
        <v>174000</v>
      </c>
      <c r="E122" s="15">
        <v>84000</v>
      </c>
      <c r="F122" s="15">
        <v>32000</v>
      </c>
      <c r="G122" s="15">
        <v>29000</v>
      </c>
      <c r="H122" s="15">
        <v>15000</v>
      </c>
      <c r="I122" s="15">
        <v>23000</v>
      </c>
      <c r="J122" s="15">
        <v>40000</v>
      </c>
      <c r="K122" s="15">
        <v>18000</v>
      </c>
      <c r="L122" s="15">
        <v>27000</v>
      </c>
      <c r="M122" s="15"/>
    </row>
    <row r="123" spans="1:13" ht="12">
      <c r="A123" s="2" t="s">
        <v>99</v>
      </c>
      <c r="B123" s="15">
        <v>10000</v>
      </c>
      <c r="C123" s="15">
        <v>30000</v>
      </c>
      <c r="D123" s="15">
        <v>42000</v>
      </c>
      <c r="E123" s="15">
        <v>3000</v>
      </c>
      <c r="F123" s="15">
        <v>4000</v>
      </c>
      <c r="G123" s="15">
        <v>3000</v>
      </c>
      <c r="H123" s="15">
        <v>2000</v>
      </c>
      <c r="I123" s="15">
        <v>3000</v>
      </c>
      <c r="J123" s="15">
        <v>2000</v>
      </c>
      <c r="K123" s="15">
        <v>7000</v>
      </c>
      <c r="L123" s="15">
        <v>9000</v>
      </c>
      <c r="M123" s="15"/>
    </row>
    <row r="124" spans="1:13" ht="12">
      <c r="A124" s="2" t="s">
        <v>148</v>
      </c>
      <c r="B124" s="15">
        <v>0</v>
      </c>
      <c r="C124" s="15">
        <v>0</v>
      </c>
      <c r="D124" s="15">
        <v>2000</v>
      </c>
      <c r="E124" s="15">
        <v>0</v>
      </c>
      <c r="F124" s="15">
        <v>1000</v>
      </c>
      <c r="G124" s="15">
        <v>3000</v>
      </c>
      <c r="H124" s="15">
        <v>13000</v>
      </c>
      <c r="I124" s="15">
        <v>14000</v>
      </c>
      <c r="J124" s="15">
        <v>10000</v>
      </c>
      <c r="K124" s="15">
        <v>16000</v>
      </c>
      <c r="L124" s="15">
        <v>12000</v>
      </c>
      <c r="M124" s="15"/>
    </row>
    <row r="125" spans="1:13" ht="12">
      <c r="A125" s="2" t="s">
        <v>100</v>
      </c>
      <c r="B125" s="15">
        <v>2000</v>
      </c>
      <c r="C125" s="15">
        <v>7000</v>
      </c>
      <c r="D125" s="15">
        <v>1000</v>
      </c>
      <c r="E125" s="15">
        <v>0</v>
      </c>
      <c r="F125" s="15">
        <v>0</v>
      </c>
      <c r="G125" s="15">
        <v>1000</v>
      </c>
      <c r="H125" s="15">
        <v>0</v>
      </c>
      <c r="I125" s="15">
        <v>1000</v>
      </c>
      <c r="J125" s="15">
        <v>1000</v>
      </c>
      <c r="K125" s="15">
        <v>1000</v>
      </c>
      <c r="L125" s="15">
        <v>4000</v>
      </c>
      <c r="M125" s="15"/>
    </row>
    <row r="126" spans="1:13" ht="12">
      <c r="A126" s="2" t="s">
        <v>187</v>
      </c>
      <c r="B126" s="15">
        <v>0</v>
      </c>
      <c r="C126" s="15">
        <v>0</v>
      </c>
      <c r="D126" s="15">
        <v>1000</v>
      </c>
      <c r="E126" s="15">
        <v>2000</v>
      </c>
      <c r="F126" s="15">
        <v>8000</v>
      </c>
      <c r="G126" s="15">
        <v>0</v>
      </c>
      <c r="H126" s="15">
        <v>0</v>
      </c>
      <c r="I126" s="15">
        <v>1000</v>
      </c>
      <c r="J126" s="15">
        <v>8000</v>
      </c>
      <c r="K126" s="15">
        <v>12000</v>
      </c>
      <c r="L126" s="15">
        <v>1000</v>
      </c>
      <c r="M126" s="15"/>
    </row>
    <row r="127" spans="1:13" ht="12">
      <c r="A127" s="2" t="s">
        <v>101</v>
      </c>
      <c r="B127" s="15">
        <v>9000</v>
      </c>
      <c r="C127" s="15">
        <v>14000</v>
      </c>
      <c r="D127" s="15">
        <v>11000</v>
      </c>
      <c r="E127" s="15">
        <v>14000</v>
      </c>
      <c r="F127" s="15">
        <v>9000</v>
      </c>
      <c r="G127" s="15">
        <v>14000</v>
      </c>
      <c r="H127" s="15">
        <v>7000</v>
      </c>
      <c r="I127" s="15">
        <v>5000</v>
      </c>
      <c r="J127" s="15">
        <v>9000</v>
      </c>
      <c r="K127" s="15">
        <v>5000</v>
      </c>
      <c r="L127" s="15">
        <v>10000</v>
      </c>
      <c r="M127" s="15"/>
    </row>
    <row r="128" spans="1:13" ht="12">
      <c r="A128" s="2" t="s">
        <v>103</v>
      </c>
      <c r="B128" s="15">
        <v>127000</v>
      </c>
      <c r="C128" s="15">
        <v>248000</v>
      </c>
      <c r="D128" s="15">
        <v>400000</v>
      </c>
      <c r="E128" s="15">
        <v>500000</v>
      </c>
      <c r="F128" s="15">
        <v>476000</v>
      </c>
      <c r="G128" s="15">
        <v>483000</v>
      </c>
      <c r="H128" s="15">
        <v>443000</v>
      </c>
      <c r="I128" s="15">
        <v>458000</v>
      </c>
      <c r="J128" s="15">
        <v>402000</v>
      </c>
      <c r="K128" s="15">
        <v>350000</v>
      </c>
      <c r="L128" s="15">
        <v>364000</v>
      </c>
      <c r="M128" s="15"/>
    </row>
    <row r="129" spans="1:13" ht="12">
      <c r="A129" s="2" t="s">
        <v>193</v>
      </c>
      <c r="B129" s="15">
        <v>0</v>
      </c>
      <c r="C129" s="15">
        <v>0</v>
      </c>
      <c r="D129" s="15">
        <v>1000</v>
      </c>
      <c r="E129" s="15">
        <v>0</v>
      </c>
      <c r="F129" s="15">
        <v>0</v>
      </c>
      <c r="G129" s="15">
        <v>0</v>
      </c>
      <c r="H129" s="15">
        <v>0</v>
      </c>
      <c r="I129" s="15">
        <v>0</v>
      </c>
      <c r="J129" s="15">
        <v>0</v>
      </c>
      <c r="K129" s="15">
        <v>0</v>
      </c>
      <c r="L129" s="15">
        <v>0</v>
      </c>
      <c r="M129" s="15"/>
    </row>
    <row r="130" spans="1:13" ht="12">
      <c r="A130" s="2" t="s">
        <v>81</v>
      </c>
      <c r="B130" s="15">
        <v>34000</v>
      </c>
      <c r="C130" s="15">
        <v>60000</v>
      </c>
      <c r="D130" s="15">
        <v>104000</v>
      </c>
      <c r="E130" s="15">
        <v>115000</v>
      </c>
      <c r="F130" s="15">
        <v>184000</v>
      </c>
      <c r="G130" s="15">
        <v>272000</v>
      </c>
      <c r="H130" s="15">
        <v>342000</v>
      </c>
      <c r="I130" s="15">
        <v>461000</v>
      </c>
      <c r="J130" s="15">
        <v>617000</v>
      </c>
      <c r="K130" s="15">
        <v>860000</v>
      </c>
      <c r="L130" s="15">
        <v>903000</v>
      </c>
      <c r="M130" s="15"/>
    </row>
    <row r="131" spans="1:13" ht="12">
      <c r="A131" s="2" t="s">
        <v>89</v>
      </c>
      <c r="B131" s="15">
        <v>27000</v>
      </c>
      <c r="C131" s="15">
        <v>62000</v>
      </c>
      <c r="D131" s="15">
        <v>97000</v>
      </c>
      <c r="E131" s="15">
        <v>120000</v>
      </c>
      <c r="F131" s="15">
        <v>195000</v>
      </c>
      <c r="G131" s="15">
        <v>252000</v>
      </c>
      <c r="H131" s="15">
        <v>299000</v>
      </c>
      <c r="I131" s="15">
        <v>250000</v>
      </c>
      <c r="J131" s="15">
        <v>275000</v>
      </c>
      <c r="K131" s="15">
        <v>252000</v>
      </c>
      <c r="L131" s="15">
        <v>339000</v>
      </c>
      <c r="M131" s="15"/>
    </row>
    <row r="132" spans="1:13" ht="12">
      <c r="A132" s="2" t="s">
        <v>104</v>
      </c>
      <c r="B132" s="15">
        <v>234000</v>
      </c>
      <c r="C132" s="15">
        <v>280000</v>
      </c>
      <c r="D132" s="15">
        <v>307000</v>
      </c>
      <c r="E132" s="15">
        <v>365000</v>
      </c>
      <c r="F132" s="15">
        <v>379000</v>
      </c>
      <c r="G132" s="15">
        <v>406000</v>
      </c>
      <c r="H132" s="15">
        <v>401000</v>
      </c>
      <c r="I132" s="15">
        <v>320000</v>
      </c>
      <c r="J132" s="15">
        <v>289000</v>
      </c>
      <c r="K132" s="15">
        <v>232000</v>
      </c>
      <c r="L132" s="15">
        <v>172000</v>
      </c>
      <c r="M132" s="15"/>
    </row>
    <row r="133" spans="1:13" ht="12">
      <c r="A133" s="2" t="s">
        <v>211</v>
      </c>
      <c r="B133" s="15">
        <v>0</v>
      </c>
      <c r="C133" s="15">
        <v>0</v>
      </c>
      <c r="D133" s="15">
        <v>3000</v>
      </c>
      <c r="E133" s="15">
        <v>5000</v>
      </c>
      <c r="F133" s="15">
        <v>3000</v>
      </c>
      <c r="G133" s="15">
        <v>4000</v>
      </c>
      <c r="H133" s="15">
        <v>1000</v>
      </c>
      <c r="I133" s="15">
        <v>1000</v>
      </c>
      <c r="J133" s="15">
        <v>4000</v>
      </c>
      <c r="K133" s="15">
        <v>6000</v>
      </c>
      <c r="L133" s="15">
        <v>5000</v>
      </c>
      <c r="M133" s="15"/>
    </row>
    <row r="134" spans="1:13" ht="12">
      <c r="A134" s="2" t="s">
        <v>239</v>
      </c>
      <c r="B134" s="15">
        <v>0</v>
      </c>
      <c r="C134" s="15">
        <v>0</v>
      </c>
      <c r="D134" s="15">
        <v>0</v>
      </c>
      <c r="E134" s="15">
        <v>0</v>
      </c>
      <c r="F134" s="15">
        <v>0</v>
      </c>
      <c r="G134" s="15">
        <v>1000</v>
      </c>
      <c r="H134" s="15">
        <v>0</v>
      </c>
      <c r="I134" s="15">
        <v>0</v>
      </c>
      <c r="J134" s="15">
        <v>0</v>
      </c>
      <c r="K134" s="15">
        <v>0</v>
      </c>
      <c r="L134" s="15">
        <v>0</v>
      </c>
      <c r="M134" s="15"/>
    </row>
    <row r="135" spans="1:13" ht="12">
      <c r="A135" s="2" t="s">
        <v>105</v>
      </c>
      <c r="B135" s="15">
        <v>5000</v>
      </c>
      <c r="C135" s="15">
        <v>13000</v>
      </c>
      <c r="D135" s="15">
        <v>21000</v>
      </c>
      <c r="E135" s="15">
        <v>35000</v>
      </c>
      <c r="F135" s="15">
        <v>22000</v>
      </c>
      <c r="G135" s="15">
        <v>26000</v>
      </c>
      <c r="H135" s="15">
        <v>22000</v>
      </c>
      <c r="I135" s="15">
        <v>27000</v>
      </c>
      <c r="J135" s="15">
        <v>23000</v>
      </c>
      <c r="K135" s="15">
        <v>19000</v>
      </c>
      <c r="L135" s="15">
        <v>23000</v>
      </c>
      <c r="M135" s="15"/>
    </row>
    <row r="136" spans="1:13" ht="12">
      <c r="A136" s="2" t="s">
        <v>102</v>
      </c>
      <c r="B136" s="15">
        <v>5000</v>
      </c>
      <c r="C136" s="15">
        <v>10000</v>
      </c>
      <c r="D136" s="15">
        <v>4000</v>
      </c>
      <c r="E136" s="15">
        <v>1000</v>
      </c>
      <c r="F136" s="15">
        <v>10000</v>
      </c>
      <c r="G136" s="15">
        <v>10000</v>
      </c>
      <c r="H136" s="15">
        <v>6000</v>
      </c>
      <c r="I136" s="15">
        <v>4000</v>
      </c>
      <c r="J136" s="15">
        <v>3000</v>
      </c>
      <c r="K136" s="15">
        <v>3000</v>
      </c>
      <c r="L136" s="15">
        <v>2000</v>
      </c>
      <c r="M136" s="15"/>
    </row>
    <row r="137" spans="1:13" ht="12">
      <c r="A137" s="2" t="s">
        <v>190</v>
      </c>
      <c r="B137" s="15">
        <v>0</v>
      </c>
      <c r="C137" s="15">
        <v>0</v>
      </c>
      <c r="D137" s="15">
        <v>0</v>
      </c>
      <c r="E137" s="15">
        <v>1000</v>
      </c>
      <c r="F137" s="15">
        <v>6000</v>
      </c>
      <c r="G137" s="15">
        <v>1000</v>
      </c>
      <c r="H137" s="15">
        <v>0</v>
      </c>
      <c r="I137" s="15">
        <v>0</v>
      </c>
      <c r="J137" s="15">
        <v>1000</v>
      </c>
      <c r="K137" s="15">
        <v>1000</v>
      </c>
      <c r="L137" s="15">
        <v>3000</v>
      </c>
      <c r="M137" s="15"/>
    </row>
    <row r="138" spans="1:13" ht="12">
      <c r="A138" s="2" t="s">
        <v>110</v>
      </c>
      <c r="B138" s="15">
        <v>2140000</v>
      </c>
      <c r="C138" s="15">
        <v>2824000</v>
      </c>
      <c r="D138" s="15">
        <v>3331000</v>
      </c>
      <c r="E138" s="15">
        <v>3567000</v>
      </c>
      <c r="F138" s="15">
        <v>3680000</v>
      </c>
      <c r="G138" s="15">
        <v>4133000</v>
      </c>
      <c r="H138" s="15">
        <v>4483000</v>
      </c>
      <c r="I138" s="15">
        <v>4070999.9999999995</v>
      </c>
      <c r="J138" s="15">
        <v>4327000</v>
      </c>
      <c r="K138" s="15">
        <v>4491000</v>
      </c>
      <c r="L138" s="15">
        <v>4549000</v>
      </c>
      <c r="M138" s="15"/>
    </row>
    <row r="139" spans="1:13" ht="12">
      <c r="A139" s="2" t="s">
        <v>241</v>
      </c>
      <c r="B139" s="15">
        <v>0</v>
      </c>
      <c r="C139" s="15">
        <v>0</v>
      </c>
      <c r="D139" s="15">
        <v>269000</v>
      </c>
      <c r="E139" s="15">
        <v>258000</v>
      </c>
      <c r="F139" s="15">
        <v>235000</v>
      </c>
      <c r="G139" s="15">
        <v>180000</v>
      </c>
      <c r="H139" s="15">
        <v>94000</v>
      </c>
      <c r="I139" s="15">
        <v>126000</v>
      </c>
      <c r="J139" s="15">
        <v>176000</v>
      </c>
      <c r="K139" s="15">
        <v>207000</v>
      </c>
      <c r="L139" s="15">
        <v>181000</v>
      </c>
      <c r="M139" s="15"/>
    </row>
    <row r="140" spans="1:13" ht="12">
      <c r="A140" s="2" t="s">
        <v>267</v>
      </c>
      <c r="B140" s="15">
        <v>65000</v>
      </c>
      <c r="C140" s="15">
        <v>75000</v>
      </c>
      <c r="D140" s="15">
        <v>109000</v>
      </c>
      <c r="E140" s="15">
        <v>124000</v>
      </c>
      <c r="F140" s="15">
        <v>159000</v>
      </c>
      <c r="G140" s="15">
        <v>173000</v>
      </c>
      <c r="H140" s="15">
        <v>182000</v>
      </c>
      <c r="I140" s="15">
        <v>175000</v>
      </c>
      <c r="J140" s="15">
        <v>158000</v>
      </c>
      <c r="K140" s="15">
        <v>204000</v>
      </c>
      <c r="L140" s="15">
        <v>301000</v>
      </c>
      <c r="M140" s="15"/>
    </row>
    <row r="141" spans="1:13" ht="12">
      <c r="A141" s="2" t="s">
        <v>176</v>
      </c>
      <c r="B141" s="15">
        <v>0</v>
      </c>
      <c r="C141" s="15">
        <v>0</v>
      </c>
      <c r="D141" s="15">
        <v>0</v>
      </c>
      <c r="E141" s="15">
        <v>3000</v>
      </c>
      <c r="F141" s="15">
        <v>7000</v>
      </c>
      <c r="G141" s="15">
        <v>2000</v>
      </c>
      <c r="H141" s="15">
        <v>5000</v>
      </c>
      <c r="I141" s="15">
        <v>3000</v>
      </c>
      <c r="J141" s="15">
        <v>6000</v>
      </c>
      <c r="K141" s="15">
        <v>4000</v>
      </c>
      <c r="L141" s="15">
        <v>5000</v>
      </c>
      <c r="M141" s="15"/>
    </row>
    <row r="142" spans="1:13" ht="12">
      <c r="A142" s="2" t="s">
        <v>60</v>
      </c>
      <c r="B142" s="15">
        <v>1000</v>
      </c>
      <c r="C142" s="15">
        <v>3000</v>
      </c>
      <c r="D142" s="15">
        <v>2000</v>
      </c>
      <c r="E142" s="15">
        <v>10000</v>
      </c>
      <c r="F142" s="15">
        <v>7000</v>
      </c>
      <c r="G142" s="15">
        <v>7000</v>
      </c>
      <c r="H142" s="15">
        <v>5000</v>
      </c>
      <c r="I142" s="15">
        <v>2000</v>
      </c>
      <c r="J142" s="15">
        <v>15000</v>
      </c>
      <c r="K142" s="15">
        <v>14000</v>
      </c>
      <c r="L142" s="15">
        <v>8000</v>
      </c>
      <c r="M142" s="15"/>
    </row>
    <row r="143" spans="1:13" ht="12">
      <c r="A143" s="2" t="s">
        <v>196</v>
      </c>
      <c r="B143" s="15">
        <v>0</v>
      </c>
      <c r="C143" s="15">
        <v>0</v>
      </c>
      <c r="D143" s="15">
        <v>0</v>
      </c>
      <c r="E143" s="15">
        <v>0</v>
      </c>
      <c r="F143" s="15">
        <v>0</v>
      </c>
      <c r="G143" s="15">
        <v>0</v>
      </c>
      <c r="H143" s="15">
        <v>1000</v>
      </c>
      <c r="I143" s="15">
        <v>1000</v>
      </c>
      <c r="J143" s="15">
        <v>1000</v>
      </c>
      <c r="K143" s="15">
        <v>1000</v>
      </c>
      <c r="L143" s="15">
        <v>1000</v>
      </c>
      <c r="M143" s="15"/>
    </row>
    <row r="144" spans="1:13" ht="12">
      <c r="A144" s="2" t="s">
        <v>117</v>
      </c>
      <c r="B144" s="15">
        <v>0</v>
      </c>
      <c r="C144" s="15">
        <v>0</v>
      </c>
      <c r="D144" s="15">
        <v>42000</v>
      </c>
      <c r="E144" s="15">
        <v>0</v>
      </c>
      <c r="F144" s="15">
        <v>1000</v>
      </c>
      <c r="G144" s="15">
        <v>7000</v>
      </c>
      <c r="H144" s="15">
        <v>4000</v>
      </c>
      <c r="I144" s="15">
        <v>1000</v>
      </c>
      <c r="J144" s="15">
        <v>1000</v>
      </c>
      <c r="K144" s="15">
        <v>1000</v>
      </c>
      <c r="L144" s="15">
        <v>0</v>
      </c>
      <c r="M144" s="15"/>
    </row>
    <row r="145" spans="1:13" ht="12">
      <c r="A145" s="2" t="s">
        <v>115</v>
      </c>
      <c r="B145" s="15">
        <v>7000</v>
      </c>
      <c r="C145" s="15">
        <v>9000</v>
      </c>
      <c r="D145" s="15">
        <v>2000</v>
      </c>
      <c r="E145" s="15">
        <v>6000</v>
      </c>
      <c r="F145" s="15">
        <v>2000</v>
      </c>
      <c r="G145" s="15">
        <v>8000</v>
      </c>
      <c r="H145" s="15">
        <v>1000</v>
      </c>
      <c r="I145" s="15">
        <v>4000</v>
      </c>
      <c r="J145" s="15">
        <v>4000</v>
      </c>
      <c r="K145" s="15">
        <v>27000</v>
      </c>
      <c r="L145" s="15">
        <v>13000</v>
      </c>
      <c r="M145" s="15"/>
    </row>
    <row r="146" spans="1:13" ht="12">
      <c r="A146" s="2" t="s">
        <v>173</v>
      </c>
      <c r="B146" s="15">
        <v>1000</v>
      </c>
      <c r="C146" s="15">
        <v>1000</v>
      </c>
      <c r="D146" s="15">
        <v>1000</v>
      </c>
      <c r="E146" s="15">
        <v>0</v>
      </c>
      <c r="F146" s="15">
        <v>0</v>
      </c>
      <c r="G146" s="15">
        <v>0</v>
      </c>
      <c r="H146" s="15">
        <v>1000</v>
      </c>
      <c r="I146" s="15">
        <v>0</v>
      </c>
      <c r="J146" s="15">
        <v>0</v>
      </c>
      <c r="K146" s="15">
        <v>0</v>
      </c>
      <c r="L146" s="15">
        <v>0</v>
      </c>
      <c r="M146" s="15"/>
    </row>
    <row r="147" spans="1:13" ht="12">
      <c r="A147" s="2" t="s">
        <v>221</v>
      </c>
      <c r="B147" s="15">
        <v>1000</v>
      </c>
      <c r="C147" s="15">
        <v>0</v>
      </c>
      <c r="D147" s="15">
        <v>1000</v>
      </c>
      <c r="E147" s="15">
        <v>0</v>
      </c>
      <c r="F147" s="15">
        <v>7000</v>
      </c>
      <c r="G147" s="15">
        <v>11000</v>
      </c>
      <c r="H147" s="15">
        <v>7000</v>
      </c>
      <c r="I147" s="15">
        <v>10000</v>
      </c>
      <c r="J147" s="15">
        <v>3000</v>
      </c>
      <c r="K147" s="15">
        <v>2000</v>
      </c>
      <c r="L147" s="15">
        <v>3000</v>
      </c>
      <c r="M147" s="15"/>
    </row>
    <row r="148" spans="1:13" ht="12">
      <c r="A148" s="2" t="s">
        <v>236</v>
      </c>
      <c r="B148" s="15">
        <v>5000</v>
      </c>
      <c r="C148" s="15">
        <v>8000</v>
      </c>
      <c r="D148" s="15">
        <v>11000</v>
      </c>
      <c r="E148" s="15">
        <v>14000</v>
      </c>
      <c r="F148" s="15">
        <v>4000</v>
      </c>
      <c r="G148" s="15">
        <v>5000</v>
      </c>
      <c r="H148" s="15">
        <v>6000</v>
      </c>
      <c r="I148" s="15">
        <v>10000</v>
      </c>
      <c r="J148" s="15">
        <v>13000</v>
      </c>
      <c r="K148" s="15">
        <v>18000</v>
      </c>
      <c r="L148" s="15">
        <v>26000</v>
      </c>
      <c r="M148" s="15"/>
    </row>
    <row r="149" spans="1:13" ht="12">
      <c r="A149" s="2" t="s">
        <v>178</v>
      </c>
      <c r="B149" s="15">
        <v>0</v>
      </c>
      <c r="C149" s="15">
        <v>0</v>
      </c>
      <c r="D149" s="15">
        <v>0</v>
      </c>
      <c r="E149" s="15">
        <v>2000</v>
      </c>
      <c r="F149" s="15">
        <v>2000</v>
      </c>
      <c r="G149" s="15">
        <v>4000</v>
      </c>
      <c r="H149" s="15">
        <v>3000</v>
      </c>
      <c r="I149" s="15">
        <v>2000</v>
      </c>
      <c r="J149" s="15">
        <v>2000</v>
      </c>
      <c r="K149" s="15">
        <v>2000</v>
      </c>
      <c r="L149" s="15">
        <v>5000</v>
      </c>
      <c r="M149" s="15"/>
    </row>
    <row r="150" spans="1:13" ht="12">
      <c r="A150" s="2" t="s">
        <v>177</v>
      </c>
      <c r="B150" s="15">
        <v>663000</v>
      </c>
      <c r="C150" s="15">
        <v>1176000</v>
      </c>
      <c r="D150" s="15">
        <v>1483000</v>
      </c>
      <c r="E150" s="15">
        <v>1487000</v>
      </c>
      <c r="F150" s="15">
        <v>1459000</v>
      </c>
      <c r="G150" s="15">
        <v>1555000</v>
      </c>
      <c r="H150" s="15">
        <v>1632000</v>
      </c>
      <c r="I150" s="15">
        <v>1611000</v>
      </c>
      <c r="J150" s="15">
        <v>1778000</v>
      </c>
      <c r="K150" s="15">
        <v>1965000</v>
      </c>
      <c r="L150" s="15">
        <v>2136000</v>
      </c>
      <c r="M150" s="15"/>
    </row>
    <row r="151" spans="1:13" ht="12">
      <c r="A151" s="2" t="s">
        <v>112</v>
      </c>
      <c r="B151" s="15">
        <v>13000</v>
      </c>
      <c r="C151" s="15">
        <v>11000</v>
      </c>
      <c r="D151" s="15">
        <v>21000</v>
      </c>
      <c r="E151" s="15">
        <v>20000</v>
      </c>
      <c r="F151" s="15">
        <v>25000</v>
      </c>
      <c r="G151" s="15">
        <v>36000</v>
      </c>
      <c r="H151" s="15">
        <v>34000</v>
      </c>
      <c r="I151" s="15">
        <v>42000</v>
      </c>
      <c r="J151" s="15">
        <v>54000</v>
      </c>
      <c r="K151" s="15">
        <v>59000</v>
      </c>
      <c r="L151" s="15">
        <v>83000</v>
      </c>
      <c r="M151" s="15"/>
    </row>
    <row r="152" spans="1:13" ht="12">
      <c r="A152" s="2" t="s">
        <v>113</v>
      </c>
      <c r="B152" s="15">
        <v>1000</v>
      </c>
      <c r="C152" s="15">
        <v>1000</v>
      </c>
      <c r="D152" s="15">
        <v>1000</v>
      </c>
      <c r="E152" s="15">
        <v>1000</v>
      </c>
      <c r="F152" s="15">
        <v>0</v>
      </c>
      <c r="G152" s="15">
        <v>2000</v>
      </c>
      <c r="H152" s="15">
        <v>0</v>
      </c>
      <c r="I152" s="15">
        <v>0</v>
      </c>
      <c r="J152" s="15">
        <v>0</v>
      </c>
      <c r="K152" s="15">
        <v>0</v>
      </c>
      <c r="L152" s="15">
        <v>0</v>
      </c>
      <c r="M152" s="15"/>
    </row>
    <row r="153" spans="1:13" ht="12">
      <c r="A153" s="2" t="s">
        <v>170</v>
      </c>
      <c r="B153" s="15">
        <v>0</v>
      </c>
      <c r="C153" s="15">
        <v>2000</v>
      </c>
      <c r="D153" s="15">
        <v>14000</v>
      </c>
      <c r="E153" s="15">
        <v>57000</v>
      </c>
      <c r="F153" s="15">
        <v>2000</v>
      </c>
      <c r="G153" s="15">
        <v>1000</v>
      </c>
      <c r="H153" s="15">
        <v>3000</v>
      </c>
      <c r="I153" s="15">
        <v>1000</v>
      </c>
      <c r="J153" s="15">
        <v>1000</v>
      </c>
      <c r="K153" s="15">
        <v>1000</v>
      </c>
      <c r="L153" s="15">
        <v>1000</v>
      </c>
      <c r="M153" s="15"/>
    </row>
    <row r="154" spans="1:13" ht="12">
      <c r="A154" s="2" t="s">
        <v>179</v>
      </c>
      <c r="B154" s="15">
        <v>16000</v>
      </c>
      <c r="C154" s="15">
        <v>20000</v>
      </c>
      <c r="D154" s="15">
        <v>13000</v>
      </c>
      <c r="E154" s="15">
        <v>16000</v>
      </c>
      <c r="F154" s="15">
        <v>21000</v>
      </c>
      <c r="G154" s="15">
        <v>20000</v>
      </c>
      <c r="H154" s="15">
        <v>15000</v>
      </c>
      <c r="I154" s="15">
        <v>35000</v>
      </c>
      <c r="J154" s="15">
        <v>22000</v>
      </c>
      <c r="K154" s="15">
        <v>32000</v>
      </c>
      <c r="L154" s="15">
        <v>16000</v>
      </c>
      <c r="M154" s="15"/>
    </row>
    <row r="155" spans="1:13" ht="12">
      <c r="A155" s="2" t="s">
        <v>119</v>
      </c>
      <c r="B155" s="15">
        <v>37000</v>
      </c>
      <c r="C155" s="15">
        <v>48000</v>
      </c>
      <c r="D155" s="15">
        <v>62000</v>
      </c>
      <c r="E155" s="15">
        <v>65000</v>
      </c>
      <c r="F155" s="15">
        <v>66000</v>
      </c>
      <c r="G155" s="15">
        <v>61000</v>
      </c>
      <c r="H155" s="15">
        <v>50000</v>
      </c>
      <c r="I155" s="15">
        <v>79000</v>
      </c>
      <c r="J155" s="15">
        <v>89000</v>
      </c>
      <c r="K155" s="15">
        <v>100000</v>
      </c>
      <c r="L155" s="15">
        <v>102000</v>
      </c>
      <c r="M155" s="15"/>
    </row>
    <row r="156" spans="1:13" ht="12">
      <c r="A156" s="2" t="s">
        <v>233</v>
      </c>
      <c r="B156" s="15">
        <v>0</v>
      </c>
      <c r="C156" s="15">
        <v>0</v>
      </c>
      <c r="D156" s="15">
        <v>0</v>
      </c>
      <c r="E156" s="15">
        <v>0</v>
      </c>
      <c r="F156" s="15">
        <v>0</v>
      </c>
      <c r="G156" s="15">
        <v>0</v>
      </c>
      <c r="H156" s="15">
        <v>5000</v>
      </c>
      <c r="I156" s="15">
        <v>0</v>
      </c>
      <c r="J156" s="15">
        <v>0</v>
      </c>
      <c r="K156" s="15">
        <v>5000</v>
      </c>
      <c r="L156" s="15">
        <v>7000</v>
      </c>
      <c r="M156" s="15"/>
    </row>
    <row r="157" spans="1:13" ht="12">
      <c r="A157" s="2" t="s">
        <v>121</v>
      </c>
      <c r="B157" s="15">
        <v>286000</v>
      </c>
      <c r="C157" s="15">
        <v>428000</v>
      </c>
      <c r="D157" s="15">
        <v>750000</v>
      </c>
      <c r="E157" s="15">
        <v>843000</v>
      </c>
      <c r="F157" s="15">
        <v>549000</v>
      </c>
      <c r="G157" s="15">
        <v>485000</v>
      </c>
      <c r="H157" s="15">
        <v>411000</v>
      </c>
      <c r="I157" s="15">
        <v>337000</v>
      </c>
      <c r="J157" s="15">
        <v>293000</v>
      </c>
      <c r="K157" s="15">
        <v>319000</v>
      </c>
      <c r="L157" s="15">
        <v>356000</v>
      </c>
      <c r="M157" s="15"/>
    </row>
    <row r="158" spans="1:13" ht="12">
      <c r="A158" s="2" t="s">
        <v>122</v>
      </c>
      <c r="B158" s="15">
        <v>33000</v>
      </c>
      <c r="C158" s="15">
        <v>73000</v>
      </c>
      <c r="D158" s="15">
        <v>44000</v>
      </c>
      <c r="E158" s="15">
        <v>52000</v>
      </c>
      <c r="F158" s="15">
        <v>73000</v>
      </c>
      <c r="G158" s="15">
        <v>90000</v>
      </c>
      <c r="H158" s="15">
        <v>113000</v>
      </c>
      <c r="I158" s="15">
        <v>89000</v>
      </c>
      <c r="J158" s="15">
        <v>45000</v>
      </c>
      <c r="K158" s="15">
        <v>55000</v>
      </c>
      <c r="L158" s="15">
        <v>74000</v>
      </c>
      <c r="M158" s="15"/>
    </row>
    <row r="159" spans="1:13" ht="12">
      <c r="A159" s="2" t="s">
        <v>107</v>
      </c>
      <c r="B159" s="15">
        <v>3000</v>
      </c>
      <c r="C159" s="15">
        <v>5000</v>
      </c>
      <c r="D159" s="15">
        <v>25000</v>
      </c>
      <c r="E159" s="15">
        <v>21000</v>
      </c>
      <c r="F159" s="15">
        <v>9000</v>
      </c>
      <c r="G159" s="15">
        <v>12000</v>
      </c>
      <c r="H159" s="15">
        <v>7000</v>
      </c>
      <c r="I159" s="15">
        <v>13000</v>
      </c>
      <c r="J159" s="15">
        <v>10000</v>
      </c>
      <c r="K159" s="15">
        <v>14000</v>
      </c>
      <c r="L159" s="15">
        <v>18000</v>
      </c>
      <c r="M159" s="15"/>
    </row>
    <row r="160" spans="1:13" ht="12">
      <c r="A160" s="2" t="s">
        <v>223</v>
      </c>
      <c r="B160" s="15">
        <v>457000</v>
      </c>
      <c r="C160" s="15">
        <v>602000</v>
      </c>
      <c r="D160" s="15">
        <v>705000</v>
      </c>
      <c r="E160" s="15">
        <v>864000</v>
      </c>
      <c r="F160" s="15">
        <v>935000</v>
      </c>
      <c r="G160" s="15">
        <v>1117000</v>
      </c>
      <c r="H160" s="15">
        <v>1392000</v>
      </c>
      <c r="I160" s="15">
        <v>1273000</v>
      </c>
      <c r="J160" s="15">
        <v>1299000</v>
      </c>
      <c r="K160" s="15">
        <v>1345000</v>
      </c>
      <c r="L160" s="15">
        <v>1089000</v>
      </c>
      <c r="M160" s="15"/>
    </row>
    <row r="161" spans="1:13" ht="12">
      <c r="A161" s="2" t="s">
        <v>163</v>
      </c>
      <c r="B161" s="15">
        <v>7000</v>
      </c>
      <c r="C161" s="15">
        <v>9000</v>
      </c>
      <c r="D161" s="15">
        <v>8000</v>
      </c>
      <c r="E161" s="15">
        <v>11000</v>
      </c>
      <c r="F161" s="15">
        <v>1000</v>
      </c>
      <c r="G161" s="15">
        <v>5000</v>
      </c>
      <c r="H161" s="15">
        <v>4000</v>
      </c>
      <c r="I161" s="15">
        <v>2000</v>
      </c>
      <c r="J161" s="15">
        <v>6000</v>
      </c>
      <c r="K161" s="15">
        <v>8000</v>
      </c>
      <c r="L161" s="15">
        <v>7000</v>
      </c>
      <c r="M161" s="15"/>
    </row>
    <row r="162" spans="1:13" ht="12">
      <c r="A162" s="2" t="s">
        <v>116</v>
      </c>
      <c r="B162" s="15">
        <v>130000</v>
      </c>
      <c r="C162" s="15">
        <v>130000</v>
      </c>
      <c r="D162" s="15">
        <v>100000</v>
      </c>
      <c r="E162" s="15">
        <v>77000</v>
      </c>
      <c r="F162" s="15">
        <v>119000</v>
      </c>
      <c r="G162" s="15">
        <v>83000</v>
      </c>
      <c r="H162" s="15">
        <v>93000</v>
      </c>
      <c r="I162" s="15">
        <v>102000</v>
      </c>
      <c r="J162" s="15">
        <v>125000</v>
      </c>
      <c r="K162" s="15">
        <v>78000</v>
      </c>
      <c r="L162" s="15">
        <v>95000</v>
      </c>
      <c r="M162" s="15"/>
    </row>
    <row r="163" spans="1:13" ht="12">
      <c r="A163" s="2" t="s">
        <v>125</v>
      </c>
      <c r="B163" s="15">
        <v>15000</v>
      </c>
      <c r="C163" s="15">
        <v>20000</v>
      </c>
      <c r="D163" s="15">
        <v>23000</v>
      </c>
      <c r="E163" s="15">
        <v>19000</v>
      </c>
      <c r="F163" s="15">
        <v>5000</v>
      </c>
      <c r="G163" s="15">
        <v>6000</v>
      </c>
      <c r="H163" s="15">
        <v>11000</v>
      </c>
      <c r="I163" s="15">
        <v>6000</v>
      </c>
      <c r="J163" s="15">
        <v>17000</v>
      </c>
      <c r="K163" s="15">
        <v>19000</v>
      </c>
      <c r="L163" s="15">
        <v>9000</v>
      </c>
      <c r="M163" s="15"/>
    </row>
    <row r="164" spans="1:13" ht="12">
      <c r="A164" s="2" t="s">
        <v>231</v>
      </c>
      <c r="B164" s="15">
        <v>6000</v>
      </c>
      <c r="C164" s="15">
        <v>8000</v>
      </c>
      <c r="D164" s="15">
        <v>4000</v>
      </c>
      <c r="E164" s="15">
        <v>3000</v>
      </c>
      <c r="F164" s="15">
        <v>2000</v>
      </c>
      <c r="G164" s="15">
        <v>5000</v>
      </c>
      <c r="H164" s="15">
        <v>9000</v>
      </c>
      <c r="I164" s="15">
        <v>10000</v>
      </c>
      <c r="J164" s="15">
        <v>9000</v>
      </c>
      <c r="K164" s="15">
        <v>10000</v>
      </c>
      <c r="L164" s="15">
        <v>9000</v>
      </c>
      <c r="M164" s="15"/>
    </row>
    <row r="165" spans="1:13" ht="12">
      <c r="A165" s="2" t="s">
        <v>200</v>
      </c>
      <c r="B165" s="15">
        <v>1000</v>
      </c>
      <c r="C165" s="15">
        <v>0</v>
      </c>
      <c r="D165" s="15">
        <v>0</v>
      </c>
      <c r="E165" s="15">
        <v>0</v>
      </c>
      <c r="F165" s="15">
        <v>0</v>
      </c>
      <c r="G165" s="15">
        <v>0</v>
      </c>
      <c r="H165" s="15">
        <v>1000</v>
      </c>
      <c r="I165" s="15">
        <v>0</v>
      </c>
      <c r="J165" s="15">
        <v>0</v>
      </c>
      <c r="K165" s="15">
        <v>0</v>
      </c>
      <c r="L165" s="15">
        <v>0</v>
      </c>
      <c r="M165" s="15"/>
    </row>
    <row r="166" spans="1:13" ht="12">
      <c r="A166" s="2" t="s">
        <v>126</v>
      </c>
      <c r="B166" s="15">
        <v>17000</v>
      </c>
      <c r="C166" s="15">
        <v>23000</v>
      </c>
      <c r="D166" s="15">
        <v>18000</v>
      </c>
      <c r="E166" s="15">
        <v>5000</v>
      </c>
      <c r="F166" s="15">
        <v>5000</v>
      </c>
      <c r="G166" s="15">
        <v>7000</v>
      </c>
      <c r="H166" s="15">
        <v>2000</v>
      </c>
      <c r="I166" s="15">
        <v>6000</v>
      </c>
      <c r="J166" s="15">
        <v>2000</v>
      </c>
      <c r="K166" s="15">
        <v>1000</v>
      </c>
      <c r="L166" s="15">
        <v>1000</v>
      </c>
      <c r="M166" s="15"/>
    </row>
    <row r="167" spans="1:13" ht="12">
      <c r="A167" s="2" t="s">
        <v>111</v>
      </c>
      <c r="B167" s="15">
        <v>1000</v>
      </c>
      <c r="C167" s="15">
        <v>2000</v>
      </c>
      <c r="D167" s="15">
        <v>2000</v>
      </c>
      <c r="E167" s="15">
        <v>2000</v>
      </c>
      <c r="F167" s="15">
        <v>9000</v>
      </c>
      <c r="G167" s="15">
        <v>17000</v>
      </c>
      <c r="H167" s="15">
        <v>11000</v>
      </c>
      <c r="I167" s="15">
        <v>16000</v>
      </c>
      <c r="J167" s="15">
        <v>12000</v>
      </c>
      <c r="K167" s="15">
        <v>13000</v>
      </c>
      <c r="L167" s="15">
        <v>8000</v>
      </c>
      <c r="M167" s="15"/>
    </row>
    <row r="168" spans="1:13" ht="12">
      <c r="A168" s="2" t="s">
        <v>154</v>
      </c>
      <c r="B168" s="15">
        <v>0</v>
      </c>
      <c r="C168" s="15">
        <v>0</v>
      </c>
      <c r="D168" s="15">
        <v>0</v>
      </c>
      <c r="E168" s="15">
        <v>0</v>
      </c>
      <c r="F168" s="15">
        <v>1000</v>
      </c>
      <c r="G168" s="15">
        <v>0</v>
      </c>
      <c r="H168" s="15">
        <v>0</v>
      </c>
      <c r="I168" s="15">
        <v>0</v>
      </c>
      <c r="J168" s="15">
        <v>0</v>
      </c>
      <c r="K168" s="15">
        <v>0</v>
      </c>
      <c r="L168" s="15">
        <v>0</v>
      </c>
      <c r="M168" s="15"/>
    </row>
    <row r="169" spans="1:13" ht="12">
      <c r="A169" s="2" t="s">
        <v>258</v>
      </c>
      <c r="B169" s="15">
        <v>0</v>
      </c>
      <c r="C169" s="15">
        <v>0</v>
      </c>
      <c r="D169" s="15">
        <v>0</v>
      </c>
      <c r="E169" s="15">
        <v>0</v>
      </c>
      <c r="F169" s="15">
        <v>0</v>
      </c>
      <c r="G169" s="15">
        <v>0</v>
      </c>
      <c r="H169" s="15">
        <v>1000</v>
      </c>
      <c r="I169" s="15">
        <v>27000</v>
      </c>
      <c r="J169" s="15">
        <v>17000</v>
      </c>
      <c r="K169" s="15">
        <v>26000</v>
      </c>
      <c r="L169" s="15">
        <v>40000</v>
      </c>
      <c r="M169" s="15"/>
    </row>
    <row r="170" spans="1:13" ht="12">
      <c r="A170" s="2" t="s">
        <v>214</v>
      </c>
      <c r="B170" s="15">
        <v>0</v>
      </c>
      <c r="C170" s="15">
        <v>34000</v>
      </c>
      <c r="D170" s="15">
        <v>28000</v>
      </c>
      <c r="E170" s="15">
        <v>27000</v>
      </c>
      <c r="F170" s="15">
        <v>29000</v>
      </c>
      <c r="G170" s="15">
        <v>14000</v>
      </c>
      <c r="H170" s="15">
        <v>18000</v>
      </c>
      <c r="I170" s="15">
        <v>17000</v>
      </c>
      <c r="J170" s="15">
        <v>11000</v>
      </c>
      <c r="K170" s="15">
        <v>0</v>
      </c>
      <c r="L170" s="15">
        <v>0</v>
      </c>
      <c r="M170" s="15"/>
    </row>
    <row r="171" spans="1:13" ht="12">
      <c r="A171" s="2" t="s">
        <v>94</v>
      </c>
      <c r="B171" s="15">
        <v>0</v>
      </c>
      <c r="C171" s="15">
        <v>1000</v>
      </c>
      <c r="D171" s="15">
        <v>0</v>
      </c>
      <c r="E171" s="15">
        <v>1000</v>
      </c>
      <c r="F171" s="15">
        <v>1000</v>
      </c>
      <c r="G171" s="15">
        <v>0</v>
      </c>
      <c r="H171" s="15">
        <v>3000</v>
      </c>
      <c r="I171" s="15">
        <v>1000</v>
      </c>
      <c r="J171" s="15">
        <v>3000</v>
      </c>
      <c r="K171" s="15">
        <v>1000</v>
      </c>
      <c r="L171" s="15">
        <v>1000</v>
      </c>
      <c r="M171" s="15"/>
    </row>
    <row r="172" spans="1:13" ht="12">
      <c r="A172" s="2" t="s">
        <v>240</v>
      </c>
      <c r="B172" s="15">
        <v>106000</v>
      </c>
      <c r="C172" s="15">
        <v>120000</v>
      </c>
      <c r="D172" s="15">
        <v>0</v>
      </c>
      <c r="E172" s="15">
        <v>0</v>
      </c>
      <c r="F172" s="15">
        <v>0</v>
      </c>
      <c r="G172" s="15">
        <v>0</v>
      </c>
      <c r="H172" s="15">
        <v>0</v>
      </c>
      <c r="I172" s="15">
        <v>0</v>
      </c>
      <c r="J172" s="15">
        <v>0</v>
      </c>
      <c r="K172" s="15">
        <v>0</v>
      </c>
      <c r="L172" s="15">
        <v>0</v>
      </c>
      <c r="M172" s="15"/>
    </row>
    <row r="173" spans="1:13" ht="12">
      <c r="A173" s="2" t="s">
        <v>124</v>
      </c>
      <c r="B173" s="15">
        <v>4000</v>
      </c>
      <c r="C173" s="15">
        <v>3000</v>
      </c>
      <c r="D173" s="15">
        <v>7000</v>
      </c>
      <c r="E173" s="15">
        <v>13000</v>
      </c>
      <c r="F173" s="15">
        <v>3000</v>
      </c>
      <c r="G173" s="15">
        <v>1000</v>
      </c>
      <c r="H173" s="15">
        <v>1000</v>
      </c>
      <c r="I173" s="15">
        <v>3000</v>
      </c>
      <c r="J173" s="15">
        <v>0</v>
      </c>
      <c r="K173" s="15">
        <v>4000</v>
      </c>
      <c r="L173" s="15">
        <v>3000</v>
      </c>
      <c r="M173" s="15"/>
    </row>
    <row r="174" spans="1:13" ht="12">
      <c r="A174" s="2" t="s">
        <v>108</v>
      </c>
      <c r="B174" s="15">
        <v>1000</v>
      </c>
      <c r="C174" s="15">
        <v>0</v>
      </c>
      <c r="D174" s="15">
        <v>0</v>
      </c>
      <c r="E174" s="15">
        <v>0</v>
      </c>
      <c r="F174" s="15">
        <v>0</v>
      </c>
      <c r="G174" s="15">
        <v>0</v>
      </c>
      <c r="H174" s="15">
        <v>0</v>
      </c>
      <c r="I174" s="15">
        <v>0</v>
      </c>
      <c r="J174" s="15">
        <v>0</v>
      </c>
      <c r="K174" s="15">
        <v>0</v>
      </c>
      <c r="L174" s="15">
        <v>0</v>
      </c>
      <c r="M174" s="15"/>
    </row>
    <row r="175" spans="1:13" ht="12">
      <c r="A175" s="2" t="s">
        <v>120</v>
      </c>
      <c r="B175" s="15">
        <v>0</v>
      </c>
      <c r="C175" s="15">
        <v>0</v>
      </c>
      <c r="D175" s="15">
        <v>0</v>
      </c>
      <c r="E175" s="15">
        <v>0</v>
      </c>
      <c r="F175" s="15">
        <v>0</v>
      </c>
      <c r="G175" s="15">
        <v>0</v>
      </c>
      <c r="H175" s="15">
        <v>0</v>
      </c>
      <c r="I175" s="15">
        <v>1000</v>
      </c>
      <c r="J175" s="15">
        <v>1000</v>
      </c>
      <c r="K175" s="15">
        <v>1000</v>
      </c>
      <c r="L175" s="15">
        <v>2000</v>
      </c>
      <c r="M175" s="15"/>
    </row>
    <row r="176" spans="1:13" ht="12">
      <c r="A176" s="2" t="s">
        <v>243</v>
      </c>
      <c r="B176" s="15">
        <v>0</v>
      </c>
      <c r="C176" s="15">
        <v>59000</v>
      </c>
      <c r="D176" s="15">
        <v>15000</v>
      </c>
      <c r="E176" s="15">
        <v>16000</v>
      </c>
      <c r="F176" s="15">
        <v>8000</v>
      </c>
      <c r="G176" s="15">
        <v>26000</v>
      </c>
      <c r="H176" s="15">
        <v>2000</v>
      </c>
      <c r="I176" s="15">
        <v>0</v>
      </c>
      <c r="J176" s="15">
        <v>0</v>
      </c>
      <c r="K176" s="15">
        <v>0</v>
      </c>
      <c r="L176" s="15">
        <v>0</v>
      </c>
      <c r="M176" s="15"/>
    </row>
    <row r="177" spans="1:13" ht="12">
      <c r="A177" s="2" t="s">
        <v>259</v>
      </c>
      <c r="B177" s="15">
        <f>SUM(B8:B176)</f>
        <v>12784000</v>
      </c>
      <c r="C177" s="15">
        <f>SUM(C8:C176)</f>
        <v>20291000</v>
      </c>
      <c r="D177" s="15">
        <f>SUM(D8:D176)</f>
        <v>24125000</v>
      </c>
      <c r="E177" s="15">
        <f>SUM(E8:E176)</f>
        <v>25380000</v>
      </c>
      <c r="F177" s="15">
        <f>SUM(F8:F176)</f>
        <v>26270000</v>
      </c>
      <c r="G177" s="15">
        <f>SUM(G8:G176)</f>
        <v>28401000</v>
      </c>
      <c r="H177" s="15">
        <f>SUM(H8:H176)</f>
        <v>30376000</v>
      </c>
      <c r="I177" s="15">
        <f>SUM(I8:I176)</f>
        <v>27459000</v>
      </c>
      <c r="J177" s="15">
        <f>SUM(J8:J176)</f>
        <v>28767000</v>
      </c>
      <c r="K177" s="15">
        <f>SUM(K8:K176)</f>
        <v>29471000</v>
      </c>
      <c r="L177" s="15">
        <f>SUM(L8:L176)</f>
        <v>30895000</v>
      </c>
      <c r="M177" s="15">
        <f>SUM(M8:M176)</f>
        <v>0</v>
      </c>
    </row>
    <row r="178" spans="1:13" ht="12.75" thickBot="1">
      <c r="A178" s="21"/>
      <c r="B178" s="24"/>
      <c r="C178" s="24"/>
      <c r="D178" s="24"/>
      <c r="E178" s="24"/>
      <c r="F178" s="24"/>
      <c r="G178" s="24"/>
      <c r="H178" s="24"/>
      <c r="I178" s="24"/>
      <c r="J178" s="24"/>
      <c r="K178" s="24"/>
      <c r="L178" s="24"/>
      <c r="M178" s="24"/>
    </row>
    <row r="180" ht="12">
      <c r="A180" s="22" t="s">
        <v>254</v>
      </c>
    </row>
    <row r="181" ht="12.75">
      <c r="A181"/>
    </row>
    <row r="182" ht="12">
      <c r="A182" s="2" t="s">
        <v>253</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Federico Pasqualini</dc:creator>
  <cp:keywords/>
  <dc:description/>
  <cp:lastModifiedBy>Federico Pasqualini</cp:lastModifiedBy>
  <dcterms:created xsi:type="dcterms:W3CDTF">2006-04-13T06:57:16Z</dcterms:created>
  <dcterms:modified xsi:type="dcterms:W3CDTF">2016-04-11T06:15:00Z</dcterms:modified>
  <cp:category/>
  <cp:version/>
  <cp:contentType/>
  <cp:contentStatus/>
</cp:coreProperties>
</file>