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firstSheet="1" activeTab="2"/>
  </bookViews>
  <sheets>
    <sheet name="Emilia-Romagna-1998-2007" sheetId="1" r:id="rId1"/>
    <sheet name="Italia 1998-2007" sheetId="2" r:id="rId2"/>
    <sheet name="Emilia-Romagna da 2008" sheetId="3" r:id="rId3"/>
    <sheet name="Italia da 2008" sheetId="4" r:id="rId4"/>
    <sheet name="Foglio3" sheetId="5" r:id="rId5"/>
  </sheets>
  <definedNames>
    <definedName name="_Regression_Int" localSheetId="0" hidden="1">1</definedName>
    <definedName name="QXR08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<sst xmlns="http://schemas.openxmlformats.org/spreadsheetml/2006/main" count="1449" uniqueCount="286">
  <si>
    <t>ENTRATE DELLE AMMINISTRAZIONI COMUNALI DELL'EMILIA-ROMAGNA,</t>
  </si>
  <si>
    <t>-</t>
  </si>
  <si>
    <t>1998</t>
  </si>
  <si>
    <t>1999</t>
  </si>
  <si>
    <t>2000</t>
  </si>
  <si>
    <t>-----------</t>
  </si>
  <si>
    <t>Riscossioni (b)</t>
  </si>
  <si>
    <t>Accertamenti</t>
  </si>
  <si>
    <t>In conto</t>
  </si>
  <si>
    <t>(a)</t>
  </si>
  <si>
    <t>competenza</t>
  </si>
  <si>
    <t>residui (c)</t>
  </si>
  <si>
    <t>Cat.1° - Imposte</t>
  </si>
  <si>
    <t>I.C.I.A.P.</t>
  </si>
  <si>
    <t xml:space="preserve"> Imposta di registro, ipotecaria e catastale</t>
  </si>
  <si>
    <t>Addizionale comunale sul consumo di energia elettrica</t>
  </si>
  <si>
    <t xml:space="preserve"> Addizionale Irpef</t>
  </si>
  <si>
    <t>Altre imposte</t>
  </si>
  <si>
    <t>Cat.2° - Tasse</t>
  </si>
  <si>
    <t>Tassa per l'occupazione degli spazi ed aree pubbliche</t>
  </si>
  <si>
    <t>Tassa per lo smaltimento dei rifiuti solidi urbani</t>
  </si>
  <si>
    <t>Addizionale erariale sulla tassa smaltimento rifiuti</t>
  </si>
  <si>
    <t>Tassa di concessione su atti e provvedimenti comunali</t>
  </si>
  <si>
    <t>Altre tasse</t>
  </si>
  <si>
    <t>Cat.3° - Tributi speciali ed altre entrate tributarie proprie</t>
  </si>
  <si>
    <t>Diritti sulle pubbliche affissioni</t>
  </si>
  <si>
    <t>Tributi speciali ed altre entrate tributarie proprie (anche compartecipazione I.R.A.P.)</t>
  </si>
  <si>
    <t>Totale</t>
  </si>
  <si>
    <t>Cat.1° - Contributi e trasferimenti correnti dallo Stato</t>
  </si>
  <si>
    <t>Cat.2° - Contributi e trasferimenti correnti dalla Regione</t>
  </si>
  <si>
    <t>Cat.3° - Contributi e trasferimenti correnti dalla Regione per funzioni delegate</t>
  </si>
  <si>
    <t>Cat.4° - Contributi e trasferimenti da parte di organismi comunitari e internazionali</t>
  </si>
  <si>
    <t>Cat.5° - Contributi e trasferimenti correnti da altri enti del settore pubblico</t>
  </si>
  <si>
    <t xml:space="preserve"> di cui: dalle Province</t>
  </si>
  <si>
    <t>Cat.1° - Proventi dei servizi pubblici</t>
  </si>
  <si>
    <t>Segreteria generale, personale e organizzazione</t>
  </si>
  <si>
    <t>Ufficio tecnico</t>
  </si>
  <si>
    <t>Anagrafe, stato civile, elettorale, leva e servizio statistico</t>
  </si>
  <si>
    <t>Uffici giudiziari</t>
  </si>
  <si>
    <t>Polizia municipale - Risorse generali</t>
  </si>
  <si>
    <t>Polizia municipale - Risorse finalizzate codice della strada</t>
  </si>
  <si>
    <t>Scuola materna</t>
  </si>
  <si>
    <t>Istruzione elementare</t>
  </si>
  <si>
    <t>Istruzione media</t>
  </si>
  <si>
    <t>Assistenza scolastica, trasporto, refezione, altri servizi</t>
  </si>
  <si>
    <t>Biblioteche, musei e pinacoteche</t>
  </si>
  <si>
    <t>Teatri, attività culturali e servizi diversi nel settore culturale</t>
  </si>
  <si>
    <t>Piscine comunali</t>
  </si>
  <si>
    <t>Stadio comunale, palazzo dello sport e altri impianti</t>
  </si>
  <si>
    <t>Manifestazioni diverse nel settore sportivo e ricreativo</t>
  </si>
  <si>
    <t>Servizi turistici</t>
  </si>
  <si>
    <t>Manifestazioni turistiche</t>
  </si>
  <si>
    <t>Viabilità, circolazione stradale e servizi connessi</t>
  </si>
  <si>
    <t>Trasporti pubblici locali e servizi connessi</t>
  </si>
  <si>
    <t>Urbanistica e gestione del territorio</t>
  </si>
  <si>
    <t>Edilizia residenziale pubblica locale e piani di edilizia econ. popol.</t>
  </si>
  <si>
    <t>Servizio idrico integrato</t>
  </si>
  <si>
    <t>Servizio smaltimento rifiuti</t>
  </si>
  <si>
    <t>Asili nido, servizi per l'infanzia e per i minori</t>
  </si>
  <si>
    <t>Proventi servizi di prevenzione e riabilitazione</t>
  </si>
  <si>
    <t>Strutture residenziali e di ricovero per anziani</t>
  </si>
  <si>
    <t>Assistenza, beneficenza pubblica e servizi diversi alla persona</t>
  </si>
  <si>
    <t>Servizio necroscopico e cimiteriale</t>
  </si>
  <si>
    <t>Altri proventi</t>
  </si>
  <si>
    <t>Cat.2° - Proventi dei beni dell'ente</t>
  </si>
  <si>
    <t>Cat.3° - Interessi su anticipazioni o crediti</t>
  </si>
  <si>
    <t>Cat.4° - Utili netti delle aziende speciali e partecipate, dividendi di società</t>
  </si>
  <si>
    <t>Cat.1° - Alienazione di beni patrimoniali</t>
  </si>
  <si>
    <t>Alienazione beni mobili e diritti reali su beni mobili</t>
  </si>
  <si>
    <t>Alienazione beni immobili e diritti reali su beni immobili</t>
  </si>
  <si>
    <t xml:space="preserve">  di cui: aree</t>
  </si>
  <si>
    <t>Concessione di beni demaniali</t>
  </si>
  <si>
    <t>Alienazione di beni patrimoniali diversi</t>
  </si>
  <si>
    <t>Cat.2° - Trasferimenti di capitali dallo Stato</t>
  </si>
  <si>
    <t>Cat.3° - Trasferimenti di capitali dalla Regione</t>
  </si>
  <si>
    <t>Cat.4° - Trasferimenti di capitali da altri enti del  settore pubblico</t>
  </si>
  <si>
    <t>Cat.5° - Trasferimenti di capitali da altri soggetti:</t>
  </si>
  <si>
    <t>Proventi per concessioni edilizie e sanzioni urbanistiche</t>
  </si>
  <si>
    <t>Trasferimenti di capitale straordinari da altri soggetti</t>
  </si>
  <si>
    <t xml:space="preserve"> di cui: - da imprese</t>
  </si>
  <si>
    <t xml:space="preserve">            - da famiglie (eredità e donazioni)</t>
  </si>
  <si>
    <t>Cat.6° - Riscossioni di crediti</t>
  </si>
  <si>
    <t>Cat.1° - Anticipazioni di cassa</t>
  </si>
  <si>
    <t>Cat.2° - Finanziamenti a breve termine</t>
  </si>
  <si>
    <t>Cat.3° - Assunzioni di mutui e prestiti</t>
  </si>
  <si>
    <t>Cat.4° - Emissioni di prestiti obbligazionari</t>
  </si>
  <si>
    <t>TOTALE GENERALE DELLE ENTRATE</t>
  </si>
  <si>
    <t>(1) Nuova serie secondo lo schema di bilancio previsto dal DPR n. 194 del 31 gennaio 1996</t>
  </si>
  <si>
    <t>(a) Operazione giuridico-contabile con cui l'Amministrazione appura la ragione del credito, il soggetto debitore ed il relativo ammontare da iscrivere come competenza dell'esercizio</t>
  </si>
  <si>
    <t>Costituisce la prima fase della procedura di acquisizione delle entrate</t>
  </si>
  <si>
    <t>(b) Procedimenti di acquisizione e realizzo dei crediti accertati. rappresentano la seconda fase della procedura di acquisizione delle entrate</t>
  </si>
  <si>
    <t>Fonte: Istat (Annuari "Finanza locale: entrate e spese dei bilanci consuntivi - comuni, province e regioni)</t>
  </si>
  <si>
    <t>(dati in migliaia di euro)</t>
  </si>
  <si>
    <t>2001</t>
  </si>
  <si>
    <t>2002</t>
  </si>
  <si>
    <t>Imposta comunale sulla pubblicità (al netto dell'imposta sulle insegne)</t>
  </si>
  <si>
    <t>Imposta sulle insegne (d)</t>
  </si>
  <si>
    <t>(d) Fino al 2001 era compresa nella voce "altre tasse".</t>
  </si>
  <si>
    <t>Compartecipazione Irpef</t>
  </si>
  <si>
    <t>Canone per le insegne</t>
  </si>
  <si>
    <t>C.O.S.A.P. (f)</t>
  </si>
  <si>
    <t>(f) Fino al 2002 al netto del canone delle insegne.</t>
  </si>
  <si>
    <t>(c) Entrate accertate, ma non incassate: costituiscono un credito dell'ente pubblic</t>
  </si>
  <si>
    <t>(e) Fino al 2002 anche con proventi C.O.S.A.P.</t>
  </si>
  <si>
    <t>Cat.5° - Proventi diversi (e)</t>
  </si>
  <si>
    <t>PER TITOLO, CATEGORIA, RISORSA E GESTIONE (1)</t>
  </si>
  <si>
    <t>I.C.I.</t>
  </si>
  <si>
    <r>
      <t>TITOLO I</t>
    </r>
    <r>
      <rPr>
        <sz val="9"/>
        <rFont val="Arial"/>
        <family val="2"/>
      </rPr>
      <t xml:space="preserve"> - ENTRATE TRIBUTARIE</t>
    </r>
  </si>
  <si>
    <r>
      <t>TITOLO II</t>
    </r>
    <r>
      <rPr>
        <sz val="9"/>
        <rFont val="Arial"/>
        <family val="2"/>
      </rPr>
      <t xml:space="preserve"> - ENTRATE DERIVANTI DA CONTRIBUTI E TRASFERIMENTI CORRENTI</t>
    </r>
  </si>
  <si>
    <r>
      <t>TITOLO III</t>
    </r>
    <r>
      <rPr>
        <sz val="9"/>
        <rFont val="Arial"/>
        <family val="2"/>
      </rPr>
      <t xml:space="preserve"> - ENTRATE EXTRATRIBUTARIE</t>
    </r>
  </si>
  <si>
    <r>
      <t>TITOLO IV</t>
    </r>
    <r>
      <rPr>
        <sz val="9"/>
        <rFont val="Arial"/>
        <family val="2"/>
      </rPr>
      <t xml:space="preserve"> - ENTRATE DERIV. DA ALIENAZ., TRASF. DI CAPIT. E DA RISCOS. DI CREDITI</t>
    </r>
  </si>
  <si>
    <r>
      <t>TITOLO V</t>
    </r>
    <r>
      <rPr>
        <sz val="9"/>
        <rFont val="Arial"/>
        <family val="2"/>
      </rPr>
      <t xml:space="preserve"> - ENTRATE DERIVANTI DA ACCENSIONI DI PRESTITI</t>
    </r>
  </si>
  <si>
    <r>
      <t>TITOLO VI</t>
    </r>
    <r>
      <rPr>
        <sz val="9"/>
        <rFont val="Arial"/>
        <family val="2"/>
      </rPr>
      <t xml:space="preserve"> - ENTRATE DA SERVIZI PER CONTO DI TERZI</t>
    </r>
  </si>
  <si>
    <t>TITOLI, CATEGORIE E RISORSE</t>
  </si>
  <si>
    <t>di cui: Abitazione principale</t>
  </si>
  <si>
    <t>Altri fabbricati</t>
  </si>
  <si>
    <t>Aree fabbricabili</t>
  </si>
  <si>
    <t>Terreni gricoli</t>
  </si>
  <si>
    <t>N. abitaz. Principali</t>
  </si>
  <si>
    <t>Canone pubblicità</t>
  </si>
  <si>
    <t>ENTRATE DELLE AMMINISTRAZIONI COMUNALI DELL'ITALIA</t>
  </si>
  <si>
    <t>PER TITOLO, CATEGORIA E GESTIONE (1)</t>
  </si>
  <si>
    <t>TITOLI CATEGORIE E VOCI ECONOMICHE</t>
  </si>
  <si>
    <t>I.C.I. con aliquota</t>
  </si>
  <si>
    <t>Imposta comunale sulla pubblicità (al netto delle imposte sulle insegne)</t>
  </si>
  <si>
    <t>Tassa per l'occupazione degli spazi ed aree pubbliche (per gli accertamenti anni precedenti)</t>
  </si>
  <si>
    <t>(c) Entrate accertate, ma non incassate: costituiscono un credito dell'ente pubblico</t>
  </si>
  <si>
    <t>Imposta di scopo</t>
  </si>
  <si>
    <t>Servizio (smaltimento) gestione rifiuti</t>
  </si>
  <si>
    <t>PERIODO: 1998 - 2007.</t>
  </si>
  <si>
    <t>(dati in euro)</t>
  </si>
  <si>
    <t>DESCRIZIONE</t>
  </si>
  <si>
    <t>Categoria 1 - Imposte</t>
  </si>
  <si>
    <t>I.C.I. su abitazione principale per fattispecie non esenti</t>
  </si>
  <si>
    <t>I.C.I. su fattispecie diversa da abitazione principale</t>
  </si>
  <si>
    <t>Imposta comunale sulla pubblicita (al netto dell'imposta sulle insegne)</t>
  </si>
  <si>
    <t>Addizionale IRPEF</t>
  </si>
  <si>
    <t>Compartecipazione IRPEF</t>
  </si>
  <si>
    <t>Categoria 2 - Tasse</t>
  </si>
  <si>
    <t>Categoria 3 - Tributi speciali ed altre entrate tributarie proprie</t>
  </si>
  <si>
    <t>Categoria 1 - Contributi e trasferimenti correnti dallo Stato</t>
  </si>
  <si>
    <t>Fondo ordinario</t>
  </si>
  <si>
    <t>Fondo perequativo-fiscalità locale</t>
  </si>
  <si>
    <t>Fondo per sviluppo-investimenti</t>
  </si>
  <si>
    <t>Fondo consolidato</t>
  </si>
  <si>
    <t>Altri contributi</t>
  </si>
  <si>
    <t>Categoria 2 - Contributi e trasferimenti correnti dalla Regione</t>
  </si>
  <si>
    <t xml:space="preserve">di cui: Entrate da contribuzione regionale a specifica destinazione per finanziare spese di personale </t>
  </si>
  <si>
    <t>Per rimborso finanziamento statale ICI ex art. 1 comma 4 ultimo periodo D.L. 93/08</t>
  </si>
  <si>
    <t>Categoria 3 - Contributi e trasferimenti correnti dalla Regione per funzioni delegate</t>
  </si>
  <si>
    <t>Categoria 4 - Contributi e trasferimenti da parte di organismi comunitari e internazionali</t>
  </si>
  <si>
    <t>Categoria 5 - Contributi e trasferimenti correnti da altri enti del settore pubblico</t>
  </si>
  <si>
    <t>Categoria 1 - Proventi dei servizi pubblici</t>
  </si>
  <si>
    <t>Categoria 2 - Proventi dei beni dell'ente</t>
  </si>
  <si>
    <t>Categoria 3 - Interessi su anticipazioni o crediti</t>
  </si>
  <si>
    <t>Categoria 4 - Utili netti delle aziende speciali e partecipate, dividendi di societa</t>
  </si>
  <si>
    <t>Categoria 5 - Proventi diversi</t>
  </si>
  <si>
    <t>Categoria 1 - Alienazione di beni patrimoniali</t>
  </si>
  <si>
    <t>di cui: - aree</t>
  </si>
  <si>
    <t>Categoria 2 - Trasferimenti di capitali dallo Stato</t>
  </si>
  <si>
    <t>Categoria 3 - Trasferimenti di capitali dalla Regione</t>
  </si>
  <si>
    <t>Categoria 4 - Trasferimenti di capitali da altri enti del settore pubblico</t>
  </si>
  <si>
    <t>di cui: - dalle Province</t>
  </si>
  <si>
    <t>Categoria 5 - Trasferimenti di capitali da altri soggetti:</t>
  </si>
  <si>
    <t>di cui: - da imprese</t>
  </si>
  <si>
    <t>Categoria 6 - Riscossioni di crediti</t>
  </si>
  <si>
    <t>Categoria 1 - Anticipazioni di cassa</t>
  </si>
  <si>
    <t>Categoria 2 - Finanziamenti a breve termine</t>
  </si>
  <si>
    <t>Categoria 3 - Assunzioni di mutui e prestiti</t>
  </si>
  <si>
    <t>Categoria 4 - Emissioni di prestiti obbligazionari</t>
  </si>
  <si>
    <t>TOTALE ENTRATE DA SERVIZI PER CONTO DI TERZI</t>
  </si>
  <si>
    <t>Trasferimenti compensativi per ICI sull'abitazione principale</t>
  </si>
  <si>
    <t>Rimborso spese per personale comandato o in convenzione</t>
  </si>
  <si>
    <t>Proventi diversi dal settore pubblico</t>
  </si>
  <si>
    <t>Recuperi vari</t>
  </si>
  <si>
    <t>Altri proventi diversi dalla fattispecie precedente</t>
  </si>
  <si>
    <t>- Segreteria generale, personale e organizzazione</t>
  </si>
  <si>
    <t>- Ufficio tecnico</t>
  </si>
  <si>
    <t>- Anagrafe, stato civile, elettorale, leva e servizio statistico</t>
  </si>
  <si>
    <t>- Uffici giudiziari</t>
  </si>
  <si>
    <t>- Polizia municipale - Risorse generali</t>
  </si>
  <si>
    <t>- Polizia municipale - Risorse finalizzate codice della strada</t>
  </si>
  <si>
    <t>- Scuola materna</t>
  </si>
  <si>
    <t>- Istruzione elementare</t>
  </si>
  <si>
    <t>- Istruzione media</t>
  </si>
  <si>
    <t>- Assistenza scolastica, trasporto, refezione, altri servizi</t>
  </si>
  <si>
    <t>- Biblioteche, musei e pinacoteche</t>
  </si>
  <si>
    <t>- Teatri, attivita culturali e servizi diversi nel settore culturale</t>
  </si>
  <si>
    <t>- Piscine comunali</t>
  </si>
  <si>
    <t>- Stadio comunale, palazzo dello sport e altri impianti</t>
  </si>
  <si>
    <t>- Manifestazioni diverse nel settore sportivo e ricreativo</t>
  </si>
  <si>
    <t>- Servizi turistici</t>
  </si>
  <si>
    <t>- Manifestazioni turistiche</t>
  </si>
  <si>
    <t>- Viabilita, circolazione stradale e servizi connessi</t>
  </si>
  <si>
    <t>- Trasporti pubblici locali e servizi connessi</t>
  </si>
  <si>
    <t>- Urbanistica e gestione del territorio</t>
  </si>
  <si>
    <t>- Edilizia residenziale pubblica locale e piani di edilizia econ. popol.</t>
  </si>
  <si>
    <t>- Servizio idrico integrato</t>
  </si>
  <si>
    <t xml:space="preserve"> - Tariffa di igiene ambientale</t>
  </si>
  <si>
    <t>- Asili nido, servizi per l'infanzia e per i minori</t>
  </si>
  <si>
    <t>- Proventi servizi di prevenzione e riabilitazione</t>
  </si>
  <si>
    <t>- Strutture residenziali e di ricovero per anziani</t>
  </si>
  <si>
    <t>- Assistenza, beneficenza pubblica e servizi diversi alla persona</t>
  </si>
  <si>
    <t>- Servizio necroscopico e cimiteriale</t>
  </si>
  <si>
    <t xml:space="preserve"> - Entrate da sanzioni amministrative ammende e oblazioni</t>
  </si>
  <si>
    <t>- Altri proventi</t>
  </si>
  <si>
    <t xml:space="preserve">TITOLO III - ENTRATE EXTRATRIBUTARIE </t>
  </si>
  <si>
    <t xml:space="preserve">TITOLO IV - ENTRATE DERIVANTI DA ALIEN., TRASF. DI CAPITALI E DA RISCOS. DI CREDITI </t>
  </si>
  <si>
    <t xml:space="preserve">TITOLO V - ENTRATE DERIVANTI DA ACCENSIONI DI PRESTITI </t>
  </si>
  <si>
    <t xml:space="preserve">TITOLO I - ENTRATE TRIBUTARIE </t>
  </si>
  <si>
    <t xml:space="preserve">TITOLO II - ENTRATE DERIVANTI DA CONTRIBUTI E TRASFERIMENTI CORRENTI </t>
  </si>
  <si>
    <t>Imposta di soggiorno comuni località turistiche</t>
  </si>
  <si>
    <t>Compartecipazione Iva</t>
  </si>
  <si>
    <t>TOTALE ENTRATE TRIBUTARIE</t>
  </si>
  <si>
    <t>Fondo per funzioni trasferite</t>
  </si>
  <si>
    <t>Contributo per gli interventi dei comuni (ex Fondo sviluppo investimenti)</t>
  </si>
  <si>
    <t>TOTALE ENTRATE DERIVANTI DA CONTRIBUTI E  TRASFERIMENTI CORRENTI</t>
  </si>
  <si>
    <t xml:space="preserve"> - Canone per l'installazione dei mezzi pubblicitari (Cimp)</t>
  </si>
  <si>
    <t xml:space="preserve"> - Tariffa di igiene ambientale ex art. 49 D.Lgs. n.22/97</t>
  </si>
  <si>
    <t xml:space="preserve"> - Tariffa integrata ambientale ex art. 238 D.Lgs. n.152/06</t>
  </si>
  <si>
    <t>TOTALE ENTRATE EXTRA-TRIBUTARIE</t>
  </si>
  <si>
    <t>TOTALE ENTRATE DERIVANTI DA ACCENSIONI DI PRESTITI</t>
  </si>
  <si>
    <t>(g) Dal 2010 sono stati acquisiti sette comuni provenienti dalla provincia di Pesaro e Urbino.</t>
  </si>
  <si>
    <t>2010 (g)</t>
  </si>
  <si>
    <t>ENTRATE DELLE AMMINISTRAZIONI COMUNALI DELL'ITALIA PER TITOLO, CATEGORIA, RISORSA E GESTIONE (1).</t>
  </si>
  <si>
    <t>ENTRATE DELLE AMMINISTRAZIONI COMUNALI DELL'EMILIA-ROMAGNA PER TITOLO, CATEGORIA, RISORSA E GESTIONE (1)(g).</t>
  </si>
  <si>
    <t>Imu sperimentale - abitazione principale pertinenze</t>
  </si>
  <si>
    <t>Imu sperimentale - fattispecie diversa da abitazione principale</t>
  </si>
  <si>
    <t>Fonte: Istat.</t>
  </si>
  <si>
    <t>Imu al netto della quota Imu per alimentazione del Fondo di solidarietà comunale (Fsc)</t>
  </si>
  <si>
    <t xml:space="preserve">    di cui: Imu fattispecie diversa da abitazione principale</t>
  </si>
  <si>
    <t xml:space="preserve">    di cui Entrata a titolo di Imu abitazione principale e pertinenze - normativa 2013</t>
  </si>
  <si>
    <t xml:space="preserve">   di cui: Ici per poste esercizi precedenti (recupero evasione e altre fattispecie particolari)</t>
  </si>
  <si>
    <t>- Tassa comunale sui rifiuti e servizi (Tares) art. 14 co. 9 D.L. 201/11</t>
  </si>
  <si>
    <t>- Tassa per l'occupazione degli spazi ed aree pubbliche</t>
  </si>
  <si>
    <t>-Tassa per la raccolta e lo smaltimento dei rifiuti solidi urbani</t>
  </si>
  <si>
    <t xml:space="preserve"> - Altre tasse</t>
  </si>
  <si>
    <t xml:space="preserve"> - Tassa di concessione su atti e provvedimenti comunali</t>
  </si>
  <si>
    <t>- Tariffa igiene ambientale</t>
  </si>
  <si>
    <t xml:space="preserve">   di cui: Tassa per la raccolta e lo smaltimento dei rifiuti solidi urbani (recupero anni precedenti)</t>
  </si>
  <si>
    <t>- Entrate da fondo solidarietà comunale ex art. 1 co. 380-380 bis L. 228/12</t>
  </si>
  <si>
    <t xml:space="preserve"> - Diritti sulle pubbliche affissioni</t>
  </si>
  <si>
    <t>- Tributi speciali ed altre entrate tributarie proprie</t>
  </si>
  <si>
    <t>- Entrate da fondo sperimentale di riequilibrio</t>
  </si>
  <si>
    <t xml:space="preserve">Quota Imu per alimentazione fondo di solidarietà comunale </t>
  </si>
  <si>
    <t>TOTALE A PAREGGIO (entrate tributarie + quota Imu)</t>
  </si>
  <si>
    <t xml:space="preserve">- Contributo per gli interventi dei comuni (ex fondo sviluppo investimenti) </t>
  </si>
  <si>
    <t>- Contributo compensativo minor gettito Imu derivante da modifiche normative ( art. 1 e 3 D.L. 102/13)</t>
  </si>
  <si>
    <t>- Contributo compensativo minor gettito Imu derivante da modifiche normative (art.1 co. 3 e 4 D.L. 133/13)</t>
  </si>
  <si>
    <t>- Contributo compensativo Imu immobili comunali (art. 10 quater co. 1,2,3 D.L. 35/13)</t>
  </si>
  <si>
    <t>- Contributo ad integrazione del fondo di solidarietà comunale (art. 2 co. 1 D.L. 120/13)</t>
  </si>
  <si>
    <t>di cui: - anticipazione di liquidità art. 1 co. 13 D.L 35/13</t>
  </si>
  <si>
    <t xml:space="preserve">            - anticipazione sul fondo di rotazione stabilità finanziaria art. 243 ter Tuel</t>
  </si>
  <si>
    <t>- Fondo ordinario</t>
  </si>
  <si>
    <t>- Fondo perequativo-fiscalità locale</t>
  </si>
  <si>
    <t>- Fondo per sviluppo-investimenti</t>
  </si>
  <si>
    <t>- Fondo consolidato</t>
  </si>
  <si>
    <t>- Fondo per funzioni trasferite</t>
  </si>
  <si>
    <t>- Trasferimenti compensativi per ICI sull'abitazione principale</t>
  </si>
  <si>
    <t xml:space="preserve"> - di cui: dalle province per rimborso statale Ici ex art. 1 co. 380-380 bis L. 228/12</t>
  </si>
  <si>
    <t xml:space="preserve"> - dalle province per altri contributi</t>
  </si>
  <si>
    <t xml:space="preserve"> - da altri enti</t>
  </si>
  <si>
    <t xml:space="preserve"> - da comuni associati in Unione di comuni</t>
  </si>
  <si>
    <t>- Cosap</t>
  </si>
  <si>
    <t>- Canone per concessioni cimiteriali</t>
  </si>
  <si>
    <t>- Alienazione beni mobili e diritti reali su beni mobili</t>
  </si>
  <si>
    <t>- Alienazione beni immobili e diritti reali su beni immobili</t>
  </si>
  <si>
    <t>- Concessione di beni demaniali</t>
  </si>
  <si>
    <t>- Alienazione di beni patrimoniali diversi</t>
  </si>
  <si>
    <t>- Permessi di costruire e relative sanzioni</t>
  </si>
  <si>
    <t>- Trasferimenti di capitale straordinari da altri soggetti</t>
  </si>
  <si>
    <t xml:space="preserve">             - da famiglie (eredità e donazioni)</t>
  </si>
  <si>
    <t>2013 (h)</t>
  </si>
  <si>
    <t>(h) Dati provvisori.</t>
  </si>
  <si>
    <t>PERIODO: 2008 - 2014.</t>
  </si>
  <si>
    <t>- Tributo sui servizi indivisibili (Tasi) - art. 1 co. 639 L. 147/13</t>
  </si>
  <si>
    <t xml:space="preserve">- Tassa sui rifiuti (Tari) art. 1 co. 639 L. 147/13 </t>
  </si>
  <si>
    <t>- Canone per l'installazione dei mezzi pubblicitari (Cimp)</t>
  </si>
  <si>
    <t xml:space="preserve">  di cui Tributo comunale sui rifiuti e sui servizi (Tares) (recupero anni precedenti)</t>
  </si>
  <si>
    <t>- Contributo art. 1 co. 731 L. 147/13</t>
  </si>
  <si>
    <t>- Contributo compensativo gettito Imu terreni agricoli (art. 1 co. 711 L. 147/13)</t>
  </si>
  <si>
    <t>- Conguaglio contributo compensativo anno 2013 minor gettito Imu (art.1 co. 6 D.L. 133/13)</t>
  </si>
  <si>
    <t xml:space="preserve">   - Altri contributi statali erogati tramite le regioni</t>
  </si>
  <si>
    <t xml:space="preserve">    - di cui: Contributi regionali sulle rate di ammortamento dei mutui</t>
  </si>
  <si>
    <t xml:space="preserve"> - di cui: Entrate da contribuz. regionale a specifica destin. per finanziare spese di personale</t>
  </si>
  <si>
    <t xml:space="preserve">TOTALE ENTRATE DERIVANTI DA ALIENAZIONE, TRASFERIMENTI DI CAPITALI E RISCOSSIONE DI CREDITI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</si>
</sst>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#,##0_);\(#,##0\)"/>
    <numFmt numFmtId="167" formatCode="0.0"/>
    <numFmt numFmtId="168" formatCode="##,###;##,###;\-;"/>
    <numFmt numFmtId="169" formatCode="&quot; &quot;#,##0.00&quot; &quot;;&quot;-&quot;#,##0.00&quot; &quot;;&quot; -&quot;00&quot; &quot;;&quot; &quot;@&quot; &quot;"/>
    <numFmt numFmtId="170" formatCode="#,###;#,###;&quot;-&quot;;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/>
    </xf>
    <xf numFmtId="164" fontId="2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center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3" fontId="2" fillId="0" borderId="0" xfId="0" applyNumberFormat="1" applyFont="1" applyAlignment="1" applyProtection="1" quotePrefix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3" fontId="2" fillId="0" borderId="0" xfId="0" applyNumberFormat="1" applyFont="1" applyAlignment="1" applyProtection="1" quotePrefix="1">
      <alignment horizontal="right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 horizontal="left"/>
      <protection/>
    </xf>
    <xf numFmtId="0" fontId="4" fillId="37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left"/>
      <protection/>
    </xf>
    <xf numFmtId="0" fontId="4" fillId="38" borderId="0" xfId="0" applyFont="1" applyFill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49" fontId="1" fillId="0" borderId="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127"/>
  <sheetViews>
    <sheetView zoomScalePageLayoutView="0" workbookViewId="0" topLeftCell="A1">
      <pane xSplit="1" ySplit="13" topLeftCell="AC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C16" sqref="AC16"/>
    </sheetView>
  </sheetViews>
  <sheetFormatPr defaultColWidth="8.625" defaultRowHeight="12.75"/>
  <cols>
    <col min="1" max="1" width="61.875" style="2" customWidth="1"/>
    <col min="2" max="2" width="14.625" style="2" customWidth="1"/>
    <col min="3" max="3" width="13.625" style="2" customWidth="1"/>
    <col min="4" max="4" width="12.625" style="2" customWidth="1"/>
    <col min="5" max="6" width="13.625" style="2" customWidth="1"/>
    <col min="7" max="7" width="12.625" style="2" customWidth="1"/>
    <col min="8" max="9" width="13.625" style="2" customWidth="1"/>
    <col min="10" max="10" width="12.625" style="2" customWidth="1"/>
    <col min="11" max="31" width="13.625" style="2" customWidth="1"/>
    <col min="32" max="16384" width="8.625" style="2" customWidth="1"/>
  </cols>
  <sheetData>
    <row r="1" ht="12">
      <c r="A1" s="1" t="s">
        <v>0</v>
      </c>
    </row>
    <row r="2" ht="12">
      <c r="A2" s="1" t="s">
        <v>105</v>
      </c>
    </row>
    <row r="3" ht="12">
      <c r="A3" s="1" t="s">
        <v>92</v>
      </c>
    </row>
    <row r="4" ht="12">
      <c r="A4" s="3" t="s">
        <v>129</v>
      </c>
    </row>
    <row r="5" spans="1:31" ht="12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29" ht="12.75" thickTop="1">
      <c r="B6" s="1" t="s">
        <v>2</v>
      </c>
      <c r="E6" s="1" t="s">
        <v>3</v>
      </c>
      <c r="H6" s="1" t="s">
        <v>4</v>
      </c>
      <c r="K6" s="1" t="s">
        <v>93</v>
      </c>
      <c r="N6" s="1" t="s">
        <v>94</v>
      </c>
      <c r="Q6" s="1">
        <v>2003</v>
      </c>
      <c r="T6" s="1">
        <v>2004</v>
      </c>
      <c r="W6" s="1">
        <v>2005</v>
      </c>
      <c r="Z6" s="1">
        <v>2006</v>
      </c>
      <c r="AC6" s="1">
        <v>2007</v>
      </c>
    </row>
    <row r="7" spans="2:31" ht="12">
      <c r="B7" s="5" t="s">
        <v>1</v>
      </c>
      <c r="C7" s="5" t="s">
        <v>1</v>
      </c>
      <c r="D7" s="1" t="s">
        <v>5</v>
      </c>
      <c r="E7" s="5" t="s">
        <v>1</v>
      </c>
      <c r="F7" s="5" t="s">
        <v>1</v>
      </c>
      <c r="G7" s="1" t="s">
        <v>5</v>
      </c>
      <c r="H7" s="5" t="s">
        <v>1</v>
      </c>
      <c r="I7" s="5" t="s">
        <v>1</v>
      </c>
      <c r="J7" s="1" t="s">
        <v>5</v>
      </c>
      <c r="K7" s="5" t="s">
        <v>1</v>
      </c>
      <c r="L7" s="5" t="s">
        <v>1</v>
      </c>
      <c r="M7" s="1" t="s">
        <v>5</v>
      </c>
      <c r="N7" s="5" t="s">
        <v>1</v>
      </c>
      <c r="O7" s="5" t="s">
        <v>1</v>
      </c>
      <c r="P7" s="1" t="s">
        <v>5</v>
      </c>
      <c r="Q7" s="5" t="s">
        <v>1</v>
      </c>
      <c r="R7" s="5" t="s">
        <v>1</v>
      </c>
      <c r="S7" s="1" t="s">
        <v>5</v>
      </c>
      <c r="T7" s="5" t="s">
        <v>1</v>
      </c>
      <c r="U7" s="5" t="s">
        <v>1</v>
      </c>
      <c r="V7" s="1" t="s">
        <v>5</v>
      </c>
      <c r="W7" s="5" t="s">
        <v>1</v>
      </c>
      <c r="X7" s="5" t="s">
        <v>1</v>
      </c>
      <c r="Y7" s="1" t="s">
        <v>5</v>
      </c>
      <c r="Z7" s="5" t="s">
        <v>1</v>
      </c>
      <c r="AA7" s="5" t="s">
        <v>1</v>
      </c>
      <c r="AB7" s="1" t="s">
        <v>5</v>
      </c>
      <c r="AC7" s="5" t="s">
        <v>1</v>
      </c>
      <c r="AD7" s="5" t="s">
        <v>1</v>
      </c>
      <c r="AE7" s="1" t="s">
        <v>5</v>
      </c>
    </row>
    <row r="8" spans="3:30" ht="12">
      <c r="C8" s="1" t="s">
        <v>6</v>
      </c>
      <c r="F8" s="1" t="s">
        <v>6</v>
      </c>
      <c r="I8" s="1" t="s">
        <v>6</v>
      </c>
      <c r="L8" s="1" t="s">
        <v>6</v>
      </c>
      <c r="O8" s="1" t="s">
        <v>6</v>
      </c>
      <c r="R8" s="1" t="s">
        <v>6</v>
      </c>
      <c r="U8" s="1" t="s">
        <v>6</v>
      </c>
      <c r="X8" s="1" t="s">
        <v>6</v>
      </c>
      <c r="AA8" s="1" t="s">
        <v>6</v>
      </c>
      <c r="AD8" s="1" t="s">
        <v>6</v>
      </c>
    </row>
    <row r="9" spans="3:31" ht="12">
      <c r="C9" s="5" t="s">
        <v>1</v>
      </c>
      <c r="D9" s="1" t="s">
        <v>5</v>
      </c>
      <c r="F9" s="5" t="s">
        <v>1</v>
      </c>
      <c r="G9" s="1" t="s">
        <v>5</v>
      </c>
      <c r="I9" s="5" t="s">
        <v>1</v>
      </c>
      <c r="J9" s="1" t="s">
        <v>5</v>
      </c>
      <c r="L9" s="5" t="s">
        <v>1</v>
      </c>
      <c r="M9" s="1" t="s">
        <v>5</v>
      </c>
      <c r="O9" s="5" t="s">
        <v>1</v>
      </c>
      <c r="P9" s="1" t="s">
        <v>5</v>
      </c>
      <c r="R9" s="5" t="s">
        <v>1</v>
      </c>
      <c r="S9" s="1" t="s">
        <v>5</v>
      </c>
      <c r="U9" s="5" t="s">
        <v>1</v>
      </c>
      <c r="V9" s="1" t="s">
        <v>5</v>
      </c>
      <c r="X9" s="5" t="s">
        <v>1</v>
      </c>
      <c r="Y9" s="1" t="s">
        <v>5</v>
      </c>
      <c r="AA9" s="5" t="s">
        <v>1</v>
      </c>
      <c r="AB9" s="1" t="s">
        <v>5</v>
      </c>
      <c r="AD9" s="5" t="s">
        <v>1</v>
      </c>
      <c r="AE9" s="1" t="s">
        <v>5</v>
      </c>
    </row>
    <row r="12" spans="2:31" ht="12">
      <c r="B12" s="1" t="s">
        <v>7</v>
      </c>
      <c r="C12" s="1" t="s">
        <v>8</v>
      </c>
      <c r="D12" s="1" t="s">
        <v>8</v>
      </c>
      <c r="E12" s="1" t="s">
        <v>7</v>
      </c>
      <c r="F12" s="1" t="s">
        <v>8</v>
      </c>
      <c r="G12" s="1" t="s">
        <v>8</v>
      </c>
      <c r="H12" s="1" t="s">
        <v>7</v>
      </c>
      <c r="I12" s="1" t="s">
        <v>8</v>
      </c>
      <c r="J12" s="1" t="s">
        <v>8</v>
      </c>
      <c r="K12" s="1" t="s">
        <v>7</v>
      </c>
      <c r="L12" s="1" t="s">
        <v>8</v>
      </c>
      <c r="M12" s="1" t="s">
        <v>8</v>
      </c>
      <c r="N12" s="1" t="s">
        <v>7</v>
      </c>
      <c r="O12" s="1" t="s">
        <v>8</v>
      </c>
      <c r="P12" s="1" t="s">
        <v>8</v>
      </c>
      <c r="Q12" s="1" t="s">
        <v>7</v>
      </c>
      <c r="R12" s="1" t="s">
        <v>8</v>
      </c>
      <c r="S12" s="1" t="s">
        <v>8</v>
      </c>
      <c r="T12" s="1" t="s">
        <v>7</v>
      </c>
      <c r="U12" s="1" t="s">
        <v>8</v>
      </c>
      <c r="V12" s="1" t="s">
        <v>8</v>
      </c>
      <c r="W12" s="1" t="s">
        <v>7</v>
      </c>
      <c r="X12" s="1" t="s">
        <v>8</v>
      </c>
      <c r="Y12" s="1" t="s">
        <v>8</v>
      </c>
      <c r="Z12" s="1" t="s">
        <v>7</v>
      </c>
      <c r="AA12" s="1" t="s">
        <v>8</v>
      </c>
      <c r="AB12" s="1" t="s">
        <v>8</v>
      </c>
      <c r="AC12" s="1" t="s">
        <v>7</v>
      </c>
      <c r="AD12" s="1" t="s">
        <v>8</v>
      </c>
      <c r="AE12" s="1" t="s">
        <v>8</v>
      </c>
    </row>
    <row r="13" spans="1:31" ht="12">
      <c r="A13" s="1" t="s">
        <v>113</v>
      </c>
      <c r="B13" s="6" t="s">
        <v>9</v>
      </c>
      <c r="C13" s="1" t="s">
        <v>10</v>
      </c>
      <c r="D13" s="1" t="s">
        <v>11</v>
      </c>
      <c r="E13" s="6" t="s">
        <v>9</v>
      </c>
      <c r="F13" s="1" t="s">
        <v>10</v>
      </c>
      <c r="G13" s="1" t="s">
        <v>11</v>
      </c>
      <c r="H13" s="6" t="s">
        <v>9</v>
      </c>
      <c r="I13" s="1" t="s">
        <v>10</v>
      </c>
      <c r="J13" s="1" t="s">
        <v>11</v>
      </c>
      <c r="K13" s="6" t="s">
        <v>9</v>
      </c>
      <c r="L13" s="1" t="s">
        <v>10</v>
      </c>
      <c r="M13" s="1" t="s">
        <v>11</v>
      </c>
      <c r="N13" s="6" t="s">
        <v>9</v>
      </c>
      <c r="O13" s="1" t="s">
        <v>10</v>
      </c>
      <c r="P13" s="1" t="s">
        <v>11</v>
      </c>
      <c r="Q13" s="6" t="s">
        <v>9</v>
      </c>
      <c r="R13" s="1" t="s">
        <v>10</v>
      </c>
      <c r="S13" s="1" t="s">
        <v>11</v>
      </c>
      <c r="T13" s="6" t="s">
        <v>9</v>
      </c>
      <c r="U13" s="1" t="s">
        <v>10</v>
      </c>
      <c r="V13" s="1" t="s">
        <v>11</v>
      </c>
      <c r="W13" s="6" t="s">
        <v>9</v>
      </c>
      <c r="X13" s="1" t="s">
        <v>10</v>
      </c>
      <c r="Y13" s="1" t="s">
        <v>11</v>
      </c>
      <c r="Z13" s="6" t="s">
        <v>9</v>
      </c>
      <c r="AA13" s="1" t="s">
        <v>10</v>
      </c>
      <c r="AB13" s="1" t="s">
        <v>11</v>
      </c>
      <c r="AC13" s="6" t="s">
        <v>9</v>
      </c>
      <c r="AD13" s="1" t="s">
        <v>10</v>
      </c>
      <c r="AE13" s="1" t="s">
        <v>11</v>
      </c>
    </row>
    <row r="14" spans="1:31" ht="12.7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4" ht="12">
      <c r="A15" s="11" t="s">
        <v>107</v>
      </c>
      <c r="B15" s="8"/>
      <c r="C15" s="8"/>
      <c r="D15" s="8"/>
    </row>
    <row r="16" spans="1:31" ht="12">
      <c r="A16" s="1" t="s">
        <v>12</v>
      </c>
      <c r="B16" s="8">
        <v>1057519.0959938439</v>
      </c>
      <c r="C16" s="8">
        <v>617585.8738708961</v>
      </c>
      <c r="D16" s="8">
        <v>413833.14310504217</v>
      </c>
      <c r="E16" s="8">
        <v>1103640.969492891</v>
      </c>
      <c r="F16" s="8">
        <v>774474.3243452618</v>
      </c>
      <c r="G16" s="8">
        <v>433522.9074457591</v>
      </c>
      <c r="H16" s="8">
        <v>1167465.1262478891</v>
      </c>
      <c r="I16" s="8">
        <v>836246.8560686267</v>
      </c>
      <c r="J16" s="8">
        <v>319977.4824791997</v>
      </c>
      <c r="K16" s="8">
        <v>1181103.3005044665</v>
      </c>
      <c r="L16" s="8">
        <v>908794.8602142154</v>
      </c>
      <c r="M16" s="8">
        <v>324491.8316984601</v>
      </c>
      <c r="N16" s="8">
        <v>1666910</v>
      </c>
      <c r="O16" s="8">
        <v>1271007</v>
      </c>
      <c r="P16" s="8">
        <v>270214</v>
      </c>
      <c r="Q16" s="8">
        <v>1874660.556</v>
      </c>
      <c r="R16" s="8">
        <v>1431197.917</v>
      </c>
      <c r="S16" s="8">
        <v>388582.692</v>
      </c>
      <c r="T16" s="8">
        <v>1947576.391</v>
      </c>
      <c r="U16" s="8">
        <v>1604158.237</v>
      </c>
      <c r="V16" s="8">
        <v>459346.992</v>
      </c>
      <c r="W16" s="8">
        <v>2000485.994</v>
      </c>
      <c r="X16" s="8">
        <v>1557546.23</v>
      </c>
      <c r="Y16" s="8">
        <v>342640.682</v>
      </c>
      <c r="Z16" s="8">
        <v>2039713.655</v>
      </c>
      <c r="AA16" s="8">
        <v>1461686.979</v>
      </c>
      <c r="AB16" s="8">
        <v>441436.633</v>
      </c>
      <c r="AC16" s="8">
        <v>1723837.992</v>
      </c>
      <c r="AD16" s="8">
        <v>1236245.761</v>
      </c>
      <c r="AE16" s="8">
        <v>561761.884</v>
      </c>
    </row>
    <row r="17" spans="1:31" ht="12">
      <c r="A17" s="1" t="s">
        <v>106</v>
      </c>
      <c r="B17" s="8">
        <v>925446.2445836583</v>
      </c>
      <c r="C17" s="8">
        <v>501997.81022274785</v>
      </c>
      <c r="D17" s="8">
        <v>404764.056665651</v>
      </c>
      <c r="E17" s="8">
        <v>960780.2630831444</v>
      </c>
      <c r="F17" s="8">
        <v>655157.5968227572</v>
      </c>
      <c r="G17" s="8">
        <v>423390.4878968326</v>
      </c>
      <c r="H17" s="8">
        <v>1004291.6018943639</v>
      </c>
      <c r="I17" s="8">
        <v>724616.1434097518</v>
      </c>
      <c r="J17" s="8">
        <v>299558.06783144915</v>
      </c>
      <c r="K17" s="8">
        <v>1027883.2520110359</v>
      </c>
      <c r="L17" s="8">
        <v>823148.7293791616</v>
      </c>
      <c r="M17" s="8">
        <v>276347.0569959627</v>
      </c>
      <c r="N17" s="8">
        <v>1071057</v>
      </c>
      <c r="O17" s="8">
        <v>790799</v>
      </c>
      <c r="P17" s="8">
        <v>205429</v>
      </c>
      <c r="Q17" s="8">
        <v>1088910.878</v>
      </c>
      <c r="R17" s="8">
        <v>763482.313</v>
      </c>
      <c r="S17" s="8">
        <v>273050.611</v>
      </c>
      <c r="T17" s="8">
        <v>1156695.872</v>
      </c>
      <c r="U17" s="8">
        <v>938528.867</v>
      </c>
      <c r="V17" s="8">
        <v>332721.533</v>
      </c>
      <c r="W17" s="8">
        <v>1205287.313</v>
      </c>
      <c r="X17" s="8">
        <v>890145.583</v>
      </c>
      <c r="Y17" s="8">
        <v>218807.34</v>
      </c>
      <c r="Z17" s="8">
        <v>1228873.167</v>
      </c>
      <c r="AA17" s="8">
        <v>791318.228</v>
      </c>
      <c r="AB17" s="8">
        <v>313152.872</v>
      </c>
      <c r="AC17" s="8">
        <v>1288839.379</v>
      </c>
      <c r="AD17" s="8">
        <v>1037134.354</v>
      </c>
      <c r="AE17" s="8">
        <v>436452.238</v>
      </c>
    </row>
    <row r="18" spans="1:31" ht="12">
      <c r="A18" s="1" t="s">
        <v>114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310434.66</v>
      </c>
      <c r="AA18" s="8">
        <v>210435.644</v>
      </c>
      <c r="AB18" s="8">
        <v>81308.755</v>
      </c>
      <c r="AC18" s="8">
        <v>322219.084</v>
      </c>
      <c r="AD18" s="8">
        <v>271262.465</v>
      </c>
      <c r="AE18" s="8">
        <v>111909.906</v>
      </c>
    </row>
    <row r="19" spans="1:31" ht="12">
      <c r="A19" s="1" t="s">
        <v>115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774806.47</v>
      </c>
      <c r="AA19" s="8">
        <v>488656.941</v>
      </c>
      <c r="AB19" s="8">
        <v>194510.387</v>
      </c>
      <c r="AC19" s="8">
        <v>815316.303</v>
      </c>
      <c r="AD19" s="8">
        <v>643814.729</v>
      </c>
      <c r="AE19" s="8">
        <v>275155.35</v>
      </c>
    </row>
    <row r="20" spans="1:31" ht="12">
      <c r="A20" s="1" t="s">
        <v>116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90623.873</v>
      </c>
      <c r="AA20" s="8">
        <v>57442.274</v>
      </c>
      <c r="AB20" s="8">
        <v>24353.092</v>
      </c>
      <c r="AC20" s="8">
        <v>100914.798</v>
      </c>
      <c r="AD20" s="8">
        <v>79967.785</v>
      </c>
      <c r="AE20" s="8">
        <v>33053.106</v>
      </c>
    </row>
    <row r="21" spans="1:31" ht="12">
      <c r="A21" s="1" t="s">
        <v>117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53008.164</v>
      </c>
      <c r="AA21" s="8">
        <v>34783.369</v>
      </c>
      <c r="AB21" s="8">
        <v>12980.638</v>
      </c>
      <c r="AC21" s="8">
        <v>50389.194</v>
      </c>
      <c r="AD21" s="8">
        <v>42089.375</v>
      </c>
      <c r="AE21" s="8">
        <v>16333.876</v>
      </c>
    </row>
    <row r="22" spans="1:31" ht="12">
      <c r="A22" s="1" t="s">
        <v>118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1285.579</v>
      </c>
      <c r="AA22" s="8">
        <v>0</v>
      </c>
      <c r="AB22" s="8">
        <v>0</v>
      </c>
      <c r="AC22" s="8">
        <v>1286.531</v>
      </c>
      <c r="AD22" s="8">
        <v>0</v>
      </c>
      <c r="AE22" s="8">
        <v>0</v>
      </c>
    </row>
    <row r="23" spans="1:31" ht="12">
      <c r="A23" s="1" t="s">
        <v>127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3873.996</v>
      </c>
      <c r="AD23" s="8">
        <v>780.199</v>
      </c>
      <c r="AE23" s="8">
        <v>0</v>
      </c>
    </row>
    <row r="24" spans="1:31" ht="12">
      <c r="A24" s="1" t="s">
        <v>13</v>
      </c>
      <c r="B24" s="8">
        <v>5372.752766917837</v>
      </c>
      <c r="C24" s="8">
        <v>3982.0892747395765</v>
      </c>
      <c r="D24" s="8">
        <v>1749.859265494998</v>
      </c>
      <c r="E24" s="8">
        <v>3216.338630459595</v>
      </c>
      <c r="F24" s="8">
        <v>2299.2661147463937</v>
      </c>
      <c r="G24" s="8">
        <v>1140.543415949222</v>
      </c>
      <c r="H24" s="8">
        <v>2542.8271883569955</v>
      </c>
      <c r="I24" s="8">
        <v>1995.0730011826863</v>
      </c>
      <c r="J24" s="8">
        <v>774.1172460452314</v>
      </c>
      <c r="K24" s="8">
        <v>1129.2297243987095</v>
      </c>
      <c r="L24" s="8">
        <v>844.2306242445586</v>
      </c>
      <c r="M24" s="8">
        <v>468.53167779274065</v>
      </c>
      <c r="N24" s="8">
        <v>736</v>
      </c>
      <c r="O24" s="8">
        <v>626</v>
      </c>
      <c r="P24" s="8">
        <v>236</v>
      </c>
      <c r="Q24" s="8">
        <v>835.055</v>
      </c>
      <c r="R24" s="8">
        <v>800.116</v>
      </c>
      <c r="S24" s="8">
        <v>140.53</v>
      </c>
      <c r="T24" s="8">
        <v>250.917</v>
      </c>
      <c r="U24" s="8">
        <v>242.429</v>
      </c>
      <c r="V24" s="8">
        <v>137.792</v>
      </c>
      <c r="W24" s="8">
        <v>182.554</v>
      </c>
      <c r="X24" s="8">
        <v>179.455</v>
      </c>
      <c r="Y24" s="8">
        <v>56.52</v>
      </c>
      <c r="Z24" s="8">
        <v>142.072</v>
      </c>
      <c r="AA24" s="8">
        <v>127.711</v>
      </c>
      <c r="AB24" s="8">
        <v>46.45</v>
      </c>
      <c r="AC24" s="15" t="s">
        <v>1</v>
      </c>
      <c r="AD24" s="15" t="s">
        <v>1</v>
      </c>
      <c r="AE24" s="15" t="s">
        <v>1</v>
      </c>
    </row>
    <row r="25" spans="1:31" ht="12">
      <c r="A25" s="1" t="s">
        <v>95</v>
      </c>
      <c r="B25" s="8">
        <v>29928.005908266925</v>
      </c>
      <c r="C25" s="8">
        <v>27364.727026705987</v>
      </c>
      <c r="D25" s="8">
        <v>1817.463473585812</v>
      </c>
      <c r="E25" s="8">
        <v>33280.68916008614</v>
      </c>
      <c r="F25" s="8">
        <v>30534.9977017668</v>
      </c>
      <c r="G25" s="8">
        <v>2665.6406389604754</v>
      </c>
      <c r="H25" s="8">
        <v>33870.89610436561</v>
      </c>
      <c r="I25" s="8">
        <v>31161.35662898253</v>
      </c>
      <c r="J25" s="8">
        <v>2626.803080148946</v>
      </c>
      <c r="K25" s="8">
        <v>23914.910636905675</v>
      </c>
      <c r="L25" s="8">
        <v>21698.21925853664</v>
      </c>
      <c r="M25" s="8">
        <v>2177.979460407672</v>
      </c>
      <c r="N25" s="8">
        <v>23219</v>
      </c>
      <c r="O25" s="8">
        <v>20217</v>
      </c>
      <c r="P25" s="8">
        <v>2634</v>
      </c>
      <c r="Q25" s="8">
        <v>23562.416</v>
      </c>
      <c r="R25" s="8">
        <v>21113.86</v>
      </c>
      <c r="S25" s="8">
        <v>2679.979</v>
      </c>
      <c r="T25" s="8">
        <v>26160.511</v>
      </c>
      <c r="U25" s="8">
        <v>22190.534</v>
      </c>
      <c r="V25" s="8">
        <v>2729.569</v>
      </c>
      <c r="W25" s="8">
        <v>29260.159</v>
      </c>
      <c r="X25" s="8">
        <v>25592.904</v>
      </c>
      <c r="Y25" s="8">
        <v>3467.326</v>
      </c>
      <c r="Z25" s="8">
        <v>32377.101</v>
      </c>
      <c r="AA25" s="8">
        <v>27731.584</v>
      </c>
      <c r="AB25" s="8">
        <v>3616.814</v>
      </c>
      <c r="AC25" s="8">
        <v>36084.27</v>
      </c>
      <c r="AD25" s="8">
        <v>31425.872</v>
      </c>
      <c r="AE25" s="8">
        <v>4998.284</v>
      </c>
    </row>
    <row r="26" spans="1:31" ht="12">
      <c r="A26" s="1" t="s">
        <v>96</v>
      </c>
      <c r="B26" s="10" t="s">
        <v>1</v>
      </c>
      <c r="C26" s="10" t="s">
        <v>1</v>
      </c>
      <c r="D26" s="10" t="s">
        <v>1</v>
      </c>
      <c r="E26" s="10" t="s">
        <v>1</v>
      </c>
      <c r="F26" s="10" t="s">
        <v>1</v>
      </c>
      <c r="G26" s="10" t="s">
        <v>1</v>
      </c>
      <c r="H26" s="10" t="s">
        <v>1</v>
      </c>
      <c r="I26" s="10" t="s">
        <v>1</v>
      </c>
      <c r="J26" s="10" t="s">
        <v>1</v>
      </c>
      <c r="K26" s="10" t="s">
        <v>1</v>
      </c>
      <c r="L26" s="10" t="s">
        <v>1</v>
      </c>
      <c r="M26" s="10" t="s">
        <v>1</v>
      </c>
      <c r="N26" s="8">
        <v>10092</v>
      </c>
      <c r="O26" s="8">
        <v>9066</v>
      </c>
      <c r="P26" s="8">
        <v>704</v>
      </c>
      <c r="Q26" s="8">
        <v>10760.68</v>
      </c>
      <c r="R26" s="8">
        <v>9789.35</v>
      </c>
      <c r="S26" s="8">
        <v>816.592</v>
      </c>
      <c r="T26" s="8">
        <v>11031.459</v>
      </c>
      <c r="U26" s="8">
        <v>9726.045</v>
      </c>
      <c r="V26" s="8">
        <v>591.233</v>
      </c>
      <c r="W26" s="8">
        <v>11017.487</v>
      </c>
      <c r="X26" s="8">
        <v>9726.415</v>
      </c>
      <c r="Y26" s="8">
        <v>1368.45</v>
      </c>
      <c r="Z26" s="8">
        <v>10353.983</v>
      </c>
      <c r="AA26" s="8">
        <v>9326.811</v>
      </c>
      <c r="AB26" s="8">
        <v>915.334</v>
      </c>
      <c r="AC26" s="8">
        <v>7719.375</v>
      </c>
      <c r="AD26" s="8">
        <v>6482.082</v>
      </c>
      <c r="AE26" s="8">
        <v>514.888</v>
      </c>
    </row>
    <row r="27" spans="1:31" ht="12">
      <c r="A27" s="1" t="s">
        <v>14</v>
      </c>
      <c r="B27" s="10" t="s">
        <v>1</v>
      </c>
      <c r="C27" s="10" t="s">
        <v>1</v>
      </c>
      <c r="D27" s="10" t="s">
        <v>1</v>
      </c>
      <c r="E27" s="8">
        <v>335.7486300980751</v>
      </c>
      <c r="F27" s="8">
        <v>310.0807222133277</v>
      </c>
      <c r="G27" s="8">
        <v>21.174732862668947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1</v>
      </c>
      <c r="M27" s="10" t="s">
        <v>1</v>
      </c>
      <c r="N27" s="10" t="s">
        <v>1</v>
      </c>
      <c r="O27" s="10" t="s">
        <v>1</v>
      </c>
      <c r="P27" s="10" t="s">
        <v>1</v>
      </c>
      <c r="Q27" s="10" t="s">
        <v>1</v>
      </c>
      <c r="R27" s="10" t="s">
        <v>1</v>
      </c>
      <c r="S27" s="10" t="s">
        <v>1</v>
      </c>
      <c r="T27" s="10" t="s">
        <v>1</v>
      </c>
      <c r="U27" s="10" t="s">
        <v>1</v>
      </c>
      <c r="V27" s="10" t="s">
        <v>1</v>
      </c>
      <c r="W27" s="10" t="s">
        <v>1</v>
      </c>
      <c r="X27" s="10" t="s">
        <v>1</v>
      </c>
      <c r="Y27" s="10" t="s">
        <v>1</v>
      </c>
      <c r="Z27" s="10" t="s">
        <v>1</v>
      </c>
      <c r="AA27" s="10" t="s">
        <v>1</v>
      </c>
      <c r="AB27" s="10" t="s">
        <v>1</v>
      </c>
      <c r="AC27" s="10" t="s">
        <v>1</v>
      </c>
      <c r="AD27" s="10" t="s">
        <v>1</v>
      </c>
      <c r="AE27" s="10" t="s">
        <v>1</v>
      </c>
    </row>
    <row r="28" spans="1:31" ht="12">
      <c r="A28" s="1" t="s">
        <v>15</v>
      </c>
      <c r="B28" s="8">
        <v>43691.37568624211</v>
      </c>
      <c r="C28" s="8">
        <v>40806.8089677576</v>
      </c>
      <c r="D28" s="8">
        <v>2861.8942606144806</v>
      </c>
      <c r="E28" s="8">
        <v>45777.34510166454</v>
      </c>
      <c r="F28" s="8">
        <v>42276.95517670573</v>
      </c>
      <c r="G28" s="8">
        <v>2197.7306883854003</v>
      </c>
      <c r="H28" s="8">
        <v>43066.049672824556</v>
      </c>
      <c r="I28" s="8">
        <v>39304.797368135645</v>
      </c>
      <c r="J28" s="8">
        <v>3765.2290228119014</v>
      </c>
      <c r="K28" s="8">
        <v>42221.751886829516</v>
      </c>
      <c r="L28" s="8">
        <v>39954.69829797232</v>
      </c>
      <c r="M28" s="8">
        <v>3819.6800359506215</v>
      </c>
      <c r="N28" s="8">
        <v>47576</v>
      </c>
      <c r="O28" s="8">
        <v>44823</v>
      </c>
      <c r="P28" s="8">
        <v>3542</v>
      </c>
      <c r="Q28" s="8">
        <v>48558.68</v>
      </c>
      <c r="R28" s="8">
        <v>43729.013</v>
      </c>
      <c r="S28" s="8">
        <v>2509.906</v>
      </c>
      <c r="T28" s="8">
        <v>52218.746</v>
      </c>
      <c r="U28" s="8">
        <v>48400.586</v>
      </c>
      <c r="V28" s="8">
        <v>4517.093</v>
      </c>
      <c r="W28" s="8">
        <v>52481.061</v>
      </c>
      <c r="X28" s="8">
        <v>51162.432</v>
      </c>
      <c r="Y28" s="8">
        <v>4258.392</v>
      </c>
      <c r="Z28" s="8">
        <v>50371.134</v>
      </c>
      <c r="AA28" s="8">
        <v>47466.848</v>
      </c>
      <c r="AB28" s="8">
        <v>1301.531</v>
      </c>
      <c r="AC28" s="8">
        <v>54761.136</v>
      </c>
      <c r="AD28" s="8">
        <v>53451.063</v>
      </c>
      <c r="AE28" s="8">
        <v>3015.766</v>
      </c>
    </row>
    <row r="29" spans="1:31" ht="12">
      <c r="A29" s="1" t="s">
        <v>16</v>
      </c>
      <c r="B29" s="8">
        <v>0</v>
      </c>
      <c r="C29" s="8">
        <v>0</v>
      </c>
      <c r="D29" s="8">
        <v>0</v>
      </c>
      <c r="E29" s="8">
        <v>7564.699138033436</v>
      </c>
      <c r="F29" s="8">
        <v>1.9625362165400486</v>
      </c>
      <c r="G29" s="8">
        <v>0</v>
      </c>
      <c r="H29" s="8">
        <v>33748.444173591495</v>
      </c>
      <c r="I29" s="8">
        <v>77.93334607260351</v>
      </c>
      <c r="J29" s="8">
        <v>5597.359872331855</v>
      </c>
      <c r="K29" s="8">
        <v>49607.984584654674</v>
      </c>
      <c r="L29" s="8">
        <v>353.02969773430493</v>
      </c>
      <c r="M29" s="8">
        <v>31518.498774788433</v>
      </c>
      <c r="N29" s="8">
        <v>100016</v>
      </c>
      <c r="O29" s="8">
        <v>757</v>
      </c>
      <c r="P29" s="8">
        <v>51164</v>
      </c>
      <c r="Q29" s="8">
        <v>104991.216</v>
      </c>
      <c r="R29" s="8">
        <v>4572.717</v>
      </c>
      <c r="S29" s="8">
        <v>100838.207</v>
      </c>
      <c r="T29" s="8">
        <v>112158.938</v>
      </c>
      <c r="U29" s="8">
        <v>4303.928</v>
      </c>
      <c r="V29" s="8">
        <v>110450.221</v>
      </c>
      <c r="W29" s="8">
        <v>120822.118</v>
      </c>
      <c r="X29" s="8">
        <v>5184.858</v>
      </c>
      <c r="Y29" s="8">
        <v>109370.331</v>
      </c>
      <c r="Z29" s="8">
        <v>127131.626</v>
      </c>
      <c r="AA29" s="8">
        <v>4365.957</v>
      </c>
      <c r="AB29" s="8">
        <v>116496.961</v>
      </c>
      <c r="AC29" s="8">
        <v>245253.21</v>
      </c>
      <c r="AD29" s="8">
        <v>31808.063</v>
      </c>
      <c r="AE29" s="8">
        <v>108295.481</v>
      </c>
    </row>
    <row r="30" spans="1:31" ht="12">
      <c r="A30" s="1" t="s">
        <v>98</v>
      </c>
      <c r="B30" s="10" t="s">
        <v>1</v>
      </c>
      <c r="C30" s="10" t="s">
        <v>1</v>
      </c>
      <c r="D30" s="10" t="s">
        <v>1</v>
      </c>
      <c r="E30" s="10" t="s">
        <v>1</v>
      </c>
      <c r="F30" s="10" t="s">
        <v>1</v>
      </c>
      <c r="G30" s="10" t="s">
        <v>1</v>
      </c>
      <c r="H30" s="10" t="s">
        <v>1</v>
      </c>
      <c r="I30" s="10" t="s">
        <v>1</v>
      </c>
      <c r="J30" s="10" t="s">
        <v>1</v>
      </c>
      <c r="K30" s="10" t="s">
        <v>1</v>
      </c>
      <c r="L30" s="10" t="s">
        <v>1</v>
      </c>
      <c r="M30" s="10" t="s">
        <v>1</v>
      </c>
      <c r="N30" s="8">
        <v>353120</v>
      </c>
      <c r="O30" s="8">
        <v>352030</v>
      </c>
      <c r="P30" s="8">
        <v>431</v>
      </c>
      <c r="Q30" s="8">
        <v>568351.759</v>
      </c>
      <c r="R30" s="8">
        <v>567707.163</v>
      </c>
      <c r="S30" s="8">
        <v>544.077</v>
      </c>
      <c r="T30" s="8">
        <v>567489.345</v>
      </c>
      <c r="U30" s="8">
        <v>565713.017</v>
      </c>
      <c r="V30" s="8">
        <v>120.289</v>
      </c>
      <c r="W30" s="8">
        <v>564800.91</v>
      </c>
      <c r="X30" s="8">
        <v>564632.322</v>
      </c>
      <c r="Y30" s="8">
        <v>303.005</v>
      </c>
      <c r="Z30" s="8">
        <v>571787.937</v>
      </c>
      <c r="AA30" s="8">
        <v>569785.617</v>
      </c>
      <c r="AB30" s="8">
        <v>177.295</v>
      </c>
      <c r="AC30" s="8">
        <v>67738.755</v>
      </c>
      <c r="AD30" s="8">
        <v>66720.313</v>
      </c>
      <c r="AE30" s="8">
        <v>1964.352</v>
      </c>
    </row>
    <row r="31" spans="1:31" ht="12">
      <c r="A31" s="1" t="s">
        <v>17</v>
      </c>
      <c r="B31" s="8">
        <v>53080.71704875869</v>
      </c>
      <c r="C31" s="8">
        <v>43434.43837894508</v>
      </c>
      <c r="D31" s="8">
        <v>2639.86943969591</v>
      </c>
      <c r="E31" s="8">
        <v>52685.88574940478</v>
      </c>
      <c r="F31" s="8">
        <v>43893.46527085582</v>
      </c>
      <c r="G31" s="8">
        <v>4107.278427078868</v>
      </c>
      <c r="H31" s="8">
        <v>49945.30721438643</v>
      </c>
      <c r="I31" s="8">
        <v>39091.6039601915</v>
      </c>
      <c r="J31" s="8">
        <v>7655.853780722729</v>
      </c>
      <c r="K31" s="8">
        <v>22267.587641949303</v>
      </c>
      <c r="L31" s="8">
        <v>9860.62849069974</v>
      </c>
      <c r="M31" s="8">
        <v>9592.83774372982</v>
      </c>
      <c r="N31" s="8">
        <v>61092</v>
      </c>
      <c r="O31" s="8">
        <v>52689</v>
      </c>
      <c r="P31" s="8">
        <v>6075</v>
      </c>
      <c r="Q31" s="8">
        <v>28689.872</v>
      </c>
      <c r="R31" s="8">
        <v>20003.385</v>
      </c>
      <c r="S31" s="8">
        <v>8002.79</v>
      </c>
      <c r="T31" s="8">
        <v>21570.603</v>
      </c>
      <c r="U31" s="8">
        <v>15052.831</v>
      </c>
      <c r="V31" s="8">
        <v>8079.262</v>
      </c>
      <c r="W31" s="8">
        <v>16634.392</v>
      </c>
      <c r="X31" s="8">
        <v>10922.261</v>
      </c>
      <c r="Y31" s="8">
        <v>5009.318</v>
      </c>
      <c r="Z31" s="8">
        <v>18676.635</v>
      </c>
      <c r="AA31" s="8">
        <v>11564.223</v>
      </c>
      <c r="AB31" s="8">
        <v>5729.376</v>
      </c>
      <c r="AC31" s="8">
        <v>19567.871</v>
      </c>
      <c r="AD31" s="8">
        <v>8443.815</v>
      </c>
      <c r="AE31" s="8">
        <v>6520.875</v>
      </c>
    </row>
    <row r="32" spans="1:31" ht="12">
      <c r="A32" s="1" t="s">
        <v>18</v>
      </c>
      <c r="B32" s="8">
        <v>419810.35702665435</v>
      </c>
      <c r="C32" s="8">
        <v>323478.9053179567</v>
      </c>
      <c r="D32" s="8">
        <v>82245.91611707045</v>
      </c>
      <c r="E32" s="8">
        <v>391028.78214298625</v>
      </c>
      <c r="F32" s="8">
        <v>319194.4821744902</v>
      </c>
      <c r="G32" s="8">
        <v>91874.06714972602</v>
      </c>
      <c r="H32" s="8">
        <v>350965.1546530184</v>
      </c>
      <c r="I32" s="8">
        <v>281132.58997970325</v>
      </c>
      <c r="J32" s="8">
        <v>62213.58591518745</v>
      </c>
      <c r="K32" s="8">
        <v>367007.90865064424</v>
      </c>
      <c r="L32" s="8">
        <v>302070.26544874953</v>
      </c>
      <c r="M32" s="8">
        <v>57356.33002793775</v>
      </c>
      <c r="N32" s="8">
        <v>365331</v>
      </c>
      <c r="O32" s="8">
        <v>310514</v>
      </c>
      <c r="P32" s="8">
        <v>53044</v>
      </c>
      <c r="Q32" s="8">
        <v>299080.927</v>
      </c>
      <c r="R32" s="8">
        <v>246509.529</v>
      </c>
      <c r="S32" s="8">
        <v>45791.327</v>
      </c>
      <c r="T32" s="8">
        <v>301000.236</v>
      </c>
      <c r="U32" s="8">
        <v>251337.143</v>
      </c>
      <c r="V32" s="8">
        <v>53784.303</v>
      </c>
      <c r="W32" s="8">
        <v>303114.646</v>
      </c>
      <c r="X32" s="8">
        <v>255781.374</v>
      </c>
      <c r="Y32" s="8">
        <v>43839.621</v>
      </c>
      <c r="Z32" s="8">
        <v>226550.828</v>
      </c>
      <c r="AA32" s="8">
        <v>176191.809</v>
      </c>
      <c r="AB32" s="8">
        <v>40749.828</v>
      </c>
      <c r="AC32" s="8">
        <v>218980.495</v>
      </c>
      <c r="AD32" s="8">
        <v>178882.813</v>
      </c>
      <c r="AE32" s="8">
        <v>48467.727</v>
      </c>
    </row>
    <row r="33" spans="1:31" ht="12">
      <c r="A33" s="1" t="s">
        <v>19</v>
      </c>
      <c r="B33" s="8">
        <v>32786.59484472723</v>
      </c>
      <c r="C33" s="8">
        <v>29525.066235597307</v>
      </c>
      <c r="D33" s="8">
        <v>2450.5879861796134</v>
      </c>
      <c r="E33" s="8">
        <v>12767.331002391194</v>
      </c>
      <c r="F33" s="8">
        <v>11158.82599017699</v>
      </c>
      <c r="G33" s="8">
        <v>3032.7382028332827</v>
      </c>
      <c r="H33" s="8">
        <v>13366.730879474453</v>
      </c>
      <c r="I33" s="8">
        <v>11303.847087441318</v>
      </c>
      <c r="J33" s="8">
        <v>1560.0613550796118</v>
      </c>
      <c r="K33" s="8">
        <v>12643.276985915165</v>
      </c>
      <c r="L33" s="8">
        <v>10213.652551464977</v>
      </c>
      <c r="M33" s="8">
        <v>1249.9278475060762</v>
      </c>
      <c r="N33" s="8">
        <v>11369</v>
      </c>
      <c r="O33" s="8">
        <v>10087</v>
      </c>
      <c r="P33" s="8">
        <v>1326</v>
      </c>
      <c r="Q33" s="8">
        <v>10773.753</v>
      </c>
      <c r="R33" s="8">
        <v>9399.016</v>
      </c>
      <c r="S33" s="8">
        <v>1201.781</v>
      </c>
      <c r="T33" s="8">
        <v>11616.672</v>
      </c>
      <c r="U33" s="8">
        <v>10091.666</v>
      </c>
      <c r="V33" s="8">
        <v>1413.958</v>
      </c>
      <c r="W33" s="8">
        <v>11589.569</v>
      </c>
      <c r="X33" s="8">
        <v>10087.719</v>
      </c>
      <c r="Y33" s="8">
        <v>1546.416</v>
      </c>
      <c r="Z33" s="8">
        <v>12220.025</v>
      </c>
      <c r="AA33" s="8">
        <v>10810.646</v>
      </c>
      <c r="AB33" s="8">
        <v>1711.564</v>
      </c>
      <c r="AC33" s="8">
        <v>11805.059</v>
      </c>
      <c r="AD33" s="8">
        <v>10551.683</v>
      </c>
      <c r="AE33" s="8">
        <v>1417.629</v>
      </c>
    </row>
    <row r="34" spans="1:31" ht="12">
      <c r="A34" s="1" t="s">
        <v>20</v>
      </c>
      <c r="B34" s="8">
        <v>352204.238045314</v>
      </c>
      <c r="C34" s="8">
        <v>270303.470073905</v>
      </c>
      <c r="D34" s="8">
        <v>71867.14662727823</v>
      </c>
      <c r="E34" s="8">
        <v>344082.74672437215</v>
      </c>
      <c r="F34" s="8">
        <v>280464.29475228145</v>
      </c>
      <c r="G34" s="8">
        <v>77793.33460726035</v>
      </c>
      <c r="H34" s="8">
        <v>310997.9496661106</v>
      </c>
      <c r="I34" s="8">
        <v>250221.1468441901</v>
      </c>
      <c r="J34" s="8">
        <v>55930.371280864754</v>
      </c>
      <c r="K34" s="8">
        <v>325963.3042310055</v>
      </c>
      <c r="L34" s="8">
        <v>269750.7134668438</v>
      </c>
      <c r="M34" s="8">
        <v>50443.322157784154</v>
      </c>
      <c r="N34" s="8">
        <v>326842</v>
      </c>
      <c r="O34" s="8">
        <v>280363</v>
      </c>
      <c r="P34" s="8">
        <v>44819</v>
      </c>
      <c r="Q34" s="8">
        <v>265892.477</v>
      </c>
      <c r="R34" s="8">
        <v>220171.668</v>
      </c>
      <c r="S34" s="8">
        <v>39592.759</v>
      </c>
      <c r="T34" s="8">
        <v>265443.875</v>
      </c>
      <c r="U34" s="8">
        <v>223369.748</v>
      </c>
      <c r="V34" s="8">
        <v>46812.887</v>
      </c>
      <c r="W34" s="8">
        <v>252560.473</v>
      </c>
      <c r="X34" s="8">
        <v>211842.53</v>
      </c>
      <c r="Y34" s="8">
        <v>38192.249</v>
      </c>
      <c r="Z34" s="8">
        <v>190702.157</v>
      </c>
      <c r="AA34" s="8">
        <v>146681.619</v>
      </c>
      <c r="AB34" s="8">
        <v>36821.211</v>
      </c>
      <c r="AC34" s="8">
        <v>197481.303</v>
      </c>
      <c r="AD34" s="8">
        <v>162324.617</v>
      </c>
      <c r="AE34" s="8">
        <v>43372.679</v>
      </c>
    </row>
    <row r="35" spans="1:31" ht="12">
      <c r="A35" s="1" t="s">
        <v>21</v>
      </c>
      <c r="B35" s="8">
        <v>25676.945880481544</v>
      </c>
      <c r="C35" s="8">
        <v>19817.174257722323</v>
      </c>
      <c r="D35" s="8">
        <v>5504.191047736111</v>
      </c>
      <c r="E35" s="8">
        <v>25567.147143735117</v>
      </c>
      <c r="F35" s="8">
        <v>20378.149741513324</v>
      </c>
      <c r="G35" s="8">
        <v>5955.522731850414</v>
      </c>
      <c r="H35" s="8">
        <v>21862.13699535705</v>
      </c>
      <c r="I35" s="8">
        <v>15851.869832203154</v>
      </c>
      <c r="J35" s="8">
        <v>3807.3202600876944</v>
      </c>
      <c r="K35" s="8">
        <v>24377.459979242867</v>
      </c>
      <c r="L35" s="8">
        <v>19861.92069798362</v>
      </c>
      <c r="M35" s="8">
        <v>4087.7061205009654</v>
      </c>
      <c r="N35" s="8">
        <v>22855</v>
      </c>
      <c r="O35" s="8">
        <v>17448</v>
      </c>
      <c r="P35" s="8">
        <v>3825</v>
      </c>
      <c r="Q35" s="8">
        <v>19328.426</v>
      </c>
      <c r="R35" s="8">
        <v>15076.137</v>
      </c>
      <c r="S35" s="8">
        <v>3790.647</v>
      </c>
      <c r="T35" s="8">
        <v>19570.403</v>
      </c>
      <c r="U35" s="8">
        <v>15330.94</v>
      </c>
      <c r="V35" s="8">
        <v>4498.7</v>
      </c>
      <c r="W35" s="8">
        <v>18523.91</v>
      </c>
      <c r="X35" s="8">
        <v>14781.025</v>
      </c>
      <c r="Y35" s="8">
        <v>3034.435</v>
      </c>
      <c r="Z35" s="10" t="s">
        <v>1</v>
      </c>
      <c r="AA35" s="10" t="s">
        <v>1</v>
      </c>
      <c r="AB35" s="10" t="s">
        <v>1</v>
      </c>
      <c r="AC35" s="10" t="s">
        <v>1</v>
      </c>
      <c r="AD35" s="10" t="s">
        <v>1</v>
      </c>
      <c r="AE35" s="10" t="s">
        <v>1</v>
      </c>
    </row>
    <row r="36" spans="1:31" ht="12">
      <c r="A36" s="1" t="s">
        <v>22</v>
      </c>
      <c r="B36" s="8">
        <v>628.3214634322693</v>
      </c>
      <c r="C36" s="8">
        <v>566.8114467507114</v>
      </c>
      <c r="D36" s="8">
        <v>1249.102656137832</v>
      </c>
      <c r="E36" s="8">
        <v>217.22177175703803</v>
      </c>
      <c r="F36" s="8">
        <v>179.7270008831413</v>
      </c>
      <c r="G36" s="8">
        <v>66.77787705227061</v>
      </c>
      <c r="H36" s="8">
        <v>139.1851343046166</v>
      </c>
      <c r="I36" s="8">
        <v>113.77545486941388</v>
      </c>
      <c r="J36" s="8">
        <v>95.7511090911908</v>
      </c>
      <c r="K36" s="8">
        <v>59.55460590435238</v>
      </c>
      <c r="L36" s="8">
        <v>43.28820480950262</v>
      </c>
      <c r="M36" s="8">
        <v>12.653494475751481</v>
      </c>
      <c r="N36" s="8">
        <v>572</v>
      </c>
      <c r="O36" s="8">
        <v>20</v>
      </c>
      <c r="P36" s="8">
        <v>925</v>
      </c>
      <c r="Q36" s="8">
        <v>564.043</v>
      </c>
      <c r="R36" s="8">
        <v>5.175</v>
      </c>
      <c r="S36" s="8">
        <v>624.674</v>
      </c>
      <c r="T36" s="8">
        <v>48.579</v>
      </c>
      <c r="U36" s="8">
        <v>44.18</v>
      </c>
      <c r="V36" s="8">
        <v>4.151</v>
      </c>
      <c r="W36" s="8">
        <v>2701.762</v>
      </c>
      <c r="X36" s="8">
        <v>2512.318</v>
      </c>
      <c r="Y36" s="8">
        <v>4.763</v>
      </c>
      <c r="Z36" s="8">
        <v>3854.022</v>
      </c>
      <c r="AA36" s="8">
        <v>3182.884</v>
      </c>
      <c r="AB36" s="8">
        <v>199.83</v>
      </c>
      <c r="AC36" s="10" t="s">
        <v>1</v>
      </c>
      <c r="AD36" s="10" t="s">
        <v>1</v>
      </c>
      <c r="AE36" s="10" t="s">
        <v>1</v>
      </c>
    </row>
    <row r="37" spans="1:31" ht="12">
      <c r="A37" s="1" t="s">
        <v>23</v>
      </c>
      <c r="B37" s="8">
        <v>8514.256792699367</v>
      </c>
      <c r="C37" s="8">
        <v>3266.383303981366</v>
      </c>
      <c r="D37" s="8">
        <v>1174.8877997386728</v>
      </c>
      <c r="E37" s="8">
        <v>8394.335500730787</v>
      </c>
      <c r="F37" s="8">
        <v>7013.4846896352265</v>
      </c>
      <c r="G37" s="8">
        <v>5025.797022109519</v>
      </c>
      <c r="H37" s="8">
        <v>4599.100332081786</v>
      </c>
      <c r="I37" s="8">
        <v>3642.0024066891497</v>
      </c>
      <c r="J37" s="8">
        <v>820.0819100641957</v>
      </c>
      <c r="K37" s="8">
        <v>3964.312848576361</v>
      </c>
      <c r="L37" s="8">
        <v>2200.6905276475864</v>
      </c>
      <c r="M37" s="8">
        <v>1562.7204076708038</v>
      </c>
      <c r="N37" s="8">
        <v>3692</v>
      </c>
      <c r="O37" s="8">
        <v>2596</v>
      </c>
      <c r="P37" s="8">
        <v>2148</v>
      </c>
      <c r="Q37" s="8">
        <v>2522.228</v>
      </c>
      <c r="R37" s="8">
        <v>1857.533</v>
      </c>
      <c r="S37" s="8">
        <v>581.466</v>
      </c>
      <c r="T37" s="8">
        <v>4320.707</v>
      </c>
      <c r="U37" s="8">
        <v>2500.609</v>
      </c>
      <c r="V37" s="8">
        <v>1054.607</v>
      </c>
      <c r="W37" s="8">
        <v>17738.932</v>
      </c>
      <c r="X37" s="8">
        <v>16557.782</v>
      </c>
      <c r="Y37" s="8">
        <v>1061.758</v>
      </c>
      <c r="Z37" s="8">
        <v>19774.624</v>
      </c>
      <c r="AA37" s="8">
        <v>15516.66</v>
      </c>
      <c r="AB37" s="8">
        <v>2017.223</v>
      </c>
      <c r="AC37" s="8">
        <v>9694.133</v>
      </c>
      <c r="AD37" s="8">
        <v>6006.513</v>
      </c>
      <c r="AE37" s="8">
        <v>3677.419</v>
      </c>
    </row>
    <row r="38" spans="1:31" ht="12">
      <c r="A38" s="1" t="s">
        <v>24</v>
      </c>
      <c r="B38" s="8">
        <v>147075.82103735534</v>
      </c>
      <c r="C38" s="8">
        <v>110343.59877496424</v>
      </c>
      <c r="D38" s="8">
        <v>41887.95984031153</v>
      </c>
      <c r="E38" s="8">
        <v>114367.98586973925</v>
      </c>
      <c r="F38" s="8">
        <v>107490.17440749482</v>
      </c>
      <c r="G38" s="8">
        <v>29947.32139629287</v>
      </c>
      <c r="H38" s="8">
        <v>116127.81275338666</v>
      </c>
      <c r="I38" s="8">
        <v>108299.7205968176</v>
      </c>
      <c r="J38" s="8">
        <v>17717.467088784106</v>
      </c>
      <c r="K38" s="8">
        <v>18689.95991404446</v>
      </c>
      <c r="L38" s="8">
        <v>12814.990068245488</v>
      </c>
      <c r="M38" s="8">
        <v>7438.970035517788</v>
      </c>
      <c r="N38" s="8">
        <v>17907</v>
      </c>
      <c r="O38" s="8">
        <v>12722</v>
      </c>
      <c r="P38" s="8">
        <v>6342</v>
      </c>
      <c r="Q38" s="8">
        <v>18483.104</v>
      </c>
      <c r="R38" s="8">
        <v>15053.713</v>
      </c>
      <c r="S38" s="8">
        <v>4400.445</v>
      </c>
      <c r="T38" s="8">
        <v>21021.166</v>
      </c>
      <c r="U38" s="8">
        <v>17273.184</v>
      </c>
      <c r="V38" s="8">
        <v>3960.66</v>
      </c>
      <c r="W38" s="8">
        <v>27481.771</v>
      </c>
      <c r="X38" s="8">
        <v>24652.33</v>
      </c>
      <c r="Y38" s="8">
        <v>3240.379</v>
      </c>
      <c r="Z38" s="8">
        <v>21432.223</v>
      </c>
      <c r="AA38" s="8">
        <v>18471.781</v>
      </c>
      <c r="AB38" s="8">
        <v>2740.023</v>
      </c>
      <c r="AC38" s="8">
        <v>24989.719</v>
      </c>
      <c r="AD38" s="8">
        <v>21311.37</v>
      </c>
      <c r="AE38" s="8">
        <v>3175.619</v>
      </c>
    </row>
    <row r="39" spans="1:31" ht="12">
      <c r="A39" s="1" t="s">
        <v>25</v>
      </c>
      <c r="B39" s="8">
        <v>8003.894085019135</v>
      </c>
      <c r="C39" s="8">
        <v>6521.972658771762</v>
      </c>
      <c r="D39" s="8">
        <v>1246.985182851565</v>
      </c>
      <c r="E39" s="8">
        <v>7701.198696462787</v>
      </c>
      <c r="F39" s="8">
        <v>6332.587913875648</v>
      </c>
      <c r="G39" s="8">
        <v>1273.9442329840365</v>
      </c>
      <c r="H39" s="8">
        <v>8118.082705407821</v>
      </c>
      <c r="I39" s="8">
        <v>6678.665681955513</v>
      </c>
      <c r="J39" s="8">
        <v>1394.6918559911583</v>
      </c>
      <c r="K39" s="8">
        <v>8909.115366162025</v>
      </c>
      <c r="L39" s="8">
        <v>7169.6261049925</v>
      </c>
      <c r="M39" s="8">
        <v>1583.0676375702155</v>
      </c>
      <c r="N39" s="8">
        <v>7927</v>
      </c>
      <c r="O39" s="8">
        <v>6554</v>
      </c>
      <c r="P39" s="8">
        <v>1375</v>
      </c>
      <c r="Q39" s="8">
        <v>7740.814</v>
      </c>
      <c r="R39" s="8">
        <v>6317.664</v>
      </c>
      <c r="S39" s="8">
        <v>1323.934</v>
      </c>
      <c r="T39" s="8">
        <v>8126.423</v>
      </c>
      <c r="U39" s="8">
        <v>6465.694</v>
      </c>
      <c r="V39" s="8">
        <v>1537.112</v>
      </c>
      <c r="W39" s="8">
        <v>8229.386</v>
      </c>
      <c r="X39" s="8">
        <v>6534.452</v>
      </c>
      <c r="Y39" s="8">
        <v>1697.095</v>
      </c>
      <c r="Z39" s="8">
        <v>8234.881</v>
      </c>
      <c r="AA39" s="8">
        <v>6740.396</v>
      </c>
      <c r="AB39" s="8">
        <v>1643.868</v>
      </c>
      <c r="AC39" s="8">
        <v>8971.067</v>
      </c>
      <c r="AD39" s="8">
        <v>6963.285</v>
      </c>
      <c r="AE39" s="8">
        <v>1479.328</v>
      </c>
    </row>
    <row r="40" spans="1:31" ht="12">
      <c r="A40" s="1" t="s">
        <v>26</v>
      </c>
      <c r="B40" s="8">
        <v>139071.97859802612</v>
      </c>
      <c r="C40" s="8">
        <v>103821.62611619248</v>
      </c>
      <c r="D40" s="8">
        <v>40640.92301177006</v>
      </c>
      <c r="E40" s="8">
        <v>106666.78717327645</v>
      </c>
      <c r="F40" s="8">
        <v>101157.58649361918</v>
      </c>
      <c r="G40" s="8">
        <v>28673.377163308836</v>
      </c>
      <c r="H40" s="8">
        <v>108009.73004797885</v>
      </c>
      <c r="I40" s="8">
        <v>101621.05491486208</v>
      </c>
      <c r="J40" s="8">
        <v>16322.723587103039</v>
      </c>
      <c r="K40" s="8">
        <v>9780.844547882432</v>
      </c>
      <c r="L40" s="8">
        <v>5645.363963252989</v>
      </c>
      <c r="M40" s="8">
        <v>5855.902397947573</v>
      </c>
      <c r="N40" s="8">
        <v>9980</v>
      </c>
      <c r="O40" s="8">
        <v>6167</v>
      </c>
      <c r="P40" s="8">
        <v>4967</v>
      </c>
      <c r="Q40" s="8">
        <v>10742.29</v>
      </c>
      <c r="R40" s="8">
        <v>8736.049</v>
      </c>
      <c r="S40" s="8">
        <v>3076.511</v>
      </c>
      <c r="T40" s="8">
        <v>12894.743</v>
      </c>
      <c r="U40" s="8">
        <v>10807.49</v>
      </c>
      <c r="V40" s="8">
        <v>2423.548</v>
      </c>
      <c r="W40" s="8">
        <v>19252.385</v>
      </c>
      <c r="X40" s="8">
        <v>18117.878</v>
      </c>
      <c r="Y40" s="8">
        <v>1543.284</v>
      </c>
      <c r="Z40" s="8">
        <v>13197.342</v>
      </c>
      <c r="AA40" s="8">
        <v>11731.385</v>
      </c>
      <c r="AB40" s="8">
        <v>1096.155</v>
      </c>
      <c r="AC40" s="8">
        <v>16018.652</v>
      </c>
      <c r="AD40" s="8">
        <v>14348.085</v>
      </c>
      <c r="AE40" s="8">
        <v>1696.291</v>
      </c>
    </row>
    <row r="41" spans="1:31" ht="12">
      <c r="A41" s="1" t="s">
        <v>27</v>
      </c>
      <c r="B41" s="8">
        <v>1624405.3257035434</v>
      </c>
      <c r="C41" s="8">
        <v>1051408.377963817</v>
      </c>
      <c r="D41" s="8">
        <v>537967.0190624242</v>
      </c>
      <c r="E41" s="8">
        <v>1609037.7375056164</v>
      </c>
      <c r="F41" s="8">
        <v>1201158.9809272469</v>
      </c>
      <c r="G41" s="8">
        <v>555344.295991778</v>
      </c>
      <c r="H41" s="8">
        <v>1634558.093654294</v>
      </c>
      <c r="I41" s="8">
        <v>1225679.2182908375</v>
      </c>
      <c r="J41" s="8">
        <v>399908.4838374813</v>
      </c>
      <c r="K41" s="8">
        <v>1566801.1690691551</v>
      </c>
      <c r="L41" s="8">
        <v>1223680.1157312102</v>
      </c>
      <c r="M41" s="8">
        <v>389287.13176191563</v>
      </c>
      <c r="N41" s="8">
        <v>2050147</v>
      </c>
      <c r="O41" s="8">
        <v>1594243</v>
      </c>
      <c r="P41" s="8">
        <v>329600</v>
      </c>
      <c r="Q41" s="8">
        <v>2192224.587</v>
      </c>
      <c r="R41" s="8">
        <v>1692761.159</v>
      </c>
      <c r="S41" s="8">
        <v>438774.464</v>
      </c>
      <c r="T41" s="8">
        <v>2269597.793</v>
      </c>
      <c r="U41" s="8">
        <v>1872768.564</v>
      </c>
      <c r="V41" s="8">
        <v>517091.955</v>
      </c>
      <c r="W41" s="8">
        <v>2331082.411</v>
      </c>
      <c r="X41" s="8">
        <v>1837979.934</v>
      </c>
      <c r="Y41" s="8">
        <v>389720.682</v>
      </c>
      <c r="Z41" s="8">
        <v>2287696.706</v>
      </c>
      <c r="AA41" s="8">
        <v>1656350.569</v>
      </c>
      <c r="AB41" s="8">
        <v>484926.484</v>
      </c>
      <c r="AC41" s="8">
        <v>1967808.206</v>
      </c>
      <c r="AD41" s="8">
        <v>1436439.944</v>
      </c>
      <c r="AE41" s="8">
        <v>613405.23</v>
      </c>
    </row>
    <row r="42" spans="1:31" ht="12">
      <c r="A42" s="11" t="s">
        <v>108</v>
      </c>
      <c r="B42" s="8"/>
      <c r="C42" s="8"/>
      <c r="D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">
      <c r="A43" s="1" t="s">
        <v>28</v>
      </c>
      <c r="B43" s="8">
        <v>811676.2125116849</v>
      </c>
      <c r="C43" s="8">
        <v>536309.9671016955</v>
      </c>
      <c r="D43" s="8">
        <v>225058.6436808916</v>
      </c>
      <c r="E43" s="8">
        <v>749822.0805982637</v>
      </c>
      <c r="F43" s="8">
        <v>485117.93293290713</v>
      </c>
      <c r="G43" s="8">
        <v>236342.50388633818</v>
      </c>
      <c r="H43" s="8">
        <v>663407.0145176034</v>
      </c>
      <c r="I43" s="8">
        <v>601636.445330455</v>
      </c>
      <c r="J43" s="8">
        <v>362410.14941098087</v>
      </c>
      <c r="K43" s="8">
        <v>809799.1649063713</v>
      </c>
      <c r="L43" s="8">
        <v>663998.0474061327</v>
      </c>
      <c r="M43" s="8">
        <v>44205.95842777013</v>
      </c>
      <c r="N43" s="8">
        <v>428648</v>
      </c>
      <c r="O43" s="8">
        <v>286989</v>
      </c>
      <c r="P43" s="8">
        <v>87214</v>
      </c>
      <c r="Q43" s="8">
        <v>279582.063</v>
      </c>
      <c r="R43" s="8">
        <v>170545.362</v>
      </c>
      <c r="S43" s="8">
        <v>80198.344</v>
      </c>
      <c r="T43" s="8">
        <v>228239.249</v>
      </c>
      <c r="U43" s="8">
        <v>154717.112</v>
      </c>
      <c r="V43" s="8">
        <v>83273.477</v>
      </c>
      <c r="W43" s="8">
        <v>207900.382</v>
      </c>
      <c r="X43" s="8">
        <v>131899.313</v>
      </c>
      <c r="Y43" s="8">
        <v>72079.844</v>
      </c>
      <c r="Z43" s="8">
        <v>184505.565</v>
      </c>
      <c r="AA43" s="8">
        <v>123381.906</v>
      </c>
      <c r="AB43" s="8">
        <v>64799.098</v>
      </c>
      <c r="AC43" s="8">
        <v>631671.822</v>
      </c>
      <c r="AD43" s="8">
        <v>517733.422</v>
      </c>
      <c r="AE43" s="8">
        <v>116883.735</v>
      </c>
    </row>
    <row r="44" spans="1:31" ht="12">
      <c r="A44" s="1" t="s">
        <v>29</v>
      </c>
      <c r="B44" s="8">
        <v>38623.384135476976</v>
      </c>
      <c r="C44" s="8">
        <v>26442.851461831255</v>
      </c>
      <c r="D44" s="8">
        <v>12730.24939703657</v>
      </c>
      <c r="E44" s="8">
        <v>53139.07667835581</v>
      </c>
      <c r="F44" s="8">
        <v>42043.77488676683</v>
      </c>
      <c r="G44" s="8">
        <v>9976.294628331794</v>
      </c>
      <c r="H44" s="8">
        <v>82417.74132739753</v>
      </c>
      <c r="I44" s="8">
        <v>69326.74678634694</v>
      </c>
      <c r="J44" s="8">
        <v>11475.362423628936</v>
      </c>
      <c r="K44" s="8">
        <v>128362.90536822946</v>
      </c>
      <c r="L44" s="8">
        <v>110206.87813973064</v>
      </c>
      <c r="M44" s="8">
        <v>11847.63570073633</v>
      </c>
      <c r="N44" s="8">
        <v>105879</v>
      </c>
      <c r="O44" s="8">
        <v>82951</v>
      </c>
      <c r="P44" s="8">
        <v>16126</v>
      </c>
      <c r="Q44" s="8">
        <v>79584.585</v>
      </c>
      <c r="R44" s="8">
        <v>61214.153</v>
      </c>
      <c r="S44" s="8">
        <v>20562.028</v>
      </c>
      <c r="T44" s="8">
        <v>94458.601</v>
      </c>
      <c r="U44" s="8">
        <v>80975.31</v>
      </c>
      <c r="V44" s="8">
        <v>16144.553</v>
      </c>
      <c r="W44" s="8">
        <v>93052.418</v>
      </c>
      <c r="X44" s="8">
        <v>64257.022</v>
      </c>
      <c r="Y44" s="8">
        <v>13903.837</v>
      </c>
      <c r="Z44" s="8">
        <v>71113.173</v>
      </c>
      <c r="AA44" s="8">
        <v>45713.583</v>
      </c>
      <c r="AB44" s="8">
        <v>27400.466</v>
      </c>
      <c r="AC44" s="8">
        <v>89234.558</v>
      </c>
      <c r="AD44" s="8">
        <v>58780.209</v>
      </c>
      <c r="AE44" s="8">
        <v>25560.09</v>
      </c>
    </row>
    <row r="45" spans="1:31" ht="12">
      <c r="A45" s="1" t="s">
        <v>30</v>
      </c>
      <c r="B45" s="8">
        <v>14306.114333228319</v>
      </c>
      <c r="C45" s="8">
        <v>8549.89231873654</v>
      </c>
      <c r="D45" s="8">
        <v>5287.227504428618</v>
      </c>
      <c r="E45" s="8">
        <v>12312.435765673175</v>
      </c>
      <c r="F45" s="8">
        <v>8619.614000113621</v>
      </c>
      <c r="G45" s="8">
        <v>5934.967747266652</v>
      </c>
      <c r="H45" s="8">
        <v>13193.51123551984</v>
      </c>
      <c r="I45" s="8">
        <v>9858.749038099026</v>
      </c>
      <c r="J45" s="8">
        <v>3454.0120954205768</v>
      </c>
      <c r="K45" s="8">
        <v>17873.93269933679</v>
      </c>
      <c r="L45" s="8">
        <v>13900.328046620152</v>
      </c>
      <c r="M45" s="8">
        <v>3468.882440474308</v>
      </c>
      <c r="N45" s="8">
        <v>20950</v>
      </c>
      <c r="O45" s="8">
        <v>17415</v>
      </c>
      <c r="P45" s="8">
        <v>5424</v>
      </c>
      <c r="Q45" s="8">
        <v>17170.399</v>
      </c>
      <c r="R45" s="8">
        <v>13339.251</v>
      </c>
      <c r="S45" s="8">
        <v>3372.11</v>
      </c>
      <c r="T45" s="8">
        <v>18868.571</v>
      </c>
      <c r="U45" s="8">
        <v>15678.918</v>
      </c>
      <c r="V45" s="8">
        <v>3427.956</v>
      </c>
      <c r="W45" s="8">
        <v>18929.938</v>
      </c>
      <c r="X45" s="8">
        <v>10093.614</v>
      </c>
      <c r="Y45" s="8">
        <v>2848.451</v>
      </c>
      <c r="Z45" s="8">
        <v>16319.128</v>
      </c>
      <c r="AA45" s="8">
        <v>5910.37</v>
      </c>
      <c r="AB45" s="8">
        <v>8412.81</v>
      </c>
      <c r="AC45" s="8">
        <v>18430.586</v>
      </c>
      <c r="AD45" s="8">
        <v>8768.818</v>
      </c>
      <c r="AE45" s="8">
        <v>9936.477</v>
      </c>
    </row>
    <row r="46" spans="1:31" ht="12">
      <c r="A46" s="1" t="s">
        <v>31</v>
      </c>
      <c r="B46" s="8">
        <v>2935.799242874186</v>
      </c>
      <c r="C46" s="8">
        <v>1272.446507976677</v>
      </c>
      <c r="D46" s="8">
        <v>1404.6594741435854</v>
      </c>
      <c r="E46" s="8">
        <v>4210.311578447221</v>
      </c>
      <c r="F46" s="8">
        <v>2070.4240627598424</v>
      </c>
      <c r="G46" s="8">
        <v>1339.0178022693117</v>
      </c>
      <c r="H46" s="8">
        <v>4314.171060854116</v>
      </c>
      <c r="I46" s="8">
        <v>1403.2650405160439</v>
      </c>
      <c r="J46" s="8">
        <v>1217.3405568438286</v>
      </c>
      <c r="K46" s="8">
        <v>4897.816665849506</v>
      </c>
      <c r="L46" s="8">
        <v>2273.798601180954</v>
      </c>
      <c r="M46" s="8">
        <v>2841.648312882537</v>
      </c>
      <c r="N46" s="8">
        <v>3603</v>
      </c>
      <c r="O46" s="8">
        <v>1628</v>
      </c>
      <c r="P46" s="8">
        <v>1899</v>
      </c>
      <c r="Q46" s="8">
        <v>3284.277</v>
      </c>
      <c r="R46" s="8">
        <v>1482.057</v>
      </c>
      <c r="S46" s="8">
        <v>2312.224</v>
      </c>
      <c r="T46" s="8">
        <v>3765.659</v>
      </c>
      <c r="U46" s="8">
        <v>1284.376</v>
      </c>
      <c r="V46" s="8">
        <v>1706.671</v>
      </c>
      <c r="W46" s="8">
        <v>5359.989</v>
      </c>
      <c r="X46" s="8">
        <v>1481.676</v>
      </c>
      <c r="Y46" s="8">
        <v>1154.334</v>
      </c>
      <c r="Z46" s="8">
        <v>1541.196</v>
      </c>
      <c r="AA46" s="8">
        <v>541.404</v>
      </c>
      <c r="AB46" s="8">
        <v>1186.321</v>
      </c>
      <c r="AC46" s="8">
        <v>2676.839</v>
      </c>
      <c r="AD46" s="8">
        <v>1034.701</v>
      </c>
      <c r="AE46" s="8">
        <v>1771.249</v>
      </c>
    </row>
    <row r="47" spans="1:31" ht="12">
      <c r="A47" s="1" t="s">
        <v>32</v>
      </c>
      <c r="B47" s="8">
        <v>36921.71029866703</v>
      </c>
      <c r="C47" s="8">
        <v>12290.899512981145</v>
      </c>
      <c r="D47" s="8">
        <v>19081.429759279443</v>
      </c>
      <c r="E47" s="8">
        <v>41680.6023953271</v>
      </c>
      <c r="F47" s="8">
        <v>15656.855707106963</v>
      </c>
      <c r="G47" s="8">
        <v>30352.120313799212</v>
      </c>
      <c r="H47" s="8">
        <v>58430.17760952759</v>
      </c>
      <c r="I47" s="8">
        <v>23916.65418562494</v>
      </c>
      <c r="J47" s="8">
        <v>24036.78206035315</v>
      </c>
      <c r="K47" s="8">
        <v>70004.95023959897</v>
      </c>
      <c r="L47" s="8">
        <v>30500.78491800069</v>
      </c>
      <c r="M47" s="8">
        <v>30398.120425057</v>
      </c>
      <c r="N47" s="8">
        <v>69636</v>
      </c>
      <c r="O47" s="8">
        <v>27498</v>
      </c>
      <c r="P47" s="8">
        <v>33309</v>
      </c>
      <c r="Q47" s="8">
        <v>54538.066</v>
      </c>
      <c r="R47" s="8">
        <v>20800.705</v>
      </c>
      <c r="S47" s="8">
        <v>32653.364</v>
      </c>
      <c r="T47" s="8">
        <v>66195.994</v>
      </c>
      <c r="U47" s="8">
        <v>25819.586</v>
      </c>
      <c r="V47" s="8">
        <v>33985.322</v>
      </c>
      <c r="W47" s="8">
        <v>67467.355</v>
      </c>
      <c r="X47" s="8">
        <v>26216.93</v>
      </c>
      <c r="Y47" s="8">
        <v>28777.321</v>
      </c>
      <c r="Z47" s="8">
        <v>70422.451</v>
      </c>
      <c r="AA47" s="8">
        <v>25981.288</v>
      </c>
      <c r="AB47" s="8">
        <v>33392.258</v>
      </c>
      <c r="AC47" s="8">
        <v>91704.083</v>
      </c>
      <c r="AD47" s="8">
        <v>32726.559</v>
      </c>
      <c r="AE47" s="8">
        <v>61530.881</v>
      </c>
    </row>
    <row r="48" spans="1:31" ht="12">
      <c r="A48" s="1" t="s">
        <v>33</v>
      </c>
      <c r="B48" s="8">
        <v>4709.9836283162995</v>
      </c>
      <c r="C48" s="8">
        <v>2329.478843343129</v>
      </c>
      <c r="D48" s="8">
        <v>3299.901356732274</v>
      </c>
      <c r="E48" s="8">
        <v>4819.317553853543</v>
      </c>
      <c r="F48" s="8">
        <v>2741.8180315761747</v>
      </c>
      <c r="G48" s="8">
        <v>1784.8750432532654</v>
      </c>
      <c r="H48" s="8">
        <v>7952.661560629458</v>
      </c>
      <c r="I48" s="8">
        <v>4188.155577476282</v>
      </c>
      <c r="J48" s="8">
        <v>2226.1874635252316</v>
      </c>
      <c r="K48" s="8">
        <v>10371.810725450381</v>
      </c>
      <c r="L48" s="8">
        <v>6147.805710772839</v>
      </c>
      <c r="M48" s="8">
        <v>3646.316888056623</v>
      </c>
      <c r="N48" s="8">
        <v>11429</v>
      </c>
      <c r="O48" s="8">
        <v>8022</v>
      </c>
      <c r="P48" s="8">
        <v>3441</v>
      </c>
      <c r="Q48" s="8">
        <v>14230.241</v>
      </c>
      <c r="R48" s="8">
        <v>8145.636</v>
      </c>
      <c r="S48" s="8">
        <v>3199.875</v>
      </c>
      <c r="T48" s="8">
        <v>17248.853</v>
      </c>
      <c r="U48" s="8">
        <v>9352.908</v>
      </c>
      <c r="V48" s="8">
        <v>5498.298</v>
      </c>
      <c r="W48" s="8">
        <v>18373.652</v>
      </c>
      <c r="X48" s="8">
        <v>11979.618</v>
      </c>
      <c r="Y48" s="8">
        <v>7998.386</v>
      </c>
      <c r="Z48" s="8">
        <v>18381.692</v>
      </c>
      <c r="AA48" s="8">
        <v>12760.643</v>
      </c>
      <c r="AB48" s="8">
        <v>6970.284</v>
      </c>
      <c r="AC48" s="8">
        <v>15720.241</v>
      </c>
      <c r="AD48" s="8">
        <v>7031.601</v>
      </c>
      <c r="AE48" s="8">
        <v>4298.229</v>
      </c>
    </row>
    <row r="49" spans="1:31" ht="12">
      <c r="A49" s="1" t="s">
        <v>27</v>
      </c>
      <c r="B49" s="8">
        <v>904463.1688762414</v>
      </c>
      <c r="C49" s="8">
        <v>584866.0569032212</v>
      </c>
      <c r="D49" s="8">
        <v>263562.2098157798</v>
      </c>
      <c r="E49" s="8">
        <v>861164.507016067</v>
      </c>
      <c r="F49" s="8">
        <v>553508.6532353443</v>
      </c>
      <c r="G49" s="8">
        <v>283944.95602369506</v>
      </c>
      <c r="H49" s="8">
        <v>821762.6157509026</v>
      </c>
      <c r="I49" s="8">
        <v>706141.7570896621</v>
      </c>
      <c r="J49" s="8">
        <v>402593.6465472274</v>
      </c>
      <c r="K49" s="8">
        <v>1030938.769879386</v>
      </c>
      <c r="L49" s="8">
        <v>820879.837111665</v>
      </c>
      <c r="M49" s="8">
        <v>92762.2453069203</v>
      </c>
      <c r="N49" s="8">
        <v>628716</v>
      </c>
      <c r="O49" s="8">
        <v>416481</v>
      </c>
      <c r="P49" s="8">
        <v>143972</v>
      </c>
      <c r="Q49" s="8">
        <v>434159.39</v>
      </c>
      <c r="R49" s="8">
        <v>267381.528</v>
      </c>
      <c r="S49" s="8">
        <v>139098.07</v>
      </c>
      <c r="T49" s="8">
        <v>411528.074</v>
      </c>
      <c r="U49" s="8">
        <v>278475.302</v>
      </c>
      <c r="V49" s="8">
        <v>138537.979</v>
      </c>
      <c r="W49" s="8">
        <v>392710.082</v>
      </c>
      <c r="X49" s="8">
        <v>233948.555</v>
      </c>
      <c r="Y49" s="8">
        <v>118763.787</v>
      </c>
      <c r="Z49" s="8">
        <v>343901.513</v>
      </c>
      <c r="AA49" s="8">
        <v>201528.551</v>
      </c>
      <c r="AB49" s="8">
        <v>135190.953</v>
      </c>
      <c r="AC49" s="8">
        <v>833717.888</v>
      </c>
      <c r="AD49" s="8">
        <v>619043.709</v>
      </c>
      <c r="AE49" s="8">
        <v>215682.432</v>
      </c>
    </row>
    <row r="50" spans="1:31" ht="12">
      <c r="A50" s="11" t="s">
        <v>109</v>
      </c>
      <c r="B50" s="8"/>
      <c r="C50" s="8"/>
      <c r="D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">
      <c r="A51" s="1" t="s">
        <v>34</v>
      </c>
      <c r="B51" s="8">
        <v>660901.5271630506</v>
      </c>
      <c r="C51" s="8">
        <v>475328.2858279063</v>
      </c>
      <c r="D51" s="8">
        <v>202515.19674425572</v>
      </c>
      <c r="E51" s="8">
        <v>664336.8951644141</v>
      </c>
      <c r="F51" s="8">
        <v>459980.99438611354</v>
      </c>
      <c r="G51" s="8">
        <v>186338.16564838582</v>
      </c>
      <c r="H51" s="8">
        <v>638457.9629906985</v>
      </c>
      <c r="I51" s="8">
        <v>454015.1941619712</v>
      </c>
      <c r="J51" s="8">
        <v>191616.76832259964</v>
      </c>
      <c r="K51" s="8">
        <v>651025.5385194777</v>
      </c>
      <c r="L51" s="8">
        <v>467068.07652877155</v>
      </c>
      <c r="M51" s="8">
        <v>178011.49271667618</v>
      </c>
      <c r="N51" s="8">
        <v>567788</v>
      </c>
      <c r="O51" s="8">
        <v>400008</v>
      </c>
      <c r="P51" s="8">
        <v>166905</v>
      </c>
      <c r="Q51" s="8">
        <v>497830.279</v>
      </c>
      <c r="R51" s="8">
        <v>368961.53</v>
      </c>
      <c r="S51" s="8">
        <v>165209.299</v>
      </c>
      <c r="T51" s="8">
        <v>526287.247</v>
      </c>
      <c r="U51" s="8">
        <v>398432.965</v>
      </c>
      <c r="V51" s="8">
        <v>134786.272</v>
      </c>
      <c r="W51" s="8">
        <v>545654.498</v>
      </c>
      <c r="X51" s="8">
        <v>398968.663</v>
      </c>
      <c r="Y51" s="8">
        <v>116597.695</v>
      </c>
      <c r="Z51" s="8">
        <v>529064.79</v>
      </c>
      <c r="AA51" s="8">
        <v>399113.102</v>
      </c>
      <c r="AB51" s="8">
        <v>133331.467</v>
      </c>
      <c r="AC51" s="8">
        <v>527475.919</v>
      </c>
      <c r="AD51" s="8">
        <v>406098.479</v>
      </c>
      <c r="AE51" s="8">
        <v>133885.281</v>
      </c>
    </row>
    <row r="52" spans="1:31" ht="12">
      <c r="A52" s="1" t="s">
        <v>35</v>
      </c>
      <c r="B52" s="8">
        <v>10347.833721536768</v>
      </c>
      <c r="C52" s="8">
        <v>9648.24120603015</v>
      </c>
      <c r="D52" s="8">
        <v>667.7271248327971</v>
      </c>
      <c r="E52" s="8">
        <v>8904.388334271564</v>
      </c>
      <c r="F52" s="8">
        <v>8226.073843007433</v>
      </c>
      <c r="G52" s="8">
        <v>640.9746574599617</v>
      </c>
      <c r="H52" s="8">
        <v>9236.056954866832</v>
      </c>
      <c r="I52" s="8">
        <v>8340.882211675025</v>
      </c>
      <c r="J52" s="8">
        <v>1272.29157090695</v>
      </c>
      <c r="K52" s="8">
        <v>9412.787856434403</v>
      </c>
      <c r="L52" s="8">
        <v>8498.348407333391</v>
      </c>
      <c r="M52" s="8">
        <v>686.6134743820751</v>
      </c>
      <c r="N52" s="8">
        <v>10094</v>
      </c>
      <c r="O52" s="8">
        <v>9126</v>
      </c>
      <c r="P52" s="8">
        <v>909</v>
      </c>
      <c r="Q52" s="8">
        <v>10061.169</v>
      </c>
      <c r="R52" s="8">
        <v>9328.294</v>
      </c>
      <c r="S52" s="8">
        <v>828.662</v>
      </c>
      <c r="T52" s="8">
        <v>10142.768</v>
      </c>
      <c r="U52" s="8">
        <v>9294.129</v>
      </c>
      <c r="V52" s="8">
        <v>781.992</v>
      </c>
      <c r="W52" s="8">
        <v>9850.453</v>
      </c>
      <c r="X52" s="8">
        <v>8724.185</v>
      </c>
      <c r="Y52" s="8">
        <v>903.027</v>
      </c>
      <c r="Z52" s="8">
        <v>10161.768</v>
      </c>
      <c r="AA52" s="8">
        <v>9368.204</v>
      </c>
      <c r="AB52" s="8">
        <v>776.49</v>
      </c>
      <c r="AC52" s="8">
        <v>9844.842</v>
      </c>
      <c r="AD52" s="8">
        <v>9312.352</v>
      </c>
      <c r="AE52" s="8">
        <v>1036.975</v>
      </c>
    </row>
    <row r="53" spans="1:31" ht="12">
      <c r="A53" s="1" t="s">
        <v>36</v>
      </c>
      <c r="B53" s="8">
        <v>2717.131391799697</v>
      </c>
      <c r="C53" s="8">
        <v>2599.534155877021</v>
      </c>
      <c r="D53" s="8">
        <v>103.34302550780625</v>
      </c>
      <c r="E53" s="8">
        <v>3222.4328218688506</v>
      </c>
      <c r="F53" s="8">
        <v>3058.664339167575</v>
      </c>
      <c r="G53" s="8">
        <v>135.4666446311723</v>
      </c>
      <c r="H53" s="8">
        <v>3042.9124037453453</v>
      </c>
      <c r="I53" s="8">
        <v>2895.4123133653884</v>
      </c>
      <c r="J53" s="8">
        <v>168.72646893253523</v>
      </c>
      <c r="K53" s="8">
        <v>3856.056128477689</v>
      </c>
      <c r="L53" s="8">
        <v>3612.6174733625453</v>
      </c>
      <c r="M53" s="8">
        <v>172.1266256059093</v>
      </c>
      <c r="N53" s="8">
        <v>4189</v>
      </c>
      <c r="O53" s="8">
        <v>3924</v>
      </c>
      <c r="P53" s="8">
        <v>305</v>
      </c>
      <c r="Q53" s="8">
        <v>4131.486</v>
      </c>
      <c r="R53" s="8">
        <v>3843.154</v>
      </c>
      <c r="S53" s="8">
        <v>290.197</v>
      </c>
      <c r="T53" s="8">
        <v>4672.791</v>
      </c>
      <c r="U53" s="8">
        <v>4266.041</v>
      </c>
      <c r="V53" s="8">
        <v>271.661</v>
      </c>
      <c r="W53" s="8">
        <v>5033.419</v>
      </c>
      <c r="X53" s="8">
        <v>4758.598</v>
      </c>
      <c r="Y53" s="8">
        <v>365.824</v>
      </c>
      <c r="Z53" s="8">
        <v>5554.416</v>
      </c>
      <c r="AA53" s="8">
        <v>5087.69</v>
      </c>
      <c r="AB53" s="8">
        <v>224.235</v>
      </c>
      <c r="AC53" s="8">
        <v>6433.3</v>
      </c>
      <c r="AD53" s="8">
        <v>6020.523</v>
      </c>
      <c r="AE53" s="8">
        <v>451.142</v>
      </c>
    </row>
    <row r="54" spans="1:31" ht="12">
      <c r="A54" s="1" t="s">
        <v>37</v>
      </c>
      <c r="B54" s="8">
        <v>4570.9017853915</v>
      </c>
      <c r="C54" s="8">
        <v>4328.5802083387125</v>
      </c>
      <c r="D54" s="8">
        <v>357.69804830937835</v>
      </c>
      <c r="E54" s="8">
        <v>5787.725885336239</v>
      </c>
      <c r="F54" s="8">
        <v>4680.7521678278345</v>
      </c>
      <c r="G54" s="8">
        <v>184.4267586648556</v>
      </c>
      <c r="H54" s="8">
        <v>5766.551152473571</v>
      </c>
      <c r="I54" s="8">
        <v>4423.401695011543</v>
      </c>
      <c r="J54" s="8">
        <v>941.5009270401339</v>
      </c>
      <c r="K54" s="8">
        <v>6300.117910566269</v>
      </c>
      <c r="L54" s="8">
        <v>4809.308359813129</v>
      </c>
      <c r="M54" s="8">
        <v>1243.4748522476582</v>
      </c>
      <c r="N54" s="8">
        <v>4178</v>
      </c>
      <c r="O54" s="8">
        <v>3732</v>
      </c>
      <c r="P54" s="8">
        <v>1156</v>
      </c>
      <c r="Q54" s="8">
        <v>4767.785</v>
      </c>
      <c r="R54" s="8">
        <v>4023.019</v>
      </c>
      <c r="S54" s="8">
        <v>590.895</v>
      </c>
      <c r="T54" s="8">
        <v>5317.311</v>
      </c>
      <c r="U54" s="8">
        <v>4750.512</v>
      </c>
      <c r="V54" s="8">
        <v>607.808</v>
      </c>
      <c r="W54" s="8">
        <v>5559.084</v>
      </c>
      <c r="X54" s="8">
        <v>4686.037</v>
      </c>
      <c r="Y54" s="8">
        <v>570.606</v>
      </c>
      <c r="Z54" s="8">
        <v>5180.644</v>
      </c>
      <c r="AA54" s="8">
        <v>4551.803</v>
      </c>
      <c r="AB54" s="8">
        <v>785.112</v>
      </c>
      <c r="AC54" s="8">
        <v>4519.416</v>
      </c>
      <c r="AD54" s="8">
        <v>4161.424</v>
      </c>
      <c r="AE54" s="8">
        <v>663.107</v>
      </c>
    </row>
    <row r="55" spans="1:31" ht="12">
      <c r="A55" s="1" t="s">
        <v>38</v>
      </c>
      <c r="B55" s="8">
        <v>12.60154833778347</v>
      </c>
      <c r="C55" s="8">
        <v>11.981800058876086</v>
      </c>
      <c r="D55" s="8">
        <v>1.2394965578147676</v>
      </c>
      <c r="E55" s="8">
        <v>22.67245787002846</v>
      </c>
      <c r="F55" s="8">
        <v>21.639544071849482</v>
      </c>
      <c r="G55" s="8">
        <v>0.5164568990894864</v>
      </c>
      <c r="H55" s="8">
        <v>44.157064872151096</v>
      </c>
      <c r="I55" s="8">
        <v>33.879572580270306</v>
      </c>
      <c r="J55" s="8">
        <v>4.286592262442738</v>
      </c>
      <c r="K55" s="8">
        <v>68.72115833721067</v>
      </c>
      <c r="L55" s="8">
        <v>51.75640990639572</v>
      </c>
      <c r="M55" s="8">
        <v>11.69121893236075</v>
      </c>
      <c r="N55" s="8">
        <v>4</v>
      </c>
      <c r="O55" s="8">
        <v>3</v>
      </c>
      <c r="P55" s="8">
        <v>1</v>
      </c>
      <c r="Q55" s="8">
        <v>7.294</v>
      </c>
      <c r="R55" s="8">
        <v>7.133</v>
      </c>
      <c r="S55" s="8">
        <v>0.337</v>
      </c>
      <c r="T55" s="8">
        <v>4.471</v>
      </c>
      <c r="U55" s="8">
        <v>2.908</v>
      </c>
      <c r="V55" s="8">
        <v>1.452</v>
      </c>
      <c r="W55" s="8">
        <v>146.501</v>
      </c>
      <c r="X55" s="8">
        <v>101.744</v>
      </c>
      <c r="Y55" s="8">
        <v>35.039</v>
      </c>
      <c r="Z55" s="8">
        <v>572.344</v>
      </c>
      <c r="AA55" s="8">
        <v>98.494</v>
      </c>
      <c r="AB55" s="8">
        <v>550.48</v>
      </c>
      <c r="AC55" s="8">
        <v>48.585</v>
      </c>
      <c r="AD55" s="8">
        <v>41.44</v>
      </c>
      <c r="AE55" s="8">
        <v>6.567</v>
      </c>
    </row>
    <row r="56" spans="1:31" ht="12">
      <c r="A56" s="1" t="s">
        <v>39</v>
      </c>
      <c r="B56" s="8">
        <v>3997.2731075728075</v>
      </c>
      <c r="C56" s="8">
        <v>3391.9856218399295</v>
      </c>
      <c r="D56" s="8">
        <v>321.39112830338746</v>
      </c>
      <c r="E56" s="8">
        <v>4816.838560737913</v>
      </c>
      <c r="F56" s="8">
        <v>4070.4550501737876</v>
      </c>
      <c r="G56" s="8">
        <v>528.3354077685447</v>
      </c>
      <c r="H56" s="8">
        <v>5240.178280921566</v>
      </c>
      <c r="I56" s="8">
        <v>4371.3428395833225</v>
      </c>
      <c r="J56" s="8">
        <v>539.2842940292418</v>
      </c>
      <c r="K56" s="8">
        <v>6055.528751240633</v>
      </c>
      <c r="L56" s="8">
        <v>4355.243596716389</v>
      </c>
      <c r="M56" s="8">
        <v>939.6544393263144</v>
      </c>
      <c r="N56" s="8">
        <v>5764</v>
      </c>
      <c r="O56" s="8">
        <v>4726</v>
      </c>
      <c r="P56" s="8">
        <v>651</v>
      </c>
      <c r="Q56" s="8">
        <v>7804.786</v>
      </c>
      <c r="R56" s="8">
        <v>6413.271</v>
      </c>
      <c r="S56" s="8">
        <v>744.018</v>
      </c>
      <c r="T56" s="8">
        <v>10417.477</v>
      </c>
      <c r="U56" s="8">
        <v>8092.209</v>
      </c>
      <c r="V56" s="8">
        <v>1801.438</v>
      </c>
      <c r="W56" s="8">
        <v>12325.357</v>
      </c>
      <c r="X56" s="8">
        <v>6705.35</v>
      </c>
      <c r="Y56" s="8">
        <v>1412.019</v>
      </c>
      <c r="Z56" s="8">
        <v>22880.57</v>
      </c>
      <c r="AA56" s="8">
        <v>20131.813</v>
      </c>
      <c r="AB56" s="8">
        <v>1943.132</v>
      </c>
      <c r="AC56" s="8">
        <v>29781.128</v>
      </c>
      <c r="AD56" s="8">
        <v>26511.971</v>
      </c>
      <c r="AE56" s="8">
        <v>2363.243</v>
      </c>
    </row>
    <row r="57" spans="1:31" ht="12">
      <c r="A57" s="1" t="s">
        <v>40</v>
      </c>
      <c r="B57" s="8">
        <v>61155.77889447236</v>
      </c>
      <c r="C57" s="8">
        <v>51761.78941986397</v>
      </c>
      <c r="D57" s="8">
        <v>6710.22119848988</v>
      </c>
      <c r="E57" s="8">
        <v>62694.82045375903</v>
      </c>
      <c r="F57" s="8">
        <v>52084.006879205896</v>
      </c>
      <c r="G57" s="8">
        <v>7176.581778367686</v>
      </c>
      <c r="H57" s="8">
        <v>61851.601274615634</v>
      </c>
      <c r="I57" s="8">
        <v>51385.65386025709</v>
      </c>
      <c r="J57" s="8">
        <v>7681.573334297386</v>
      </c>
      <c r="K57" s="8">
        <v>66007.30164347657</v>
      </c>
      <c r="L57" s="8">
        <v>54780.96340626301</v>
      </c>
      <c r="M57" s="8">
        <v>8076.48158800721</v>
      </c>
      <c r="N57" s="8">
        <v>71136</v>
      </c>
      <c r="O57" s="8">
        <v>59111</v>
      </c>
      <c r="P57" s="8">
        <v>8400</v>
      </c>
      <c r="Q57" s="8">
        <v>78612.579</v>
      </c>
      <c r="R57" s="8">
        <v>69928.073</v>
      </c>
      <c r="S57" s="8">
        <v>10288.257</v>
      </c>
      <c r="T57" s="8">
        <v>92892.248</v>
      </c>
      <c r="U57" s="8">
        <v>84278.394</v>
      </c>
      <c r="V57" s="8">
        <v>7375.654</v>
      </c>
      <c r="W57" s="8">
        <v>101556.887</v>
      </c>
      <c r="X57" s="8">
        <v>84362.97</v>
      </c>
      <c r="Y57" s="8">
        <v>7690.575</v>
      </c>
      <c r="Z57" s="8">
        <v>113697.248</v>
      </c>
      <c r="AA57" s="8">
        <v>96832.47</v>
      </c>
      <c r="AB57" s="8">
        <v>17481.906</v>
      </c>
      <c r="AC57" s="8">
        <v>121932.513</v>
      </c>
      <c r="AD57" s="8">
        <v>100174.232</v>
      </c>
      <c r="AE57" s="8">
        <v>13504.682</v>
      </c>
    </row>
    <row r="58" spans="1:31" ht="12">
      <c r="A58" s="1" t="s">
        <v>41</v>
      </c>
      <c r="B58" s="8">
        <v>16296.849096458654</v>
      </c>
      <c r="C58" s="8">
        <v>11815.604228749089</v>
      </c>
      <c r="D58" s="8">
        <v>3726.236526930645</v>
      </c>
      <c r="E58" s="8">
        <v>12037.16423845848</v>
      </c>
      <c r="F58" s="8">
        <v>9279.232751630712</v>
      </c>
      <c r="G58" s="8">
        <v>2504.9192519638273</v>
      </c>
      <c r="H58" s="8">
        <v>15513.848791749084</v>
      </c>
      <c r="I58" s="8">
        <v>10860.365548193175</v>
      </c>
      <c r="J58" s="8">
        <v>3335.743465529084</v>
      </c>
      <c r="K58" s="8">
        <v>18403.64613700902</v>
      </c>
      <c r="L58" s="8">
        <v>13342.45481297251</v>
      </c>
      <c r="M58" s="8">
        <v>5029.478208584827</v>
      </c>
      <c r="N58" s="8">
        <v>17212</v>
      </c>
      <c r="O58" s="8">
        <v>12290</v>
      </c>
      <c r="P58" s="8">
        <v>3887</v>
      </c>
      <c r="Q58" s="8">
        <v>17071.225</v>
      </c>
      <c r="R58" s="8">
        <v>12844.56</v>
      </c>
      <c r="S58" s="8">
        <v>4582.16</v>
      </c>
      <c r="T58" s="8">
        <v>16373.1</v>
      </c>
      <c r="U58" s="8">
        <v>11947.022</v>
      </c>
      <c r="V58" s="8">
        <v>3902.768</v>
      </c>
      <c r="W58" s="8">
        <v>17048.457</v>
      </c>
      <c r="X58" s="8">
        <v>11889.067</v>
      </c>
      <c r="Y58" s="8">
        <v>3551.735</v>
      </c>
      <c r="Z58" s="8">
        <v>15349.052</v>
      </c>
      <c r="AA58" s="8">
        <v>10961.296</v>
      </c>
      <c r="AB58" s="8">
        <v>4827.286</v>
      </c>
      <c r="AC58" s="8">
        <v>15228.895</v>
      </c>
      <c r="AD58" s="8">
        <v>10943.876</v>
      </c>
      <c r="AE58" s="8">
        <v>4451.956</v>
      </c>
    </row>
    <row r="59" spans="1:31" ht="12">
      <c r="A59" s="1" t="s">
        <v>42</v>
      </c>
      <c r="B59" s="8">
        <v>2543.9117478450835</v>
      </c>
      <c r="C59" s="8">
        <v>1767.3671543741316</v>
      </c>
      <c r="D59" s="8">
        <v>595.319867580451</v>
      </c>
      <c r="E59" s="8">
        <v>2901.764733224189</v>
      </c>
      <c r="F59" s="8">
        <v>2241.2680049786445</v>
      </c>
      <c r="G59" s="8">
        <v>443.6364763178689</v>
      </c>
      <c r="H59" s="8">
        <v>2552.43328668006</v>
      </c>
      <c r="I59" s="8">
        <v>2018.8816642307117</v>
      </c>
      <c r="J59" s="8">
        <v>438.2136788774293</v>
      </c>
      <c r="K59" s="8">
        <v>2727.23167488947</v>
      </c>
      <c r="L59" s="8">
        <v>2006.3062975443136</v>
      </c>
      <c r="M59" s="8">
        <v>551.7991082117067</v>
      </c>
      <c r="N59" s="8">
        <v>6633</v>
      </c>
      <c r="O59" s="8">
        <v>4047</v>
      </c>
      <c r="P59" s="8">
        <v>1679</v>
      </c>
      <c r="Q59" s="8">
        <v>4984.69</v>
      </c>
      <c r="R59" s="8">
        <v>3786.616</v>
      </c>
      <c r="S59" s="8">
        <v>1268.444</v>
      </c>
      <c r="T59" s="8">
        <v>4649.726</v>
      </c>
      <c r="U59" s="8">
        <v>3422.883</v>
      </c>
      <c r="V59" s="8">
        <v>1020.38</v>
      </c>
      <c r="W59" s="8">
        <v>5480.533</v>
      </c>
      <c r="X59" s="8">
        <v>4016.893</v>
      </c>
      <c r="Y59" s="8">
        <v>1134.854</v>
      </c>
      <c r="Z59" s="8">
        <v>3954.439</v>
      </c>
      <c r="AA59" s="8">
        <v>3182.786</v>
      </c>
      <c r="AB59" s="8">
        <v>881.314</v>
      </c>
      <c r="AC59" s="8">
        <v>5061.694</v>
      </c>
      <c r="AD59" s="8">
        <v>3951.598</v>
      </c>
      <c r="AE59" s="8">
        <v>744.598</v>
      </c>
    </row>
    <row r="60" spans="1:31" ht="12">
      <c r="A60" s="1" t="s">
        <v>43</v>
      </c>
      <c r="B60" s="8">
        <v>396.53560712090774</v>
      </c>
      <c r="C60" s="8">
        <v>325.67772056583016</v>
      </c>
      <c r="D60" s="8">
        <v>38.4243932922578</v>
      </c>
      <c r="E60" s="8">
        <v>296.6011971470921</v>
      </c>
      <c r="F60" s="8">
        <v>201.77971047426237</v>
      </c>
      <c r="G60" s="8">
        <v>59.444189085199895</v>
      </c>
      <c r="H60" s="8">
        <v>450.6602901454859</v>
      </c>
      <c r="I60" s="8">
        <v>302.85032562607483</v>
      </c>
      <c r="J60" s="8">
        <v>129.88891012100586</v>
      </c>
      <c r="K60" s="8">
        <v>281.47698564571164</v>
      </c>
      <c r="L60" s="8">
        <v>196.1508128656011</v>
      </c>
      <c r="M60" s="8">
        <v>92.76951802603409</v>
      </c>
      <c r="N60" s="8">
        <v>429</v>
      </c>
      <c r="O60" s="8">
        <v>265</v>
      </c>
      <c r="P60" s="8">
        <v>160</v>
      </c>
      <c r="Q60" s="8">
        <v>381.16</v>
      </c>
      <c r="R60" s="8">
        <v>297.11</v>
      </c>
      <c r="S60" s="8">
        <v>65.939</v>
      </c>
      <c r="T60" s="8">
        <v>412.444</v>
      </c>
      <c r="U60" s="8">
        <v>312.71</v>
      </c>
      <c r="V60" s="8">
        <v>97.757</v>
      </c>
      <c r="W60" s="8">
        <v>342.153</v>
      </c>
      <c r="X60" s="8">
        <v>239.14</v>
      </c>
      <c r="Y60" s="8">
        <v>94.657</v>
      </c>
      <c r="Z60" s="8">
        <v>285.336</v>
      </c>
      <c r="AA60" s="8">
        <v>161.213</v>
      </c>
      <c r="AB60" s="8">
        <v>100.52</v>
      </c>
      <c r="AC60" s="8">
        <v>282.265</v>
      </c>
      <c r="AD60" s="8">
        <v>174.978</v>
      </c>
      <c r="AE60" s="8">
        <v>113.141</v>
      </c>
    </row>
    <row r="61" spans="1:31" ht="12">
      <c r="A61" s="1" t="s">
        <v>44</v>
      </c>
      <c r="B61" s="8">
        <v>64256.172951086366</v>
      </c>
      <c r="C61" s="8">
        <v>49197.47762450485</v>
      </c>
      <c r="D61" s="8">
        <v>14371.394485273231</v>
      </c>
      <c r="E61" s="8">
        <v>68490.60306672107</v>
      </c>
      <c r="F61" s="8">
        <v>49223.300469459326</v>
      </c>
      <c r="G61" s="8">
        <v>14863.887784244966</v>
      </c>
      <c r="H61" s="8">
        <v>72295.59927076286</v>
      </c>
      <c r="I61" s="8">
        <v>51117.14791842047</v>
      </c>
      <c r="J61" s="8">
        <v>17326.30263341373</v>
      </c>
      <c r="K61" s="8">
        <v>75705.2355200706</v>
      </c>
      <c r="L61" s="8">
        <v>53584.29343237995</v>
      </c>
      <c r="M61" s="8">
        <v>20155.210346330055</v>
      </c>
      <c r="N61" s="8">
        <v>74679</v>
      </c>
      <c r="O61" s="8">
        <v>51065</v>
      </c>
      <c r="P61" s="8">
        <v>19108</v>
      </c>
      <c r="Q61" s="8">
        <v>79918.49</v>
      </c>
      <c r="R61" s="8">
        <v>54813.49</v>
      </c>
      <c r="S61" s="8">
        <v>23081.167</v>
      </c>
      <c r="T61" s="8">
        <v>88539.718</v>
      </c>
      <c r="U61" s="8">
        <v>62453.167</v>
      </c>
      <c r="V61" s="8">
        <v>24743.497</v>
      </c>
      <c r="W61" s="8">
        <v>91433.696</v>
      </c>
      <c r="X61" s="8">
        <v>61777.151</v>
      </c>
      <c r="Y61" s="8">
        <v>23861.682</v>
      </c>
      <c r="Z61" s="8">
        <v>67379.202</v>
      </c>
      <c r="AA61" s="8">
        <v>48683.502</v>
      </c>
      <c r="AB61" s="8">
        <v>27693.666</v>
      </c>
      <c r="AC61" s="8">
        <v>67964.545</v>
      </c>
      <c r="AD61" s="8">
        <v>48212.064</v>
      </c>
      <c r="AE61" s="8">
        <v>18060.363</v>
      </c>
    </row>
    <row r="62" spans="1:31" ht="12">
      <c r="A62" s="1" t="s">
        <v>45</v>
      </c>
      <c r="B62" s="8">
        <v>1320.5286452819082</v>
      </c>
      <c r="C62" s="8">
        <v>1176.4371704359414</v>
      </c>
      <c r="D62" s="8">
        <v>65.22850635500214</v>
      </c>
      <c r="E62" s="8">
        <v>1660.7188047121529</v>
      </c>
      <c r="F62" s="8">
        <v>1303.1756934725013</v>
      </c>
      <c r="G62" s="8">
        <v>101.79365481053779</v>
      </c>
      <c r="H62" s="8">
        <v>1259.225211359986</v>
      </c>
      <c r="I62" s="8">
        <v>1167.1409462523304</v>
      </c>
      <c r="J62" s="8">
        <v>253.8385659024826</v>
      </c>
      <c r="K62" s="8">
        <v>1734.025475799137</v>
      </c>
      <c r="L62" s="8">
        <v>1502.8953958920056</v>
      </c>
      <c r="M62" s="8">
        <v>77.2372321716441</v>
      </c>
      <c r="N62" s="8">
        <v>1485</v>
      </c>
      <c r="O62" s="8">
        <v>1317</v>
      </c>
      <c r="P62" s="8">
        <v>138</v>
      </c>
      <c r="Q62" s="8">
        <v>1821.391</v>
      </c>
      <c r="R62" s="8">
        <v>1687.446</v>
      </c>
      <c r="S62" s="8">
        <v>311.797</v>
      </c>
      <c r="T62" s="8">
        <v>1517.617</v>
      </c>
      <c r="U62" s="8">
        <v>1343.408</v>
      </c>
      <c r="V62" s="8">
        <v>218.474</v>
      </c>
      <c r="W62" s="8">
        <v>1704.204</v>
      </c>
      <c r="X62" s="8">
        <v>1518.469</v>
      </c>
      <c r="Y62" s="8">
        <v>167.783</v>
      </c>
      <c r="Z62" s="8">
        <v>1358.703</v>
      </c>
      <c r="AA62" s="8">
        <v>1233.869</v>
      </c>
      <c r="AB62" s="8">
        <v>146.732</v>
      </c>
      <c r="AC62" s="8">
        <v>1357.98</v>
      </c>
      <c r="AD62" s="8">
        <v>1261.756</v>
      </c>
      <c r="AE62" s="8">
        <v>113.84</v>
      </c>
    </row>
    <row r="63" spans="1:31" ht="12">
      <c r="A63" s="1" t="s">
        <v>46</v>
      </c>
      <c r="B63" s="8">
        <v>8176.958791904022</v>
      </c>
      <c r="C63" s="8">
        <v>6548.725126144597</v>
      </c>
      <c r="D63" s="8">
        <v>1149.581411683288</v>
      </c>
      <c r="E63" s="8">
        <v>9287.75429046569</v>
      </c>
      <c r="F63" s="8">
        <v>7337.354811054243</v>
      </c>
      <c r="G63" s="8">
        <v>2072.438244666291</v>
      </c>
      <c r="H63" s="8">
        <v>9215.50197028307</v>
      </c>
      <c r="I63" s="8">
        <v>8288.203607967896</v>
      </c>
      <c r="J63" s="8">
        <v>1822.7313339565246</v>
      </c>
      <c r="K63" s="8">
        <v>12538.203860818408</v>
      </c>
      <c r="L63" s="8">
        <v>10507.752524690646</v>
      </c>
      <c r="M63" s="8">
        <v>1000.4956910148707</v>
      </c>
      <c r="N63" s="8">
        <v>8734</v>
      </c>
      <c r="O63" s="8">
        <v>7350</v>
      </c>
      <c r="P63" s="8">
        <v>1906</v>
      </c>
      <c r="Q63" s="8">
        <v>6348.632</v>
      </c>
      <c r="R63" s="8">
        <v>5693.415</v>
      </c>
      <c r="S63" s="8">
        <v>1074.313</v>
      </c>
      <c r="T63" s="8">
        <v>6148.188</v>
      </c>
      <c r="U63" s="8">
        <v>5338.29</v>
      </c>
      <c r="V63" s="8">
        <v>650.617</v>
      </c>
      <c r="W63" s="8">
        <v>6130.579</v>
      </c>
      <c r="X63" s="8">
        <v>4927.605</v>
      </c>
      <c r="Y63" s="8">
        <v>725.73</v>
      </c>
      <c r="Z63" s="8">
        <v>5528.733</v>
      </c>
      <c r="AA63" s="8">
        <v>4451.361</v>
      </c>
      <c r="AB63" s="8">
        <v>1174.851</v>
      </c>
      <c r="AC63" s="8">
        <v>5170.672</v>
      </c>
      <c r="AD63" s="8">
        <v>4272.389</v>
      </c>
      <c r="AE63" s="8">
        <v>1010.402</v>
      </c>
    </row>
    <row r="64" spans="1:31" ht="12">
      <c r="A64" s="1" t="s">
        <v>47</v>
      </c>
      <c r="B64" s="8">
        <v>3453.702221281123</v>
      </c>
      <c r="C64" s="8">
        <v>2655.3631466685947</v>
      </c>
      <c r="D64" s="8">
        <v>883.7610457219292</v>
      </c>
      <c r="E64" s="8">
        <v>4197.503447349802</v>
      </c>
      <c r="F64" s="8">
        <v>3144.4478301063386</v>
      </c>
      <c r="G64" s="8">
        <v>1059.976139691262</v>
      </c>
      <c r="H64" s="8">
        <v>3806.597220428969</v>
      </c>
      <c r="I64" s="8">
        <v>2934.094935107191</v>
      </c>
      <c r="J64" s="8">
        <v>1074.3852871758588</v>
      </c>
      <c r="K64" s="8">
        <v>2744.8935493991185</v>
      </c>
      <c r="L64" s="8">
        <v>2040.5917873208123</v>
      </c>
      <c r="M64" s="8">
        <v>857.3616708162405</v>
      </c>
      <c r="N64" s="8">
        <v>2506</v>
      </c>
      <c r="O64" s="8">
        <v>1747</v>
      </c>
      <c r="P64" s="8">
        <v>688</v>
      </c>
      <c r="Q64" s="8">
        <v>2350.06</v>
      </c>
      <c r="R64" s="8">
        <v>1430.746</v>
      </c>
      <c r="S64" s="8">
        <v>699.627</v>
      </c>
      <c r="T64" s="8">
        <v>2096.073</v>
      </c>
      <c r="U64" s="8">
        <v>1464.062</v>
      </c>
      <c r="V64" s="8">
        <v>943.173</v>
      </c>
      <c r="W64" s="8">
        <v>2164.175</v>
      </c>
      <c r="X64" s="8">
        <v>1430.304</v>
      </c>
      <c r="Y64" s="8">
        <v>572.32</v>
      </c>
      <c r="Z64" s="8">
        <v>1956.677</v>
      </c>
      <c r="AA64" s="8">
        <v>1250.892</v>
      </c>
      <c r="AB64" s="8">
        <v>690.064</v>
      </c>
      <c r="AC64" s="8">
        <v>1943.224</v>
      </c>
      <c r="AD64" s="8">
        <v>1215.196</v>
      </c>
      <c r="AE64" s="8">
        <v>791.011</v>
      </c>
    </row>
    <row r="65" spans="1:31" ht="12">
      <c r="A65" s="1" t="s">
        <v>48</v>
      </c>
      <c r="B65" s="8">
        <v>7576.3194182629495</v>
      </c>
      <c r="C65" s="8">
        <v>5011.439520314832</v>
      </c>
      <c r="D65" s="8">
        <v>2206.1489358405597</v>
      </c>
      <c r="E65" s="8">
        <v>7822.101256539635</v>
      </c>
      <c r="F65" s="8">
        <v>5935.742432615286</v>
      </c>
      <c r="G65" s="8">
        <v>2510.961797683174</v>
      </c>
      <c r="H65" s="8">
        <v>7819.260743594644</v>
      </c>
      <c r="I65" s="8">
        <v>4837.083671182222</v>
      </c>
      <c r="J65" s="8">
        <v>1971.6258579640237</v>
      </c>
      <c r="K65" s="8">
        <v>5855.550008332849</v>
      </c>
      <c r="L65" s="8">
        <v>3533.3979505648235</v>
      </c>
      <c r="M65" s="8">
        <v>2497.972296474988</v>
      </c>
      <c r="N65" s="8">
        <v>6172</v>
      </c>
      <c r="O65" s="8">
        <v>3504</v>
      </c>
      <c r="P65" s="8">
        <v>2531</v>
      </c>
      <c r="Q65" s="8">
        <v>5949.267</v>
      </c>
      <c r="R65" s="8">
        <v>3888.744</v>
      </c>
      <c r="S65" s="8">
        <v>2315.065</v>
      </c>
      <c r="T65" s="8">
        <v>5322.485</v>
      </c>
      <c r="U65" s="8">
        <v>3326.997</v>
      </c>
      <c r="V65" s="8">
        <v>2102.718</v>
      </c>
      <c r="W65" s="8">
        <v>6030.11</v>
      </c>
      <c r="X65" s="8">
        <v>3769.613</v>
      </c>
      <c r="Y65" s="8">
        <v>1865.404</v>
      </c>
      <c r="Z65" s="8">
        <v>6111.23</v>
      </c>
      <c r="AA65" s="8">
        <v>3892.616</v>
      </c>
      <c r="AB65" s="8">
        <v>1876.73</v>
      </c>
      <c r="AC65" s="8">
        <v>6635.438</v>
      </c>
      <c r="AD65" s="8">
        <v>3768.419</v>
      </c>
      <c r="AE65" s="8">
        <v>2556.111</v>
      </c>
    </row>
    <row r="66" spans="1:31" ht="12">
      <c r="A66" s="1" t="s">
        <v>49</v>
      </c>
      <c r="B66" s="8">
        <v>562.6281458680866</v>
      </c>
      <c r="C66" s="8">
        <v>490.1175972359227</v>
      </c>
      <c r="D66" s="8">
        <v>59.59912615492674</v>
      </c>
      <c r="E66" s="8">
        <v>676.9717033264989</v>
      </c>
      <c r="F66" s="8">
        <v>580.8074287160365</v>
      </c>
      <c r="G66" s="8">
        <v>29.644626007736527</v>
      </c>
      <c r="H66" s="8">
        <v>686.3712188899275</v>
      </c>
      <c r="I66" s="8">
        <v>530.5045267447206</v>
      </c>
      <c r="J66" s="8">
        <v>60.270520123743076</v>
      </c>
      <c r="K66" s="8">
        <v>472.45459075477726</v>
      </c>
      <c r="L66" s="8">
        <v>357.8328222826912</v>
      </c>
      <c r="M66" s="8">
        <v>134.4020891958506</v>
      </c>
      <c r="N66" s="8">
        <v>672</v>
      </c>
      <c r="O66" s="8">
        <v>578</v>
      </c>
      <c r="P66" s="8">
        <v>166</v>
      </c>
      <c r="Q66" s="8">
        <v>725.95</v>
      </c>
      <c r="R66" s="8">
        <v>562.158</v>
      </c>
      <c r="S66" s="8">
        <v>80.218</v>
      </c>
      <c r="T66" s="8">
        <v>1141.068</v>
      </c>
      <c r="U66" s="8">
        <v>569.92</v>
      </c>
      <c r="V66" s="8">
        <v>480.102</v>
      </c>
      <c r="W66" s="8">
        <v>914.454</v>
      </c>
      <c r="X66" s="8">
        <v>659.015</v>
      </c>
      <c r="Y66" s="8">
        <v>234.657</v>
      </c>
      <c r="Z66" s="8">
        <v>598.591</v>
      </c>
      <c r="AA66" s="8">
        <v>471.302</v>
      </c>
      <c r="AB66" s="8">
        <v>196.741</v>
      </c>
      <c r="AC66" s="8">
        <v>497.195</v>
      </c>
      <c r="AD66" s="8">
        <v>421.683</v>
      </c>
      <c r="AE66" s="8">
        <v>109.507</v>
      </c>
    </row>
    <row r="67" spans="1:31" ht="12">
      <c r="A67" s="1" t="s">
        <v>50</v>
      </c>
      <c r="B67" s="8">
        <v>376.5487251261446</v>
      </c>
      <c r="C67" s="8">
        <v>259.3646547227401</v>
      </c>
      <c r="D67" s="8">
        <v>41.78136313633946</v>
      </c>
      <c r="E67" s="8">
        <v>362.55274316081955</v>
      </c>
      <c r="F67" s="8">
        <v>248.26083139231613</v>
      </c>
      <c r="G67" s="8">
        <v>102.67163153898991</v>
      </c>
      <c r="H67" s="8">
        <v>536.2888440145229</v>
      </c>
      <c r="I67" s="8">
        <v>440.0212780242425</v>
      </c>
      <c r="J67" s="8">
        <v>130.0438471907327</v>
      </c>
      <c r="K67" s="8">
        <v>607.4952818264164</v>
      </c>
      <c r="L67" s="8">
        <v>532.3191306095592</v>
      </c>
      <c r="M67" s="8">
        <v>56.03388888364082</v>
      </c>
      <c r="N67" s="8">
        <v>446</v>
      </c>
      <c r="O67" s="8">
        <v>396</v>
      </c>
      <c r="P67" s="8">
        <v>47</v>
      </c>
      <c r="Q67" s="8">
        <v>513.328</v>
      </c>
      <c r="R67" s="8">
        <v>418.958</v>
      </c>
      <c r="S67" s="8">
        <v>46.608</v>
      </c>
      <c r="T67" s="8">
        <v>314.922</v>
      </c>
      <c r="U67" s="8">
        <v>235.847</v>
      </c>
      <c r="V67" s="8">
        <v>76.226</v>
      </c>
      <c r="W67" s="8">
        <v>383.136</v>
      </c>
      <c r="X67" s="8">
        <v>234.141</v>
      </c>
      <c r="Y67" s="8">
        <v>74.658</v>
      </c>
      <c r="Z67" s="8">
        <v>284.229</v>
      </c>
      <c r="AA67" s="8">
        <v>172.333</v>
      </c>
      <c r="AB67" s="8">
        <v>137.888</v>
      </c>
      <c r="AC67" s="8">
        <v>241.12</v>
      </c>
      <c r="AD67" s="8">
        <v>144.165</v>
      </c>
      <c r="AE67" s="8">
        <v>107.599</v>
      </c>
    </row>
    <row r="68" spans="1:31" ht="12">
      <c r="A68" s="1" t="s">
        <v>51</v>
      </c>
      <c r="B68" s="8">
        <v>883.7610457219292</v>
      </c>
      <c r="C68" s="8">
        <v>554.4681268624727</v>
      </c>
      <c r="D68" s="8">
        <v>68.22395636972117</v>
      </c>
      <c r="E68" s="8">
        <v>889.4420716119137</v>
      </c>
      <c r="F68" s="8">
        <v>700.3155551653437</v>
      </c>
      <c r="G68" s="8">
        <v>340.2418051201537</v>
      </c>
      <c r="H68" s="8">
        <v>1102.7387709358713</v>
      </c>
      <c r="I68" s="8">
        <v>890.1651112706389</v>
      </c>
      <c r="J68" s="8">
        <v>206.01465704679617</v>
      </c>
      <c r="K68" s="8">
        <v>881.922872899148</v>
      </c>
      <c r="L68" s="8">
        <v>565.0315871534274</v>
      </c>
      <c r="M68" s="8">
        <v>114.89063845864209</v>
      </c>
      <c r="N68" s="8">
        <v>542</v>
      </c>
      <c r="O68" s="8">
        <v>482</v>
      </c>
      <c r="P68" s="8">
        <v>293</v>
      </c>
      <c r="Q68" s="8">
        <v>955.178</v>
      </c>
      <c r="R68" s="8">
        <v>514.821</v>
      </c>
      <c r="S68" s="8">
        <v>46.134</v>
      </c>
      <c r="T68" s="8">
        <v>669.537</v>
      </c>
      <c r="U68" s="8">
        <v>491.043</v>
      </c>
      <c r="V68" s="8">
        <v>127.492</v>
      </c>
      <c r="W68" s="8">
        <v>750.312</v>
      </c>
      <c r="X68" s="8">
        <v>625.025</v>
      </c>
      <c r="Y68" s="8">
        <v>436.806</v>
      </c>
      <c r="Z68" s="8">
        <v>717.889</v>
      </c>
      <c r="AA68" s="8">
        <v>647.098</v>
      </c>
      <c r="AB68" s="8">
        <v>81.188</v>
      </c>
      <c r="AC68" s="8">
        <v>934.159</v>
      </c>
      <c r="AD68" s="8">
        <v>427.533</v>
      </c>
      <c r="AE68" s="8">
        <v>93.034</v>
      </c>
    </row>
    <row r="69" spans="1:31" ht="12">
      <c r="A69" s="1" t="s">
        <v>52</v>
      </c>
      <c r="B69" s="8">
        <v>6199.445325290379</v>
      </c>
      <c r="C69" s="8">
        <v>4463.117230551524</v>
      </c>
      <c r="D69" s="8">
        <v>599.399877083258</v>
      </c>
      <c r="E69" s="8">
        <v>8213.214066220104</v>
      </c>
      <c r="F69" s="8">
        <v>6152.292810403508</v>
      </c>
      <c r="G69" s="8">
        <v>2127.6474871789574</v>
      </c>
      <c r="H69" s="8">
        <v>8038.754925707675</v>
      </c>
      <c r="I69" s="8">
        <v>5904.60008160019</v>
      </c>
      <c r="J69" s="8">
        <v>1817.8766391050833</v>
      </c>
      <c r="K69" s="8">
        <v>11314.563508593475</v>
      </c>
      <c r="L69" s="8">
        <v>8345.51892728503</v>
      </c>
      <c r="M69" s="8">
        <v>2277.7927975256935</v>
      </c>
      <c r="N69" s="8">
        <v>11084</v>
      </c>
      <c r="O69" s="8">
        <v>8298</v>
      </c>
      <c r="P69" s="8">
        <v>2362</v>
      </c>
      <c r="Q69" s="8">
        <v>10993.504</v>
      </c>
      <c r="R69" s="8">
        <v>6981.764</v>
      </c>
      <c r="S69" s="8">
        <v>2610.619</v>
      </c>
      <c r="T69" s="8">
        <v>10201.422</v>
      </c>
      <c r="U69" s="8">
        <v>7256.819</v>
      </c>
      <c r="V69" s="8">
        <v>3742.109</v>
      </c>
      <c r="W69" s="8">
        <v>11163.912</v>
      </c>
      <c r="X69" s="8">
        <v>7780.573</v>
      </c>
      <c r="Y69" s="8">
        <v>2643.9</v>
      </c>
      <c r="Z69" s="8">
        <v>11420.678</v>
      </c>
      <c r="AA69" s="8">
        <v>7123.246</v>
      </c>
      <c r="AB69" s="8">
        <v>3232.96</v>
      </c>
      <c r="AC69" s="8">
        <v>11379.716</v>
      </c>
      <c r="AD69" s="8">
        <v>8908.546</v>
      </c>
      <c r="AE69" s="8">
        <v>4043.829</v>
      </c>
    </row>
    <row r="70" spans="1:31" ht="12">
      <c r="A70" s="1" t="s">
        <v>53</v>
      </c>
      <c r="B70" s="8">
        <v>87.33286163603216</v>
      </c>
      <c r="C70" s="8">
        <v>82.37487540477309</v>
      </c>
      <c r="D70" s="8">
        <v>388.8920450143833</v>
      </c>
      <c r="E70" s="8">
        <v>130.71524115954904</v>
      </c>
      <c r="F70" s="8">
        <v>94.20173839392234</v>
      </c>
      <c r="G70" s="8">
        <v>40.38692950879785</v>
      </c>
      <c r="H70" s="8">
        <v>132.52284030636224</v>
      </c>
      <c r="I70" s="8">
        <v>118.83673248049084</v>
      </c>
      <c r="J70" s="8">
        <v>8.211664695522835</v>
      </c>
      <c r="K70" s="8">
        <v>180.76859514330283</v>
      </c>
      <c r="L70" s="8">
        <v>94.35794519154048</v>
      </c>
      <c r="M70" s="8">
        <v>11.933464979279872</v>
      </c>
      <c r="N70" s="8">
        <v>280</v>
      </c>
      <c r="O70" s="8">
        <v>172</v>
      </c>
      <c r="P70" s="8">
        <v>30</v>
      </c>
      <c r="Q70" s="8">
        <v>297.212</v>
      </c>
      <c r="R70" s="8">
        <v>271.218</v>
      </c>
      <c r="S70" s="8">
        <v>37.893</v>
      </c>
      <c r="T70" s="8">
        <v>489.644</v>
      </c>
      <c r="U70" s="8">
        <v>292.315</v>
      </c>
      <c r="V70" s="8">
        <v>43.119</v>
      </c>
      <c r="W70" s="8">
        <v>362.307</v>
      </c>
      <c r="X70" s="8">
        <v>344.112</v>
      </c>
      <c r="Y70" s="8">
        <v>44.312</v>
      </c>
      <c r="Z70" s="8">
        <v>99.15</v>
      </c>
      <c r="AA70" s="8">
        <v>90.114</v>
      </c>
      <c r="AB70" s="8">
        <v>17.196</v>
      </c>
      <c r="AC70" s="8">
        <v>172.614</v>
      </c>
      <c r="AD70" s="8">
        <v>165.149</v>
      </c>
      <c r="AE70" s="8">
        <v>16.691</v>
      </c>
    </row>
    <row r="71" spans="1:31" ht="12">
      <c r="A71" s="1" t="s">
        <v>54</v>
      </c>
      <c r="B71" s="8">
        <v>5062.413816254964</v>
      </c>
      <c r="C71" s="8">
        <v>4853.35206350354</v>
      </c>
      <c r="D71" s="8">
        <v>208.54529585233465</v>
      </c>
      <c r="E71" s="8">
        <v>5446.709394867451</v>
      </c>
      <c r="F71" s="8">
        <v>4794.7342054568835</v>
      </c>
      <c r="G71" s="8">
        <v>199.0424889090881</v>
      </c>
      <c r="H71" s="8">
        <v>4576.737748351212</v>
      </c>
      <c r="I71" s="8">
        <v>4028.6220413475394</v>
      </c>
      <c r="J71" s="8">
        <v>741.1156501934131</v>
      </c>
      <c r="K71" s="8">
        <v>4784.256022088571</v>
      </c>
      <c r="L71" s="8">
        <v>4194.122491145276</v>
      </c>
      <c r="M71" s="8">
        <v>645.135431499369</v>
      </c>
      <c r="N71" s="8">
        <v>5496</v>
      </c>
      <c r="O71" s="8">
        <v>4955</v>
      </c>
      <c r="P71" s="8">
        <v>291</v>
      </c>
      <c r="Q71" s="8">
        <v>5118.982</v>
      </c>
      <c r="R71" s="8">
        <v>4649.606</v>
      </c>
      <c r="S71" s="8">
        <v>281.195</v>
      </c>
      <c r="T71" s="8">
        <v>6130.906</v>
      </c>
      <c r="U71" s="8">
        <v>5574.76</v>
      </c>
      <c r="V71" s="8">
        <v>325.314</v>
      </c>
      <c r="W71" s="8">
        <v>9524.393</v>
      </c>
      <c r="X71" s="8">
        <v>7482.101</v>
      </c>
      <c r="Y71" s="8">
        <v>446.93</v>
      </c>
      <c r="Z71" s="8">
        <v>9793.244</v>
      </c>
      <c r="AA71" s="8">
        <v>7656.802</v>
      </c>
      <c r="AB71" s="8">
        <v>527.116</v>
      </c>
      <c r="AC71" s="8">
        <v>10243.502</v>
      </c>
      <c r="AD71" s="8">
        <v>7560.681</v>
      </c>
      <c r="AE71" s="8">
        <v>4455.032</v>
      </c>
    </row>
    <row r="72" spans="1:31" ht="12">
      <c r="A72" s="1" t="s">
        <v>55</v>
      </c>
      <c r="B72" s="8">
        <v>384.2955786124869</v>
      </c>
      <c r="C72" s="8">
        <v>251.25628140703517</v>
      </c>
      <c r="D72" s="8">
        <v>121.67724542548302</v>
      </c>
      <c r="E72" s="8">
        <v>1039.93761200659</v>
      </c>
      <c r="F72" s="8">
        <v>583.8028787307555</v>
      </c>
      <c r="G72" s="8">
        <v>578.0702071508622</v>
      </c>
      <c r="H72" s="8">
        <v>854.2713567839196</v>
      </c>
      <c r="I72" s="8">
        <v>796.7897039152598</v>
      </c>
      <c r="J72" s="8">
        <v>57.998109767749334</v>
      </c>
      <c r="K72" s="8">
        <v>316.09423154437854</v>
      </c>
      <c r="L72" s="8">
        <v>255.70912048733118</v>
      </c>
      <c r="M72" s="8">
        <v>52.778230146863834</v>
      </c>
      <c r="N72" s="8">
        <v>470</v>
      </c>
      <c r="O72" s="8">
        <v>369</v>
      </c>
      <c r="P72" s="8">
        <v>70</v>
      </c>
      <c r="Q72" s="8">
        <v>558.939</v>
      </c>
      <c r="R72" s="8">
        <v>479.71</v>
      </c>
      <c r="S72" s="8">
        <v>84.761</v>
      </c>
      <c r="T72" s="8">
        <v>473.151</v>
      </c>
      <c r="U72" s="8">
        <v>402.872</v>
      </c>
      <c r="V72" s="8">
        <v>92.506</v>
      </c>
      <c r="W72" s="8">
        <v>887.098</v>
      </c>
      <c r="X72" s="8">
        <v>246.338</v>
      </c>
      <c r="Y72" s="8">
        <v>77.271</v>
      </c>
      <c r="Z72" s="8">
        <v>1047.863</v>
      </c>
      <c r="AA72" s="8">
        <v>542.656</v>
      </c>
      <c r="AB72" s="8">
        <v>537.375</v>
      </c>
      <c r="AC72" s="8">
        <v>466.602</v>
      </c>
      <c r="AD72" s="8">
        <v>442.1</v>
      </c>
      <c r="AE72" s="8">
        <v>1.326</v>
      </c>
    </row>
    <row r="73" spans="1:31" ht="12">
      <c r="A73" s="1" t="s">
        <v>56</v>
      </c>
      <c r="B73" s="8">
        <v>47355.27586545265</v>
      </c>
      <c r="C73" s="8">
        <v>24346.191388597665</v>
      </c>
      <c r="D73" s="8">
        <v>25922.985947207773</v>
      </c>
      <c r="E73" s="8">
        <v>60600.27785381171</v>
      </c>
      <c r="F73" s="8">
        <v>26903.995827028255</v>
      </c>
      <c r="G73" s="8">
        <v>22192.411182324777</v>
      </c>
      <c r="H73" s="8">
        <v>46261.52344456094</v>
      </c>
      <c r="I73" s="8">
        <v>18219.669777458723</v>
      </c>
      <c r="J73" s="8">
        <v>31475.878880528024</v>
      </c>
      <c r="K73" s="8">
        <v>42100.13500604993</v>
      </c>
      <c r="L73" s="8">
        <v>18968.289237258636</v>
      </c>
      <c r="M73" s="8">
        <v>27516.12382422394</v>
      </c>
      <c r="N73" s="8">
        <v>28308</v>
      </c>
      <c r="O73" s="8">
        <v>10276</v>
      </c>
      <c r="P73" s="8">
        <v>23002</v>
      </c>
      <c r="Q73" s="8">
        <v>24244.4</v>
      </c>
      <c r="R73" s="8">
        <v>8475.637</v>
      </c>
      <c r="S73" s="8">
        <v>16837.992</v>
      </c>
      <c r="T73" s="8">
        <v>21495.309</v>
      </c>
      <c r="U73" s="8">
        <v>8076.156</v>
      </c>
      <c r="V73" s="8">
        <v>18280.897</v>
      </c>
      <c r="W73" s="8">
        <v>13878.887</v>
      </c>
      <c r="X73" s="8">
        <v>4751.425</v>
      </c>
      <c r="Y73" s="8">
        <v>12620.778</v>
      </c>
      <c r="Z73" s="8">
        <v>10007.354</v>
      </c>
      <c r="AA73" s="8">
        <v>3866.391</v>
      </c>
      <c r="AB73" s="8">
        <v>8843.035</v>
      </c>
      <c r="AC73" s="8">
        <v>7562.121</v>
      </c>
      <c r="AD73" s="8">
        <v>3398.709</v>
      </c>
      <c r="AE73" s="8">
        <v>6502.039</v>
      </c>
    </row>
    <row r="74" spans="1:31" ht="12">
      <c r="A74" s="1" t="s">
        <v>128</v>
      </c>
      <c r="B74" s="8">
        <v>13287.3514540844</v>
      </c>
      <c r="C74" s="8">
        <v>9266.011455014022</v>
      </c>
      <c r="D74" s="8">
        <v>3385.788139050856</v>
      </c>
      <c r="E74" s="8">
        <v>11662.31982109933</v>
      </c>
      <c r="F74" s="8">
        <v>7158.040975690375</v>
      </c>
      <c r="G74" s="8">
        <v>4043.7542284908614</v>
      </c>
      <c r="H74" s="8">
        <v>12165.658714951944</v>
      </c>
      <c r="I74" s="8">
        <v>6329.230944031566</v>
      </c>
      <c r="J74" s="8">
        <v>4273.26767444623</v>
      </c>
      <c r="K74" s="8">
        <v>14168.378251639318</v>
      </c>
      <c r="L74" s="8">
        <v>10131.664848839262</v>
      </c>
      <c r="M74" s="8">
        <v>5835.100235828141</v>
      </c>
      <c r="N74" s="8">
        <v>16876</v>
      </c>
      <c r="O74" s="8">
        <v>9578</v>
      </c>
      <c r="P74" s="8">
        <v>4700</v>
      </c>
      <c r="Q74" s="8">
        <v>9996.803</v>
      </c>
      <c r="R74" s="8">
        <v>6815.651</v>
      </c>
      <c r="S74" s="8">
        <v>2883.924</v>
      </c>
      <c r="T74" s="8">
        <v>19419.486</v>
      </c>
      <c r="U74" s="8">
        <v>11354.578</v>
      </c>
      <c r="V74" s="8">
        <v>5745.325</v>
      </c>
      <c r="W74" s="8">
        <v>22106.206</v>
      </c>
      <c r="X74" s="8">
        <v>15616.536</v>
      </c>
      <c r="Y74" s="8">
        <v>8159.685</v>
      </c>
      <c r="Z74" s="8">
        <v>19861.334</v>
      </c>
      <c r="AA74" s="8">
        <v>10707.731</v>
      </c>
      <c r="AB74" s="8">
        <v>6591.489</v>
      </c>
      <c r="AC74" s="8">
        <v>17803.989</v>
      </c>
      <c r="AD74" s="8">
        <v>9774.892</v>
      </c>
      <c r="AE74" s="8">
        <v>9259.184</v>
      </c>
    </row>
    <row r="75" spans="1:31" ht="12">
      <c r="A75" s="1" t="s">
        <v>58</v>
      </c>
      <c r="B75" s="8">
        <v>26360.166712287028</v>
      </c>
      <c r="C75" s="8">
        <v>19932.034272079825</v>
      </c>
      <c r="D75" s="8">
        <v>6115.3144964287</v>
      </c>
      <c r="E75" s="8">
        <v>30437.12911938934</v>
      </c>
      <c r="F75" s="8">
        <v>21606.490830307757</v>
      </c>
      <c r="G75" s="8">
        <v>7190.4744689531935</v>
      </c>
      <c r="H75" s="8">
        <v>28856.97759093515</v>
      </c>
      <c r="I75" s="8">
        <v>20747.77794419167</v>
      </c>
      <c r="J75" s="8">
        <v>6998.145919732269</v>
      </c>
      <c r="K75" s="8">
        <v>31014.31003574873</v>
      </c>
      <c r="L75" s="8">
        <v>22742.973525600777</v>
      </c>
      <c r="M75" s="8">
        <v>8034.825297990511</v>
      </c>
      <c r="N75" s="8">
        <v>35083</v>
      </c>
      <c r="O75" s="8">
        <v>24075</v>
      </c>
      <c r="P75" s="8">
        <v>8407</v>
      </c>
      <c r="Q75" s="8">
        <v>33998.097</v>
      </c>
      <c r="R75" s="8">
        <v>24648.921</v>
      </c>
      <c r="S75" s="8">
        <v>9520.367</v>
      </c>
      <c r="T75" s="8">
        <v>36083.745</v>
      </c>
      <c r="U75" s="8">
        <v>27167.685</v>
      </c>
      <c r="V75" s="8">
        <v>9178.292</v>
      </c>
      <c r="W75" s="8">
        <v>38433.07</v>
      </c>
      <c r="X75" s="8">
        <v>28455.376</v>
      </c>
      <c r="Y75" s="8">
        <v>7947.119</v>
      </c>
      <c r="Z75" s="8">
        <v>37960.473</v>
      </c>
      <c r="AA75" s="8">
        <v>28521.302</v>
      </c>
      <c r="AB75" s="8">
        <v>9561.163</v>
      </c>
      <c r="AC75" s="8">
        <v>38993.549</v>
      </c>
      <c r="AD75" s="8">
        <v>28981.022</v>
      </c>
      <c r="AE75" s="8">
        <v>9076.937</v>
      </c>
    </row>
    <row r="76" spans="1:31" ht="12">
      <c r="A76" s="1" t="s">
        <v>59</v>
      </c>
      <c r="B76" s="8">
        <v>874.8263413676812</v>
      </c>
      <c r="C76" s="8">
        <v>859.1776973252697</v>
      </c>
      <c r="D76" s="8">
        <v>15.028895763504057</v>
      </c>
      <c r="E76" s="8">
        <v>1172.2538695533165</v>
      </c>
      <c r="F76" s="8">
        <v>1150.9758453108295</v>
      </c>
      <c r="G76" s="8">
        <v>14.667375934141416</v>
      </c>
      <c r="H76" s="8">
        <v>1432.9613122136893</v>
      </c>
      <c r="I76" s="8">
        <v>1168.1738600505093</v>
      </c>
      <c r="J76" s="8">
        <v>32.27855619309291</v>
      </c>
      <c r="K76" s="8">
        <v>1759.8979831205384</v>
      </c>
      <c r="L76" s="8">
        <v>1235.109179501996</v>
      </c>
      <c r="M76" s="8">
        <v>240.57763887384544</v>
      </c>
      <c r="N76" s="8">
        <v>2139</v>
      </c>
      <c r="O76" s="8">
        <v>1125</v>
      </c>
      <c r="P76" s="8">
        <v>355</v>
      </c>
      <c r="Q76" s="8">
        <v>2017.392</v>
      </c>
      <c r="R76" s="8">
        <v>1273.465</v>
      </c>
      <c r="S76" s="8">
        <v>1158.366</v>
      </c>
      <c r="T76" s="8">
        <v>2190.017</v>
      </c>
      <c r="U76" s="8">
        <v>929.901</v>
      </c>
      <c r="V76" s="8">
        <v>568.874</v>
      </c>
      <c r="W76" s="8">
        <v>2080.579</v>
      </c>
      <c r="X76" s="8">
        <v>844.407</v>
      </c>
      <c r="Y76" s="8">
        <v>556.318</v>
      </c>
      <c r="Z76" s="8">
        <v>2521.153</v>
      </c>
      <c r="AA76" s="8">
        <v>1149.932</v>
      </c>
      <c r="AB76" s="8">
        <v>841.627</v>
      </c>
      <c r="AC76" s="8">
        <v>2506.769</v>
      </c>
      <c r="AD76" s="8">
        <v>1104.721</v>
      </c>
      <c r="AE76" s="8">
        <v>2257.319</v>
      </c>
    </row>
    <row r="77" spans="1:31" ht="12">
      <c r="A77" s="1" t="s">
        <v>60</v>
      </c>
      <c r="B77" s="8">
        <v>39268.800322269104</v>
      </c>
      <c r="C77" s="8">
        <v>33496.05168700646</v>
      </c>
      <c r="D77" s="8">
        <v>7772.159874397682</v>
      </c>
      <c r="E77" s="8">
        <v>40897.75702768725</v>
      </c>
      <c r="F77" s="8">
        <v>33358.46756908902</v>
      </c>
      <c r="G77" s="8">
        <v>8035.449601553502</v>
      </c>
      <c r="H77" s="8">
        <v>42377.50933495845</v>
      </c>
      <c r="I77" s="8">
        <v>34196.47053355163</v>
      </c>
      <c r="J77" s="8">
        <v>7901.635618999417</v>
      </c>
      <c r="K77" s="8">
        <v>43490.55625501055</v>
      </c>
      <c r="L77" s="8">
        <v>34938.089548666256</v>
      </c>
      <c r="M77" s="8">
        <v>8399.109718364125</v>
      </c>
      <c r="N77" s="8">
        <v>45786</v>
      </c>
      <c r="O77" s="8">
        <v>36629</v>
      </c>
      <c r="P77" s="8">
        <v>8047</v>
      </c>
      <c r="Q77" s="8">
        <v>44227.779</v>
      </c>
      <c r="R77" s="8">
        <v>34024.308</v>
      </c>
      <c r="S77" s="8">
        <v>9545.454</v>
      </c>
      <c r="T77" s="8">
        <v>43855.98</v>
      </c>
      <c r="U77" s="8">
        <v>34127.837</v>
      </c>
      <c r="V77" s="8">
        <v>8622.221</v>
      </c>
      <c r="W77" s="8">
        <v>43506.752</v>
      </c>
      <c r="X77" s="8">
        <v>32502.603</v>
      </c>
      <c r="Y77" s="8">
        <v>8458.63</v>
      </c>
      <c r="Z77" s="8">
        <v>45613.497</v>
      </c>
      <c r="AA77" s="8">
        <v>34096.753</v>
      </c>
      <c r="AB77" s="8">
        <v>9252.25</v>
      </c>
      <c r="AC77" s="8">
        <v>46622.53</v>
      </c>
      <c r="AD77" s="8">
        <v>35827.185</v>
      </c>
      <c r="AE77" s="8">
        <v>13674.201</v>
      </c>
    </row>
    <row r="78" spans="1:31" ht="12">
      <c r="A78" s="1" t="s">
        <v>61</v>
      </c>
      <c r="B78" s="8">
        <v>10699.592515506618</v>
      </c>
      <c r="C78" s="8">
        <v>8208.617599818208</v>
      </c>
      <c r="D78" s="8">
        <v>2046.3571712622725</v>
      </c>
      <c r="E78" s="8">
        <v>11038.904698208411</v>
      </c>
      <c r="F78" s="8">
        <v>8393.096004172972</v>
      </c>
      <c r="G78" s="8">
        <v>4661.178451352342</v>
      </c>
      <c r="H78" s="8">
        <v>15471.241097574202</v>
      </c>
      <c r="I78" s="8">
        <v>11647.032696886281</v>
      </c>
      <c r="J78" s="8">
        <v>3192.5816131014785</v>
      </c>
      <c r="K78" s="8">
        <v>14768.256683554451</v>
      </c>
      <c r="L78" s="8">
        <v>11183.163445651762</v>
      </c>
      <c r="M78" s="8">
        <v>3528.7034364067795</v>
      </c>
      <c r="N78" s="8">
        <v>14503</v>
      </c>
      <c r="O78" s="8">
        <v>10626</v>
      </c>
      <c r="P78" s="8">
        <v>3362</v>
      </c>
      <c r="Q78" s="8">
        <v>14172.915</v>
      </c>
      <c r="R78" s="8">
        <v>10468.5</v>
      </c>
      <c r="S78" s="8">
        <v>3830.047</v>
      </c>
      <c r="T78" s="8">
        <v>15479.222</v>
      </c>
      <c r="U78" s="8">
        <v>11421.723</v>
      </c>
      <c r="V78" s="8">
        <v>3826.726</v>
      </c>
      <c r="W78" s="8">
        <v>16216.205</v>
      </c>
      <c r="X78" s="8">
        <v>11375.322</v>
      </c>
      <c r="Y78" s="8">
        <v>3645.848</v>
      </c>
      <c r="Z78" s="8">
        <v>37960.473</v>
      </c>
      <c r="AA78" s="8">
        <v>28521.302</v>
      </c>
      <c r="AB78" s="8">
        <v>9561.163</v>
      </c>
      <c r="AC78" s="8">
        <v>18312.205</v>
      </c>
      <c r="AD78" s="8">
        <v>13068.791</v>
      </c>
      <c r="AE78" s="8">
        <v>5233.921</v>
      </c>
    </row>
    <row r="79" spans="1:31" ht="12">
      <c r="A79" s="1" t="s">
        <v>62</v>
      </c>
      <c r="B79" s="8">
        <v>29774.979729066712</v>
      </c>
      <c r="C79" s="8">
        <v>24664.638712576245</v>
      </c>
      <c r="D79" s="8">
        <v>3362.186058762466</v>
      </c>
      <c r="E79" s="8">
        <v>31126.702371053623</v>
      </c>
      <c r="F79" s="8">
        <v>26040.479891750634</v>
      </c>
      <c r="G79" s="8">
        <v>4726.510249087162</v>
      </c>
      <c r="H79" s="8">
        <v>28300.288699406592</v>
      </c>
      <c r="I79" s="8">
        <v>22697.81590377375</v>
      </c>
      <c r="J79" s="8">
        <v>4585.930681155004</v>
      </c>
      <c r="K79" s="8">
        <v>30565.05895967941</v>
      </c>
      <c r="L79" s="8">
        <v>24495.98612605877</v>
      </c>
      <c r="M79" s="8">
        <v>5497.690114619305</v>
      </c>
      <c r="N79" s="8">
        <v>30609</v>
      </c>
      <c r="O79" s="8">
        <v>24152</v>
      </c>
      <c r="P79" s="8">
        <v>6291</v>
      </c>
      <c r="Q79" s="8">
        <v>27758.371</v>
      </c>
      <c r="R79" s="8">
        <v>22368.48</v>
      </c>
      <c r="S79" s="8">
        <v>5824.677</v>
      </c>
      <c r="T79" s="8">
        <v>26189.198</v>
      </c>
      <c r="U79" s="8">
        <v>21824.889</v>
      </c>
      <c r="V79" s="8">
        <v>4980.755</v>
      </c>
      <c r="W79" s="8">
        <v>25551.484</v>
      </c>
      <c r="X79" s="8">
        <v>21317.857</v>
      </c>
      <c r="Y79" s="8">
        <v>4157.397</v>
      </c>
      <c r="Z79" s="8">
        <v>2521.153</v>
      </c>
      <c r="AA79" s="8">
        <v>1149.932</v>
      </c>
      <c r="AB79" s="8">
        <v>841.627</v>
      </c>
      <c r="AC79" s="8">
        <v>20986.481</v>
      </c>
      <c r="AD79" s="8">
        <v>17351.36</v>
      </c>
      <c r="AE79" s="8">
        <v>4462.299</v>
      </c>
    </row>
    <row r="80" spans="1:31" ht="12">
      <c r="A80" s="1" t="s">
        <v>63</v>
      </c>
      <c r="B80" s="8">
        <v>292901.55815046455</v>
      </c>
      <c r="C80" s="8">
        <v>193361.35972772393</v>
      </c>
      <c r="D80" s="8">
        <v>121209.49041197766</v>
      </c>
      <c r="E80" s="8">
        <v>268498.9180227964</v>
      </c>
      <c r="F80" s="8">
        <v>171407.19011294915</v>
      </c>
      <c r="G80" s="8">
        <v>99772.70731871072</v>
      </c>
      <c r="H80" s="8">
        <v>249569.48152891902</v>
      </c>
      <c r="I80" s="8">
        <v>173323.1419171913</v>
      </c>
      <c r="J80" s="8">
        <v>93175.07372422234</v>
      </c>
      <c r="K80" s="8">
        <v>242910.61358132755</v>
      </c>
      <c r="L80" s="8">
        <v>166205.82792541373</v>
      </c>
      <c r="M80" s="8">
        <v>74274.0296395483</v>
      </c>
      <c r="N80" s="8">
        <v>162278</v>
      </c>
      <c r="O80" s="8">
        <v>106088</v>
      </c>
      <c r="P80" s="8">
        <v>67961</v>
      </c>
      <c r="Q80" s="8">
        <v>98041.415</v>
      </c>
      <c r="R80" s="8">
        <v>69023.262</v>
      </c>
      <c r="S80" s="8">
        <v>66280.166</v>
      </c>
      <c r="T80" s="8">
        <v>93647.223</v>
      </c>
      <c r="U80" s="8">
        <v>68413.888</v>
      </c>
      <c r="V80" s="8">
        <v>34176.925</v>
      </c>
      <c r="W80" s="8">
        <v>95090.095</v>
      </c>
      <c r="X80" s="8">
        <v>67826.706</v>
      </c>
      <c r="Y80" s="8">
        <v>24142.131</v>
      </c>
      <c r="Z80" s="8">
        <v>45613.497</v>
      </c>
      <c r="AA80" s="8">
        <v>34096.753</v>
      </c>
      <c r="AB80" s="8">
        <v>9252.25</v>
      </c>
      <c r="AC80" s="8">
        <v>74548.87</v>
      </c>
      <c r="AD80" s="8">
        <v>58499.724</v>
      </c>
      <c r="AE80" s="8">
        <v>28725.225</v>
      </c>
    </row>
    <row r="81" spans="1:31" ht="12">
      <c r="A81" s="1" t="s">
        <v>64</v>
      </c>
      <c r="B81" s="8">
        <v>84046.90461557532</v>
      </c>
      <c r="C81" s="8">
        <v>51990.78640892024</v>
      </c>
      <c r="D81" s="8">
        <v>20560.252444132275</v>
      </c>
      <c r="E81" s="8">
        <v>94965.0616907766</v>
      </c>
      <c r="F81" s="8">
        <v>60466.15399711817</v>
      </c>
      <c r="G81" s="8">
        <v>25749.508074803616</v>
      </c>
      <c r="H81" s="8">
        <v>111622.75922262907</v>
      </c>
      <c r="I81" s="8">
        <v>70279.35153671748</v>
      </c>
      <c r="J81" s="8">
        <v>32587.758938577783</v>
      </c>
      <c r="K81" s="8">
        <v>122901.62273471424</v>
      </c>
      <c r="L81" s="8">
        <v>77672.16948939585</v>
      </c>
      <c r="M81" s="8">
        <v>33434.577179249885</v>
      </c>
      <c r="N81" s="8">
        <v>135536</v>
      </c>
      <c r="O81" s="8">
        <v>77735</v>
      </c>
      <c r="P81" s="8">
        <v>36438</v>
      </c>
      <c r="Q81" s="8">
        <v>139026.69</v>
      </c>
      <c r="R81" s="8">
        <v>86977.3</v>
      </c>
      <c r="S81" s="8">
        <v>61435.722</v>
      </c>
      <c r="T81" s="8">
        <v>148551.736</v>
      </c>
      <c r="U81" s="8">
        <v>102075.441</v>
      </c>
      <c r="V81" s="8">
        <v>61230.178</v>
      </c>
      <c r="W81" s="8">
        <v>154676.198</v>
      </c>
      <c r="X81" s="8">
        <v>93717.743</v>
      </c>
      <c r="Y81" s="8">
        <v>40154.772</v>
      </c>
      <c r="Z81" s="8">
        <v>148401.766</v>
      </c>
      <c r="AA81" s="8">
        <v>92273.946</v>
      </c>
      <c r="AB81" s="8">
        <v>47484.007</v>
      </c>
      <c r="AC81" s="8">
        <v>165436.289</v>
      </c>
      <c r="AD81" s="8">
        <v>112011.049</v>
      </c>
      <c r="AE81" s="8">
        <v>64833.855</v>
      </c>
    </row>
    <row r="82" spans="1:31" ht="12">
      <c r="A82" s="1" t="s">
        <v>100</v>
      </c>
      <c r="B82" s="10" t="s">
        <v>1</v>
      </c>
      <c r="C82" s="10" t="s">
        <v>1</v>
      </c>
      <c r="D82" s="10" t="s">
        <v>1</v>
      </c>
      <c r="E82" s="10" t="s">
        <v>1</v>
      </c>
      <c r="F82" s="10" t="s">
        <v>1</v>
      </c>
      <c r="G82" s="10" t="s">
        <v>1</v>
      </c>
      <c r="H82" s="10" t="s">
        <v>1</v>
      </c>
      <c r="I82" s="10" t="s">
        <v>1</v>
      </c>
      <c r="J82" s="10" t="s">
        <v>1</v>
      </c>
      <c r="K82" s="10" t="s">
        <v>1</v>
      </c>
      <c r="L82" s="10" t="s">
        <v>1</v>
      </c>
      <c r="M82" s="10" t="s">
        <v>1</v>
      </c>
      <c r="N82" s="8">
        <v>12374</v>
      </c>
      <c r="O82" s="8">
        <v>10922</v>
      </c>
      <c r="P82" s="8">
        <v>1074</v>
      </c>
      <c r="Q82" s="8">
        <v>21431.17</v>
      </c>
      <c r="R82" s="8">
        <v>18527.74</v>
      </c>
      <c r="S82" s="8">
        <v>3063.234</v>
      </c>
      <c r="T82" s="8">
        <v>21205.383</v>
      </c>
      <c r="U82" s="8">
        <v>18324.862</v>
      </c>
      <c r="V82" s="8">
        <v>1638.179</v>
      </c>
      <c r="W82" s="8">
        <v>23697.214</v>
      </c>
      <c r="X82" s="8">
        <v>20365.24</v>
      </c>
      <c r="Y82" s="8">
        <v>2292.146</v>
      </c>
      <c r="Z82" s="8">
        <v>27515.388</v>
      </c>
      <c r="AA82" s="8">
        <v>23205.412</v>
      </c>
      <c r="AB82" s="8">
        <v>2872.394</v>
      </c>
      <c r="AC82" s="8">
        <v>33835.676</v>
      </c>
      <c r="AD82" s="8">
        <v>25978.082</v>
      </c>
      <c r="AE82" s="8">
        <v>3670.752</v>
      </c>
    </row>
    <row r="83" spans="1:31" ht="12">
      <c r="A83" s="1" t="s">
        <v>99</v>
      </c>
      <c r="B83" s="10" t="s">
        <v>1</v>
      </c>
      <c r="C83" s="10" t="s">
        <v>1</v>
      </c>
      <c r="D83" s="10" t="s">
        <v>1</v>
      </c>
      <c r="E83" s="10" t="s">
        <v>1</v>
      </c>
      <c r="F83" s="10" t="s">
        <v>1</v>
      </c>
      <c r="G83" s="10" t="s">
        <v>1</v>
      </c>
      <c r="H83" s="10" t="s">
        <v>1</v>
      </c>
      <c r="I83" s="10" t="s">
        <v>1</v>
      </c>
      <c r="J83" s="10" t="s">
        <v>1</v>
      </c>
      <c r="K83" s="10" t="s">
        <v>1</v>
      </c>
      <c r="L83" s="10" t="s">
        <v>1</v>
      </c>
      <c r="M83" s="10" t="s">
        <v>1</v>
      </c>
      <c r="N83" s="8">
        <v>37</v>
      </c>
      <c r="O83" s="8">
        <v>26</v>
      </c>
      <c r="P83" s="8">
        <v>10</v>
      </c>
      <c r="Q83" s="10" t="s">
        <v>1</v>
      </c>
      <c r="R83" s="10" t="s">
        <v>1</v>
      </c>
      <c r="S83" s="10" t="s">
        <v>1</v>
      </c>
      <c r="T83" s="10" t="s">
        <v>1</v>
      </c>
      <c r="U83" s="10" t="s">
        <v>1</v>
      </c>
      <c r="V83" s="10" t="s">
        <v>1</v>
      </c>
      <c r="W83" s="10" t="s">
        <v>1</v>
      </c>
      <c r="X83" s="10" t="s">
        <v>1</v>
      </c>
      <c r="Y83" s="10" t="s">
        <v>1</v>
      </c>
      <c r="Z83" s="10" t="s">
        <v>1</v>
      </c>
      <c r="AA83" s="10" t="s">
        <v>1</v>
      </c>
      <c r="AB83" s="10" t="s">
        <v>1</v>
      </c>
      <c r="AC83" s="10"/>
      <c r="AD83" s="10"/>
      <c r="AE83" s="10"/>
    </row>
    <row r="84" spans="1:31" ht="12">
      <c r="A84" s="1" t="s">
        <v>119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8"/>
      <c r="Q84" s="10"/>
      <c r="R84" s="10"/>
      <c r="S84" s="10"/>
      <c r="T84" s="10"/>
      <c r="U84" s="10"/>
      <c r="V84" s="10"/>
      <c r="W84" s="10"/>
      <c r="X84" s="10"/>
      <c r="Y84" s="10"/>
      <c r="Z84" s="8">
        <v>3765.093</v>
      </c>
      <c r="AA84" s="8">
        <v>1646.701</v>
      </c>
      <c r="AB84" s="8">
        <v>2217.404</v>
      </c>
      <c r="AC84" s="8">
        <v>2514.547</v>
      </c>
      <c r="AD84" s="8">
        <v>1016.596</v>
      </c>
      <c r="AE84" s="8">
        <v>2050.078</v>
      </c>
    </row>
    <row r="85" spans="1:31" ht="12">
      <c r="A85" s="1" t="s">
        <v>63</v>
      </c>
      <c r="B85" s="10" t="s">
        <v>1</v>
      </c>
      <c r="C85" s="10" t="s">
        <v>1</v>
      </c>
      <c r="D85" s="10" t="s">
        <v>1</v>
      </c>
      <c r="E85" s="10" t="s">
        <v>1</v>
      </c>
      <c r="F85" s="10" t="s">
        <v>1</v>
      </c>
      <c r="G85" s="10" t="s">
        <v>1</v>
      </c>
      <c r="H85" s="10" t="s">
        <v>1</v>
      </c>
      <c r="I85" s="10" t="s">
        <v>1</v>
      </c>
      <c r="J85" s="10" t="s">
        <v>1</v>
      </c>
      <c r="K85" s="10" t="s">
        <v>1</v>
      </c>
      <c r="L85" s="10" t="s">
        <v>1</v>
      </c>
      <c r="M85" s="10" t="s">
        <v>1</v>
      </c>
      <c r="N85" s="8">
        <v>141987</v>
      </c>
      <c r="O85" s="8">
        <v>76097</v>
      </c>
      <c r="P85" s="8">
        <v>53531</v>
      </c>
      <c r="Q85" s="8">
        <v>117595.52</v>
      </c>
      <c r="R85" s="8">
        <v>68449.56</v>
      </c>
      <c r="S85" s="8">
        <v>58372.488</v>
      </c>
      <c r="T85" s="8">
        <v>127346.353</v>
      </c>
      <c r="U85" s="8">
        <v>83750.579</v>
      </c>
      <c r="V85" s="8">
        <v>59591.999</v>
      </c>
      <c r="W85" s="8">
        <v>130978.984</v>
      </c>
      <c r="X85" s="8">
        <v>73352.503</v>
      </c>
      <c r="Y85" s="8">
        <v>37862.626</v>
      </c>
      <c r="Z85" s="8">
        <v>117121.285</v>
      </c>
      <c r="AA85" s="8">
        <v>67421.833</v>
      </c>
      <c r="AB85" s="8">
        <v>42394.209</v>
      </c>
      <c r="AC85" s="8">
        <v>129086.066</v>
      </c>
      <c r="AD85" s="8">
        <v>85016.371</v>
      </c>
      <c r="AE85" s="8">
        <v>59113.025</v>
      </c>
    </row>
    <row r="86" spans="1:31" ht="12">
      <c r="A86" s="1" t="s">
        <v>65</v>
      </c>
      <c r="B86" s="8">
        <v>29801.57725936982</v>
      </c>
      <c r="C86" s="8">
        <v>7202.507914701979</v>
      </c>
      <c r="D86" s="8">
        <v>29301.233815531923</v>
      </c>
      <c r="E86" s="8">
        <v>24687.41446182609</v>
      </c>
      <c r="F86" s="8">
        <v>8315.317595170096</v>
      </c>
      <c r="G86" s="8">
        <v>16040.73812020018</v>
      </c>
      <c r="H86" s="8">
        <v>29548.56502450588</v>
      </c>
      <c r="I86" s="8">
        <v>17999.14268154751</v>
      </c>
      <c r="J86" s="8">
        <v>22009.172274527828</v>
      </c>
      <c r="K86" s="8">
        <v>26491.167216282265</v>
      </c>
      <c r="L86" s="8">
        <v>18152.265267764375</v>
      </c>
      <c r="M86" s="8">
        <v>13807.946864166292</v>
      </c>
      <c r="N86" s="8">
        <v>33993</v>
      </c>
      <c r="O86" s="8">
        <v>16066</v>
      </c>
      <c r="P86" s="8">
        <v>9343</v>
      </c>
      <c r="Q86" s="8">
        <v>19840.155</v>
      </c>
      <c r="R86" s="8">
        <v>13971.58</v>
      </c>
      <c r="S86" s="8">
        <v>8668.355</v>
      </c>
      <c r="T86" s="8">
        <v>21619.668</v>
      </c>
      <c r="U86" s="8">
        <v>16660.892</v>
      </c>
      <c r="V86" s="8">
        <v>6628.807</v>
      </c>
      <c r="W86" s="8">
        <v>19745.324</v>
      </c>
      <c r="X86" s="8">
        <v>15416.337</v>
      </c>
      <c r="Y86" s="8">
        <v>3475.452</v>
      </c>
      <c r="Z86" s="8">
        <v>23079.86</v>
      </c>
      <c r="AA86" s="8">
        <v>16918.254</v>
      </c>
      <c r="AB86" s="8">
        <v>4356.096</v>
      </c>
      <c r="AC86" s="8">
        <v>30004.475</v>
      </c>
      <c r="AD86" s="8">
        <v>24541.485</v>
      </c>
      <c r="AE86" s="8">
        <v>6088.006</v>
      </c>
    </row>
    <row r="87" spans="1:31" ht="12">
      <c r="A87" s="1" t="s">
        <v>66</v>
      </c>
      <c r="B87" s="8">
        <v>43928.0162374049</v>
      </c>
      <c r="C87" s="8">
        <v>15595.603918874951</v>
      </c>
      <c r="D87" s="8">
        <v>38244.30477154529</v>
      </c>
      <c r="E87" s="8">
        <v>39124.24403621395</v>
      </c>
      <c r="F87" s="8">
        <v>20374.844417359152</v>
      </c>
      <c r="G87" s="8">
        <v>18925.924586963592</v>
      </c>
      <c r="H87" s="8">
        <v>47081.19218910586</v>
      </c>
      <c r="I87" s="8">
        <v>20985.812928982014</v>
      </c>
      <c r="J87" s="8">
        <v>31372.4325636404</v>
      </c>
      <c r="K87" s="8">
        <v>50735.8247076126</v>
      </c>
      <c r="L87" s="8">
        <v>34283.44636299394</v>
      </c>
      <c r="M87" s="8">
        <v>24271.928068929894</v>
      </c>
      <c r="N87" s="8">
        <v>69623</v>
      </c>
      <c r="O87" s="8">
        <v>57170</v>
      </c>
      <c r="P87" s="8">
        <v>17035</v>
      </c>
      <c r="Q87" s="8">
        <v>67257.525</v>
      </c>
      <c r="R87" s="8">
        <v>54431.351</v>
      </c>
      <c r="S87" s="8">
        <v>10082.358</v>
      </c>
      <c r="T87" s="8">
        <v>52776.579</v>
      </c>
      <c r="U87" s="8">
        <v>48630.32</v>
      </c>
      <c r="V87" s="8">
        <v>9327.299</v>
      </c>
      <c r="W87" s="8">
        <v>68907.801</v>
      </c>
      <c r="X87" s="8">
        <v>49614.317</v>
      </c>
      <c r="Y87" s="8">
        <v>8598.484</v>
      </c>
      <c r="Z87" s="8">
        <v>64813.518</v>
      </c>
      <c r="AA87" s="8">
        <v>47203.339</v>
      </c>
      <c r="AB87" s="8">
        <v>23352.355</v>
      </c>
      <c r="AC87" s="8">
        <v>71196.153</v>
      </c>
      <c r="AD87" s="8">
        <v>59699.796</v>
      </c>
      <c r="AE87" s="8">
        <v>19018.367</v>
      </c>
    </row>
    <row r="88" spans="1:31" ht="12">
      <c r="A88" s="1" t="s">
        <v>104</v>
      </c>
      <c r="B88" s="8">
        <v>142349.00091412873</v>
      </c>
      <c r="C88" s="8">
        <v>90422.15186931574</v>
      </c>
      <c r="D88" s="8">
        <v>43762.13028141736</v>
      </c>
      <c r="E88" s="8">
        <v>165926.18797998215</v>
      </c>
      <c r="F88" s="8">
        <v>107825.14835224426</v>
      </c>
      <c r="G88" s="8">
        <v>41126.5474339839</v>
      </c>
      <c r="H88" s="8">
        <v>154480.93499357012</v>
      </c>
      <c r="I88" s="8">
        <v>95997.97548895558</v>
      </c>
      <c r="J88" s="8">
        <v>53070.02639094754</v>
      </c>
      <c r="K88" s="8">
        <v>166545.12073755002</v>
      </c>
      <c r="L88" s="8">
        <v>96467.10155062414</v>
      </c>
      <c r="M88" s="8">
        <v>55262.010848825674</v>
      </c>
      <c r="N88" s="8">
        <v>154397</v>
      </c>
      <c r="O88" s="8">
        <v>87044</v>
      </c>
      <c r="P88" s="8">
        <v>54614</v>
      </c>
      <c r="Q88" s="8">
        <v>190379.776</v>
      </c>
      <c r="R88" s="8">
        <v>111345.44</v>
      </c>
      <c r="S88" s="8">
        <v>69624.397</v>
      </c>
      <c r="T88" s="8">
        <v>226077.714</v>
      </c>
      <c r="U88" s="8">
        <v>132845.183</v>
      </c>
      <c r="V88" s="8">
        <v>72806.219</v>
      </c>
      <c r="W88" s="8">
        <v>248323.313</v>
      </c>
      <c r="X88" s="8">
        <v>149386.862</v>
      </c>
      <c r="Y88" s="8">
        <v>72969.952</v>
      </c>
      <c r="Z88" s="8">
        <v>232163.552</v>
      </c>
      <c r="AA88" s="8">
        <v>115015.383</v>
      </c>
      <c r="AB88" s="8">
        <v>80899.287</v>
      </c>
      <c r="AC88" s="8">
        <v>261056.46</v>
      </c>
      <c r="AD88" s="8">
        <v>132522.829</v>
      </c>
      <c r="AE88" s="8">
        <v>123721.343</v>
      </c>
    </row>
    <row r="89" spans="1:31" ht="12">
      <c r="A89" s="1" t="s">
        <v>27</v>
      </c>
      <c r="B89" s="8">
        <v>961027.0778352192</v>
      </c>
      <c r="C89" s="8">
        <v>640539.3359397192</v>
      </c>
      <c r="D89" s="8">
        <v>334383.1180568826</v>
      </c>
      <c r="E89" s="8">
        <v>989039.7516875229</v>
      </c>
      <c r="F89" s="8">
        <v>656962.4071023153</v>
      </c>
      <c r="G89" s="8">
        <v>288180.8838643371</v>
      </c>
      <c r="H89" s="8">
        <v>981191.3627748196</v>
      </c>
      <c r="I89" s="8">
        <v>659277.425152484</v>
      </c>
      <c r="J89" s="8">
        <v>330656.2101359831</v>
      </c>
      <c r="K89" s="8">
        <v>1017699.2739156368</v>
      </c>
      <c r="L89" s="8">
        <v>693643.0591995498</v>
      </c>
      <c r="M89" s="8">
        <v>304787.9556778479</v>
      </c>
      <c r="N89" s="8">
        <v>961338</v>
      </c>
      <c r="O89" s="8">
        <v>638023</v>
      </c>
      <c r="P89" s="8">
        <v>284335</v>
      </c>
      <c r="Q89" s="8">
        <v>914334.425</v>
      </c>
      <c r="R89" s="8">
        <v>635687.201</v>
      </c>
      <c r="S89" s="8">
        <v>315020.131</v>
      </c>
      <c r="T89" s="8">
        <v>975312.944</v>
      </c>
      <c r="U89" s="8">
        <v>698644.801</v>
      </c>
      <c r="V89" s="8">
        <v>284778.775</v>
      </c>
      <c r="W89" s="8">
        <v>1037307.134</v>
      </c>
      <c r="X89" s="8">
        <v>707103.922</v>
      </c>
      <c r="Y89" s="8">
        <v>241796.355</v>
      </c>
      <c r="Z89" s="8">
        <v>997523.486</v>
      </c>
      <c r="AA89" s="8">
        <v>670524.024</v>
      </c>
      <c r="AB89" s="8">
        <v>289423.212</v>
      </c>
      <c r="AC89" s="8">
        <v>1055169.296</v>
      </c>
      <c r="AD89" s="8">
        <v>734873.638</v>
      </c>
      <c r="AE89" s="8">
        <v>347546.852</v>
      </c>
    </row>
    <row r="90" spans="2:31" ht="12">
      <c r="B90" s="8"/>
      <c r="C90" s="8"/>
      <c r="D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2">
      <c r="A91" s="11" t="s">
        <v>110</v>
      </c>
      <c r="B91" s="8"/>
      <c r="C91" s="8"/>
      <c r="D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2">
      <c r="A92" s="1" t="s">
        <v>67</v>
      </c>
      <c r="B92" s="8">
        <v>158806.62304327392</v>
      </c>
      <c r="C92" s="8">
        <v>98492.41066586788</v>
      </c>
      <c r="D92" s="8">
        <v>61433.735997562326</v>
      </c>
      <c r="E92" s="8">
        <v>213850.39276547177</v>
      </c>
      <c r="F92" s="8">
        <v>127953.487891668</v>
      </c>
      <c r="G92" s="8">
        <v>63042.75746667562</v>
      </c>
      <c r="H92" s="8">
        <v>332995.5533060988</v>
      </c>
      <c r="I92" s="8">
        <v>232038.86854622548</v>
      </c>
      <c r="J92" s="8">
        <v>64036.627123283426</v>
      </c>
      <c r="K92" s="8">
        <v>267287.844491</v>
      </c>
      <c r="L92" s="8">
        <v>142935.99400461197</v>
      </c>
      <c r="M92" s="8">
        <v>82572.02919428544</v>
      </c>
      <c r="N92" s="8">
        <v>288706</v>
      </c>
      <c r="O92" s="8">
        <v>169108</v>
      </c>
      <c r="P92" s="8">
        <v>142596</v>
      </c>
      <c r="Q92" s="8">
        <v>687050.379</v>
      </c>
      <c r="R92" s="8">
        <v>564626.804</v>
      </c>
      <c r="S92" s="8">
        <v>111897.051</v>
      </c>
      <c r="T92" s="8">
        <v>267868.355</v>
      </c>
      <c r="U92" s="8">
        <v>162585.745</v>
      </c>
      <c r="V92" s="8">
        <v>91247.897</v>
      </c>
      <c r="W92" s="8">
        <v>423959.724</v>
      </c>
      <c r="X92" s="8">
        <v>277428.671</v>
      </c>
      <c r="Y92" s="8">
        <v>65771.491</v>
      </c>
      <c r="Z92" s="8">
        <v>283888.785</v>
      </c>
      <c r="AA92" s="8">
        <v>154473.653</v>
      </c>
      <c r="AB92" s="8">
        <v>125092.189</v>
      </c>
      <c r="AC92" s="8">
        <v>485920.819</v>
      </c>
      <c r="AD92" s="8">
        <v>325308.727</v>
      </c>
      <c r="AE92" s="8">
        <v>113639.735</v>
      </c>
    </row>
    <row r="93" spans="1:31" ht="12">
      <c r="A93" s="1" t="s">
        <v>68</v>
      </c>
      <c r="B93" s="8">
        <v>5735.3571557685655</v>
      </c>
      <c r="C93" s="8">
        <v>4235.772903572332</v>
      </c>
      <c r="D93" s="8">
        <v>1957.6298759986987</v>
      </c>
      <c r="E93" s="8">
        <v>60972.385049605684</v>
      </c>
      <c r="F93" s="8">
        <v>21613.462998445466</v>
      </c>
      <c r="G93" s="8">
        <v>1974.7762450484695</v>
      </c>
      <c r="H93" s="8">
        <v>3635.0818842413505</v>
      </c>
      <c r="I93" s="8">
        <v>2799.2996844448344</v>
      </c>
      <c r="J93" s="8">
        <v>1544.92916793629</v>
      </c>
      <c r="K93" s="8">
        <v>2570.1727719675323</v>
      </c>
      <c r="L93" s="8">
        <v>1672.5212899399708</v>
      </c>
      <c r="M93" s="8">
        <v>1013.2577595295456</v>
      </c>
      <c r="N93" s="8">
        <v>4230</v>
      </c>
      <c r="O93" s="8">
        <v>2089</v>
      </c>
      <c r="P93" s="8">
        <v>1354</v>
      </c>
      <c r="Q93" s="8">
        <v>76923.301</v>
      </c>
      <c r="R93" s="8">
        <v>74144.037</v>
      </c>
      <c r="S93" s="8">
        <v>1032.682</v>
      </c>
      <c r="T93" s="8">
        <v>20070.972</v>
      </c>
      <c r="U93" s="8">
        <v>20384.456</v>
      </c>
      <c r="V93" s="8">
        <v>1903.982</v>
      </c>
      <c r="W93" s="8">
        <v>59153.262</v>
      </c>
      <c r="X93" s="8">
        <v>54388.23</v>
      </c>
      <c r="Y93" s="8">
        <v>605.198</v>
      </c>
      <c r="Z93" s="8">
        <v>12139.489</v>
      </c>
      <c r="AA93" s="8">
        <v>8257.455</v>
      </c>
      <c r="AB93" s="8">
        <v>1454.964</v>
      </c>
      <c r="AC93" s="8">
        <v>23100.015</v>
      </c>
      <c r="AD93" s="8">
        <v>19191.723</v>
      </c>
      <c r="AE93" s="8">
        <v>3956.58</v>
      </c>
    </row>
    <row r="94" spans="1:31" ht="12">
      <c r="A94" s="1" t="s">
        <v>69</v>
      </c>
      <c r="B94" s="8">
        <v>118678.43844091993</v>
      </c>
      <c r="C94" s="8">
        <v>70938.86699685476</v>
      </c>
      <c r="D94" s="8">
        <v>40714.20824575085</v>
      </c>
      <c r="E94" s="8">
        <v>100714.10495437104</v>
      </c>
      <c r="F94" s="8">
        <v>68836.99070894039</v>
      </c>
      <c r="G94" s="8">
        <v>51337.468431572044</v>
      </c>
      <c r="H94" s="8">
        <v>255296.1622087829</v>
      </c>
      <c r="I94" s="8">
        <v>176619.32478425014</v>
      </c>
      <c r="J94" s="8">
        <v>33878.22979233268</v>
      </c>
      <c r="K94" s="8">
        <v>157230.1923495179</v>
      </c>
      <c r="L94" s="8">
        <v>99584.51322116998</v>
      </c>
      <c r="M94" s="8">
        <v>50496.24410971811</v>
      </c>
      <c r="N94" s="8">
        <v>193555</v>
      </c>
      <c r="O94" s="8">
        <v>116378</v>
      </c>
      <c r="P94" s="8">
        <v>60144</v>
      </c>
      <c r="Q94" s="8">
        <v>202743.619</v>
      </c>
      <c r="R94" s="8">
        <v>102476.429</v>
      </c>
      <c r="S94" s="8">
        <v>70622.495</v>
      </c>
      <c r="T94" s="8">
        <v>168265.824</v>
      </c>
      <c r="U94" s="8">
        <v>101669.588</v>
      </c>
      <c r="V94" s="8">
        <v>74840.267</v>
      </c>
      <c r="W94" s="8">
        <v>179529.12</v>
      </c>
      <c r="X94" s="8">
        <v>91365.055</v>
      </c>
      <c r="Y94" s="8">
        <v>46904.782</v>
      </c>
      <c r="Z94" s="8">
        <v>210648.172</v>
      </c>
      <c r="AA94" s="8">
        <v>101087.721</v>
      </c>
      <c r="AB94" s="8">
        <v>85309.762</v>
      </c>
      <c r="AC94" s="8">
        <v>266196.313</v>
      </c>
      <c r="AD94" s="8">
        <v>139545.909</v>
      </c>
      <c r="AE94" s="8">
        <v>70795.003</v>
      </c>
    </row>
    <row r="95" spans="1:31" ht="12">
      <c r="A95" s="1" t="s">
        <v>70</v>
      </c>
      <c r="B95" s="8">
        <v>67732.03117333843</v>
      </c>
      <c r="C95" s="8">
        <v>39590.08815919267</v>
      </c>
      <c r="D95" s="8">
        <v>24721.500617165995</v>
      </c>
      <c r="E95" s="8">
        <v>51448.30008211665</v>
      </c>
      <c r="F95" s="8">
        <v>33100.49734799383</v>
      </c>
      <c r="G95" s="8">
        <v>27824.32202120572</v>
      </c>
      <c r="H95" s="8">
        <v>80877.20204310349</v>
      </c>
      <c r="I95" s="8">
        <v>43912.31594767259</v>
      </c>
      <c r="J95" s="8">
        <v>20967.375417684518</v>
      </c>
      <c r="K95" s="8">
        <v>68969.13743487568</v>
      </c>
      <c r="L95" s="8">
        <v>44487.51364404957</v>
      </c>
      <c r="M95" s="8">
        <v>15802.542430402269</v>
      </c>
      <c r="N95" s="8">
        <v>108165</v>
      </c>
      <c r="O95" s="8">
        <v>59536</v>
      </c>
      <c r="P95" s="8">
        <v>26002</v>
      </c>
      <c r="Q95" s="8">
        <v>107186.474</v>
      </c>
      <c r="R95" s="8">
        <v>48673.503</v>
      </c>
      <c r="S95" s="8">
        <v>40255.5</v>
      </c>
      <c r="T95" s="8">
        <v>91968.724</v>
      </c>
      <c r="U95" s="8">
        <v>50347.272</v>
      </c>
      <c r="V95" s="8">
        <v>36596.023</v>
      </c>
      <c r="W95" s="8">
        <v>54382.005</v>
      </c>
      <c r="X95" s="8">
        <v>33509.306</v>
      </c>
      <c r="Y95" s="8">
        <v>18124.529</v>
      </c>
      <c r="Z95" s="8">
        <v>95149.069</v>
      </c>
      <c r="AA95" s="8">
        <v>30372.782</v>
      </c>
      <c r="AB95" s="8">
        <v>30934.783</v>
      </c>
      <c r="AC95" s="8">
        <v>140386.202</v>
      </c>
      <c r="AD95" s="8">
        <v>65165.262</v>
      </c>
      <c r="AE95" s="8">
        <v>40673.181</v>
      </c>
    </row>
    <row r="96" spans="1:31" ht="12">
      <c r="A96" s="1" t="s">
        <v>71</v>
      </c>
      <c r="B96" s="8">
        <v>22813.60554054961</v>
      </c>
      <c r="C96" s="8">
        <v>14709.312234347482</v>
      </c>
      <c r="D96" s="8">
        <v>6488.19637757131</v>
      </c>
      <c r="E96" s="8">
        <v>18173.44688499021</v>
      </c>
      <c r="F96" s="8">
        <v>13965.820882418258</v>
      </c>
      <c r="G96" s="8">
        <v>3885.4601889199334</v>
      </c>
      <c r="H96" s="8">
        <v>16081.796443677793</v>
      </c>
      <c r="I96" s="8">
        <v>11399.701487912327</v>
      </c>
      <c r="J96" s="8">
        <v>7095.807919350091</v>
      </c>
      <c r="K96" s="8">
        <v>14911.407700694064</v>
      </c>
      <c r="L96" s="8">
        <v>9166.558923004506</v>
      </c>
      <c r="M96" s="8">
        <v>5639.977640059018</v>
      </c>
      <c r="N96" s="8">
        <v>15061</v>
      </c>
      <c r="O96" s="8">
        <v>10772</v>
      </c>
      <c r="P96" s="8">
        <v>5907</v>
      </c>
      <c r="Q96" s="8">
        <v>17573.317</v>
      </c>
      <c r="R96" s="8">
        <v>12016.955</v>
      </c>
      <c r="S96" s="8">
        <v>4411.659</v>
      </c>
      <c r="T96" s="8">
        <v>12644.757</v>
      </c>
      <c r="U96" s="8">
        <v>8810.673</v>
      </c>
      <c r="V96" s="8">
        <v>4092.859</v>
      </c>
      <c r="W96" s="8">
        <v>13510.219</v>
      </c>
      <c r="X96" s="8">
        <v>9978.395</v>
      </c>
      <c r="Y96" s="8">
        <v>2381.967</v>
      </c>
      <c r="Z96" s="8">
        <v>10750.459</v>
      </c>
      <c r="AA96" s="8">
        <v>8216.287</v>
      </c>
      <c r="AB96" s="8">
        <v>3138.835</v>
      </c>
      <c r="AC96" s="8">
        <v>11359.252</v>
      </c>
      <c r="AD96" s="8">
        <v>8572.305</v>
      </c>
      <c r="AE96" s="8">
        <v>2973.622</v>
      </c>
    </row>
    <row r="97" spans="1:31" ht="12">
      <c r="A97" s="1" t="s">
        <v>72</v>
      </c>
      <c r="B97" s="8">
        <v>11579.27355172574</v>
      </c>
      <c r="C97" s="8">
        <v>8608.458531093289</v>
      </c>
      <c r="D97" s="8">
        <v>12273.753143931373</v>
      </c>
      <c r="E97" s="8">
        <v>33990.40423081492</v>
      </c>
      <c r="F97" s="8">
        <v>23537.161656173987</v>
      </c>
      <c r="G97" s="8">
        <v>5845.000955445264</v>
      </c>
      <c r="H97" s="8">
        <v>57982.51276939683</v>
      </c>
      <c r="I97" s="8">
        <v>41220.542589618184</v>
      </c>
      <c r="J97" s="8">
        <v>21517.711889354272</v>
      </c>
      <c r="K97" s="8">
        <v>92576.07166882053</v>
      </c>
      <c r="L97" s="8">
        <v>32512.400570497484</v>
      </c>
      <c r="M97" s="8">
        <v>25422.54968497877</v>
      </c>
      <c r="N97" s="8">
        <v>75859</v>
      </c>
      <c r="O97" s="8">
        <v>39869</v>
      </c>
      <c r="P97" s="8">
        <v>75190</v>
      </c>
      <c r="Q97" s="8">
        <v>389810.142</v>
      </c>
      <c r="R97" s="8">
        <v>375989.383</v>
      </c>
      <c r="S97" s="8">
        <v>35830.215</v>
      </c>
      <c r="T97" s="8">
        <v>66886.802</v>
      </c>
      <c r="U97" s="8">
        <v>31721.028</v>
      </c>
      <c r="V97" s="8">
        <v>10410.789</v>
      </c>
      <c r="W97" s="8">
        <v>171767.123</v>
      </c>
      <c r="X97" s="8">
        <v>121696.991</v>
      </c>
      <c r="Y97" s="8">
        <v>15879.544</v>
      </c>
      <c r="Z97" s="8">
        <v>50350.665</v>
      </c>
      <c r="AA97" s="8">
        <v>36912.19</v>
      </c>
      <c r="AB97" s="8">
        <v>35188.628</v>
      </c>
      <c r="AC97" s="8">
        <v>185265.239</v>
      </c>
      <c r="AD97" s="8">
        <v>157998.79</v>
      </c>
      <c r="AE97" s="8">
        <v>35914.53</v>
      </c>
    </row>
    <row r="98" spans="1:31" ht="12">
      <c r="A98" s="1" t="s">
        <v>73</v>
      </c>
      <c r="B98" s="8">
        <v>65237.28612228666</v>
      </c>
      <c r="C98" s="8">
        <v>4477.578023726031</v>
      </c>
      <c r="D98" s="8">
        <v>25407.252087777015</v>
      </c>
      <c r="E98" s="8">
        <v>30383.727476023487</v>
      </c>
      <c r="F98" s="8">
        <v>4373.770187009043</v>
      </c>
      <c r="G98" s="8">
        <v>39456.37746801841</v>
      </c>
      <c r="H98" s="8">
        <v>62413.196506685534</v>
      </c>
      <c r="I98" s="8">
        <v>7770.0424011114155</v>
      </c>
      <c r="J98" s="8">
        <v>24681.475207486557</v>
      </c>
      <c r="K98" s="8">
        <v>43000.0211981429</v>
      </c>
      <c r="L98" s="8">
        <v>27917.071273046666</v>
      </c>
      <c r="M98" s="8">
        <v>15900.88602463745</v>
      </c>
      <c r="N98" s="8">
        <v>56814</v>
      </c>
      <c r="O98" s="8">
        <v>30564</v>
      </c>
      <c r="P98" s="8">
        <v>20493</v>
      </c>
      <c r="Q98" s="8">
        <v>35334.685</v>
      </c>
      <c r="R98" s="8">
        <v>17402.49</v>
      </c>
      <c r="S98" s="8">
        <v>19308.697</v>
      </c>
      <c r="T98" s="8">
        <v>41456.882</v>
      </c>
      <c r="U98" s="8">
        <v>16387.401</v>
      </c>
      <c r="V98" s="8">
        <v>23069.419</v>
      </c>
      <c r="W98" s="8">
        <v>80511.958</v>
      </c>
      <c r="X98" s="8">
        <v>23669.3</v>
      </c>
      <c r="Y98" s="8">
        <v>17223.564</v>
      </c>
      <c r="Z98" s="8">
        <v>63581.55</v>
      </c>
      <c r="AA98" s="8">
        <v>44314.904</v>
      </c>
      <c r="AB98" s="8">
        <v>42903.724</v>
      </c>
      <c r="AC98" s="8">
        <v>34679.115</v>
      </c>
      <c r="AD98" s="8">
        <v>18966.819</v>
      </c>
      <c r="AE98" s="8">
        <v>23936.813</v>
      </c>
    </row>
    <row r="99" spans="1:31" ht="12">
      <c r="A99" s="1" t="s">
        <v>74</v>
      </c>
      <c r="B99" s="8">
        <v>67664.73683938707</v>
      </c>
      <c r="C99" s="8">
        <v>6727.574150299287</v>
      </c>
      <c r="D99" s="8">
        <v>64245.89545879449</v>
      </c>
      <c r="E99" s="8">
        <v>88956.18896125024</v>
      </c>
      <c r="F99" s="8">
        <v>22418.7742411957</v>
      </c>
      <c r="G99" s="8">
        <v>51711.538163582554</v>
      </c>
      <c r="H99" s="8">
        <v>143338.06752157497</v>
      </c>
      <c r="I99" s="8">
        <v>7663.910508348526</v>
      </c>
      <c r="J99" s="8">
        <v>48440.71333026903</v>
      </c>
      <c r="K99" s="8">
        <v>155978.57026020065</v>
      </c>
      <c r="L99" s="8">
        <v>14984.479012682274</v>
      </c>
      <c r="M99" s="8">
        <v>59397.79154094783</v>
      </c>
      <c r="N99" s="8">
        <v>188357</v>
      </c>
      <c r="O99" s="8">
        <v>24958</v>
      </c>
      <c r="P99" s="8">
        <v>86038</v>
      </c>
      <c r="Q99" s="8">
        <v>168636.616</v>
      </c>
      <c r="R99" s="8">
        <v>15767.309</v>
      </c>
      <c r="S99" s="8">
        <v>107098.442</v>
      </c>
      <c r="T99" s="8">
        <v>170105.627</v>
      </c>
      <c r="U99" s="8">
        <v>14688.654</v>
      </c>
      <c r="V99" s="8">
        <v>126558.512</v>
      </c>
      <c r="W99" s="8">
        <v>135172.956</v>
      </c>
      <c r="X99" s="8">
        <v>10236.814</v>
      </c>
      <c r="Y99" s="8">
        <v>114598.605</v>
      </c>
      <c r="Z99" s="8">
        <v>115746.839</v>
      </c>
      <c r="AA99" s="8">
        <v>19368.176</v>
      </c>
      <c r="AB99" s="8">
        <v>97067.888</v>
      </c>
      <c r="AC99" s="8">
        <v>117249.461</v>
      </c>
      <c r="AD99" s="8">
        <v>10600.582</v>
      </c>
      <c r="AE99" s="8">
        <v>107990.317</v>
      </c>
    </row>
    <row r="100" spans="1:31" ht="12">
      <c r="A100" s="1" t="s">
        <v>75</v>
      </c>
      <c r="B100" s="8">
        <v>24649.248296983376</v>
      </c>
      <c r="C100" s="8">
        <v>1949.5731483729026</v>
      </c>
      <c r="D100" s="8">
        <v>5415.412106782628</v>
      </c>
      <c r="E100" s="8">
        <v>23509.789440522243</v>
      </c>
      <c r="F100" s="8">
        <v>1830.426541752958</v>
      </c>
      <c r="G100" s="8">
        <v>10917.12416140311</v>
      </c>
      <c r="H100" s="8">
        <v>29721.784668460496</v>
      </c>
      <c r="I100" s="8">
        <v>14995.997459032056</v>
      </c>
      <c r="J100" s="8">
        <v>9411.858883316892</v>
      </c>
      <c r="K100" s="8">
        <v>28682.61666622536</v>
      </c>
      <c r="L100" s="8">
        <v>5073.260975999885</v>
      </c>
      <c r="M100" s="8">
        <v>11352.73229788252</v>
      </c>
      <c r="N100" s="8">
        <v>93404</v>
      </c>
      <c r="O100" s="8">
        <v>10957</v>
      </c>
      <c r="P100" s="8">
        <v>14750</v>
      </c>
      <c r="Q100" s="8">
        <v>99684.068</v>
      </c>
      <c r="R100" s="8">
        <v>16299.473</v>
      </c>
      <c r="S100" s="8">
        <v>28059.785</v>
      </c>
      <c r="T100" s="8">
        <v>85757.733</v>
      </c>
      <c r="U100" s="8">
        <v>12798.148</v>
      </c>
      <c r="V100" s="8">
        <v>48067.082</v>
      </c>
      <c r="W100" s="8">
        <v>55263.136</v>
      </c>
      <c r="X100" s="8">
        <v>7127.151</v>
      </c>
      <c r="Y100" s="8">
        <v>50382.044</v>
      </c>
      <c r="Z100" s="8">
        <v>55232.512</v>
      </c>
      <c r="AA100" s="8">
        <v>13145.62</v>
      </c>
      <c r="AB100" s="8">
        <v>45090.852</v>
      </c>
      <c r="AC100" s="8">
        <v>47527.534</v>
      </c>
      <c r="AD100" s="8">
        <v>7610.102</v>
      </c>
      <c r="AE100" s="8">
        <v>39191.069</v>
      </c>
    </row>
    <row r="101" spans="1:31" ht="12">
      <c r="A101" s="1" t="s">
        <v>33</v>
      </c>
      <c r="B101" s="8">
        <v>2810.300216395441</v>
      </c>
      <c r="C101" s="8">
        <v>321.39112830338746</v>
      </c>
      <c r="D101" s="8">
        <v>1331.477531542605</v>
      </c>
      <c r="E101" s="8">
        <v>2900.0604254571936</v>
      </c>
      <c r="F101" s="8">
        <v>479.32364804495245</v>
      </c>
      <c r="G101" s="8">
        <v>1857.3339461955202</v>
      </c>
      <c r="H101" s="8">
        <v>4421.903970004183</v>
      </c>
      <c r="I101" s="8">
        <v>738.9981769071462</v>
      </c>
      <c r="J101" s="8">
        <v>1123.7069210389047</v>
      </c>
      <c r="K101" s="8">
        <v>13720.122996233104</v>
      </c>
      <c r="L101" s="8">
        <v>1797.5115588399433</v>
      </c>
      <c r="M101" s="8">
        <v>3060.368804165764</v>
      </c>
      <c r="N101" s="8">
        <v>41491</v>
      </c>
      <c r="O101" s="8">
        <v>2404</v>
      </c>
      <c r="P101" s="8">
        <v>5263</v>
      </c>
      <c r="Q101" s="8">
        <v>42279.697</v>
      </c>
      <c r="R101" s="8">
        <v>5105.418</v>
      </c>
      <c r="S101" s="8">
        <v>12690.601</v>
      </c>
      <c r="T101" s="8">
        <v>32123.206</v>
      </c>
      <c r="U101" s="8">
        <v>4704.749</v>
      </c>
      <c r="V101" s="8">
        <v>22462.819</v>
      </c>
      <c r="W101" s="8">
        <v>23456.045</v>
      </c>
      <c r="X101" s="8">
        <v>3129.477</v>
      </c>
      <c r="Y101" s="8">
        <v>25439.626</v>
      </c>
      <c r="Z101" s="8">
        <v>30231.575</v>
      </c>
      <c r="AA101" s="8">
        <v>7430.353</v>
      </c>
      <c r="AB101" s="8">
        <v>27297.872</v>
      </c>
      <c r="AC101" s="8">
        <v>26627.567</v>
      </c>
      <c r="AD101" s="8">
        <v>3398.861</v>
      </c>
      <c r="AE101" s="8">
        <v>17987.455</v>
      </c>
    </row>
    <row r="102" spans="1:31" ht="12">
      <c r="A102" s="1" t="s">
        <v>76</v>
      </c>
      <c r="B102" s="8">
        <v>270687.04261285876</v>
      </c>
      <c r="C102" s="8">
        <v>217182.10786718794</v>
      </c>
      <c r="D102" s="8">
        <v>32892.6234461103</v>
      </c>
      <c r="E102" s="8">
        <v>297367.9290594804</v>
      </c>
      <c r="F102" s="8">
        <v>234956.02369504253</v>
      </c>
      <c r="G102" s="8">
        <v>39993.440997381564</v>
      </c>
      <c r="H102" s="8">
        <v>356971.8066178787</v>
      </c>
      <c r="I102" s="8">
        <v>273421.7851849174</v>
      </c>
      <c r="J102" s="8">
        <v>52009.22392021774</v>
      </c>
      <c r="K102" s="8">
        <v>340917.99967092305</v>
      </c>
      <c r="L102" s="8">
        <v>273041.66601837083</v>
      </c>
      <c r="M102" s="8">
        <v>40440.185638737945</v>
      </c>
      <c r="N102" s="8">
        <v>418717</v>
      </c>
      <c r="O102" s="8">
        <v>329521</v>
      </c>
      <c r="P102" s="8">
        <v>52907</v>
      </c>
      <c r="Q102" s="8">
        <v>501602.717</v>
      </c>
      <c r="R102" s="8">
        <v>359889.681</v>
      </c>
      <c r="S102" s="8">
        <v>56373.289</v>
      </c>
      <c r="T102" s="8">
        <v>531505.424</v>
      </c>
      <c r="U102" s="8">
        <v>413334.141</v>
      </c>
      <c r="V102" s="8">
        <v>65984.893</v>
      </c>
      <c r="W102" s="8">
        <v>436500.796</v>
      </c>
      <c r="X102" s="8">
        <v>356465.097</v>
      </c>
      <c r="Y102" s="8">
        <v>90538.088</v>
      </c>
      <c r="Z102" s="8">
        <v>430797.356</v>
      </c>
      <c r="AA102" s="8">
        <v>346531.906</v>
      </c>
      <c r="AB102" s="8">
        <v>86303.129</v>
      </c>
      <c r="AC102" s="8">
        <v>473460.306</v>
      </c>
      <c r="AD102" s="8">
        <v>392562.275</v>
      </c>
      <c r="AE102" s="8">
        <v>78383.542</v>
      </c>
    </row>
    <row r="103" spans="1:31" ht="12">
      <c r="A103" s="1" t="s">
        <v>77</v>
      </c>
      <c r="B103" s="8">
        <v>225441.286597427</v>
      </c>
      <c r="C103" s="8">
        <v>201260.36141653798</v>
      </c>
      <c r="D103" s="8">
        <v>19532.709797703832</v>
      </c>
      <c r="E103" s="8">
        <v>241957.16506478953</v>
      </c>
      <c r="F103" s="8">
        <v>219567.36405563273</v>
      </c>
      <c r="G103" s="8">
        <v>19616.530752426057</v>
      </c>
      <c r="H103" s="8">
        <v>268090.8654268258</v>
      </c>
      <c r="I103" s="8">
        <v>246116.76057574616</v>
      </c>
      <c r="J103" s="8">
        <v>33619.639822958576</v>
      </c>
      <c r="K103" s="8">
        <v>276954.4449129804</v>
      </c>
      <c r="L103" s="8">
        <v>251867.18562029736</v>
      </c>
      <c r="M103" s="8">
        <v>23774.658358301607</v>
      </c>
      <c r="N103" s="8">
        <v>342199</v>
      </c>
      <c r="O103" s="8">
        <v>307542</v>
      </c>
      <c r="P103" s="8">
        <v>20874</v>
      </c>
      <c r="Q103" s="8">
        <v>362004.088</v>
      </c>
      <c r="R103" s="8">
        <v>321327.926</v>
      </c>
      <c r="S103" s="8">
        <v>26780.824</v>
      </c>
      <c r="T103" s="8">
        <v>395819.029</v>
      </c>
      <c r="U103" s="8">
        <v>356746.679</v>
      </c>
      <c r="V103" s="8">
        <v>32045.701</v>
      </c>
      <c r="W103" s="8">
        <v>364415.65</v>
      </c>
      <c r="X103" s="8">
        <v>328089.285</v>
      </c>
      <c r="Y103" s="8">
        <v>34760.092</v>
      </c>
      <c r="Z103" s="8">
        <v>355984.139</v>
      </c>
      <c r="AA103" s="8">
        <v>317269.574</v>
      </c>
      <c r="AB103" s="8">
        <v>35589.425</v>
      </c>
      <c r="AC103" s="8">
        <v>370702.389</v>
      </c>
      <c r="AD103" s="8">
        <v>336568.259</v>
      </c>
      <c r="AE103" s="8">
        <v>41168.921</v>
      </c>
    </row>
    <row r="104" spans="1:31" ht="12">
      <c r="A104" s="1" t="s">
        <v>78</v>
      </c>
      <c r="B104" s="8">
        <v>45245.807661121646</v>
      </c>
      <c r="C104" s="8">
        <v>15921.746450649962</v>
      </c>
      <c r="D104" s="8">
        <v>13359.913648406473</v>
      </c>
      <c r="E104" s="8">
        <v>55410.81564038073</v>
      </c>
      <c r="F104" s="8">
        <v>15388.659639409794</v>
      </c>
      <c r="G104" s="8">
        <v>20376.961890645416</v>
      </c>
      <c r="H104" s="8">
        <v>88880.889545363</v>
      </c>
      <c r="I104" s="8">
        <v>27305.02460917124</v>
      </c>
      <c r="J104" s="8">
        <v>18389.584097259165</v>
      </c>
      <c r="K104" s="8">
        <v>63963.55475794262</v>
      </c>
      <c r="L104" s="8">
        <v>21174.48039807344</v>
      </c>
      <c r="M104" s="8">
        <v>16665.52728043634</v>
      </c>
      <c r="N104" s="8">
        <v>76518</v>
      </c>
      <c r="O104" s="8">
        <v>21979</v>
      </c>
      <c r="P104" s="8">
        <v>32033</v>
      </c>
      <c r="Q104" s="8">
        <v>139598.629</v>
      </c>
      <c r="R104" s="8">
        <v>38561.755</v>
      </c>
      <c r="S104" s="8">
        <v>29592.465</v>
      </c>
      <c r="T104" s="8">
        <v>135686.395</v>
      </c>
      <c r="U104" s="8">
        <v>56587.462</v>
      </c>
      <c r="V104" s="8">
        <v>33939.192</v>
      </c>
      <c r="W104" s="8">
        <v>72085.146</v>
      </c>
      <c r="X104" s="8">
        <v>28375.812</v>
      </c>
      <c r="Y104" s="8">
        <v>55777.996</v>
      </c>
      <c r="Z104" s="8">
        <v>74813.217</v>
      </c>
      <c r="AA104" s="8">
        <v>29262.332</v>
      </c>
      <c r="AB104" s="8">
        <v>50713.704</v>
      </c>
      <c r="AC104" s="8">
        <v>102757.917</v>
      </c>
      <c r="AD104" s="8">
        <v>55994.016</v>
      </c>
      <c r="AE104" s="8">
        <v>37214.621</v>
      </c>
    </row>
    <row r="105" spans="1:31" ht="12">
      <c r="A105" s="1" t="s">
        <v>79</v>
      </c>
      <c r="B105" s="8">
        <v>27230.809752772082</v>
      </c>
      <c r="C105" s="8">
        <v>9627.1697645473</v>
      </c>
      <c r="D105" s="8">
        <v>7494.71922820681</v>
      </c>
      <c r="E105" s="8">
        <v>34356.72710933909</v>
      </c>
      <c r="F105" s="8">
        <v>7462.079152184354</v>
      </c>
      <c r="G105" s="8">
        <v>13142.743522339344</v>
      </c>
      <c r="H105" s="8">
        <v>40109.12734277761</v>
      </c>
      <c r="I105" s="8">
        <v>16225.681335764124</v>
      </c>
      <c r="J105" s="8">
        <v>5344.554220227551</v>
      </c>
      <c r="K105" s="8">
        <v>44471.16600936564</v>
      </c>
      <c r="L105" s="8">
        <v>13054.727856380325</v>
      </c>
      <c r="M105" s="8">
        <v>8299.569578253208</v>
      </c>
      <c r="N105" s="8">
        <v>45312</v>
      </c>
      <c r="O105" s="8">
        <v>15670</v>
      </c>
      <c r="P105" s="8">
        <v>15812</v>
      </c>
      <c r="Q105" s="8">
        <v>103135.802</v>
      </c>
      <c r="R105" s="8">
        <v>22401.9</v>
      </c>
      <c r="S105" s="8">
        <v>21904.057</v>
      </c>
      <c r="T105" s="8">
        <v>94039.15</v>
      </c>
      <c r="U105" s="8">
        <v>33549.33</v>
      </c>
      <c r="V105" s="8">
        <v>22814.281</v>
      </c>
      <c r="W105" s="8">
        <v>45551.07</v>
      </c>
      <c r="X105" s="8">
        <v>19261.863</v>
      </c>
      <c r="Y105" s="8">
        <v>42881.12</v>
      </c>
      <c r="Z105" s="8">
        <v>51746.279</v>
      </c>
      <c r="AA105" s="8">
        <v>21312.286</v>
      </c>
      <c r="AB105" s="8">
        <v>39359.501</v>
      </c>
      <c r="AC105" s="8">
        <v>60430.346</v>
      </c>
      <c r="AD105" s="8">
        <v>32057.607</v>
      </c>
      <c r="AE105" s="8">
        <v>23843.337</v>
      </c>
    </row>
    <row r="106" spans="1:31" ht="12">
      <c r="A106" s="1" t="s">
        <v>80</v>
      </c>
      <c r="B106" s="8">
        <v>2782.5148352244264</v>
      </c>
      <c r="C106" s="8">
        <v>2197.679042695492</v>
      </c>
      <c r="D106" s="8">
        <v>568.1025889984352</v>
      </c>
      <c r="E106" s="8">
        <v>3925.8471184287314</v>
      </c>
      <c r="F106" s="8">
        <v>1597.4011888837817</v>
      </c>
      <c r="G106" s="8">
        <v>1039.5244464873183</v>
      </c>
      <c r="H106" s="8">
        <v>34160.57677906491</v>
      </c>
      <c r="I106" s="8">
        <v>3739.147949407882</v>
      </c>
      <c r="J106" s="8">
        <v>2335.263160612931</v>
      </c>
      <c r="K106" s="8">
        <v>6213.161930210266</v>
      </c>
      <c r="L106" s="8">
        <v>1821.514364997942</v>
      </c>
      <c r="M106" s="8">
        <v>2270.9522551455266</v>
      </c>
      <c r="N106" s="8">
        <v>1639</v>
      </c>
      <c r="O106" s="8">
        <v>1183</v>
      </c>
      <c r="P106" s="8">
        <v>785</v>
      </c>
      <c r="Q106" s="8">
        <v>4877.767</v>
      </c>
      <c r="R106" s="8">
        <v>2104.12</v>
      </c>
      <c r="S106" s="8">
        <v>675.479</v>
      </c>
      <c r="T106" s="8">
        <v>8219.098</v>
      </c>
      <c r="U106" s="8">
        <v>3063.35</v>
      </c>
      <c r="V106" s="8">
        <v>1934.244</v>
      </c>
      <c r="W106" s="8">
        <v>6090.33</v>
      </c>
      <c r="X106" s="8">
        <v>2436.172</v>
      </c>
      <c r="Y106" s="8">
        <v>1073.971</v>
      </c>
      <c r="Z106" s="8">
        <v>9493.088</v>
      </c>
      <c r="AA106" s="8">
        <v>2416.438</v>
      </c>
      <c r="AB106" s="8">
        <v>2790.047</v>
      </c>
      <c r="AC106" s="8">
        <v>10596.157</v>
      </c>
      <c r="AD106" s="8">
        <v>5113.833</v>
      </c>
      <c r="AE106" s="8">
        <v>5453.687</v>
      </c>
    </row>
    <row r="107" spans="1:31" ht="12">
      <c r="A107" s="1" t="s">
        <v>81</v>
      </c>
      <c r="B107" s="8">
        <v>206599.07967380583</v>
      </c>
      <c r="C107" s="8">
        <v>52779.00292831062</v>
      </c>
      <c r="D107" s="8">
        <v>47869.7702283256</v>
      </c>
      <c r="E107" s="8">
        <v>135554.95876091663</v>
      </c>
      <c r="F107" s="8">
        <v>61617.388070878544</v>
      </c>
      <c r="G107" s="8">
        <v>98825.99017698978</v>
      </c>
      <c r="H107" s="8">
        <v>115183.1614392621</v>
      </c>
      <c r="I107" s="8">
        <v>38308.758592551654</v>
      </c>
      <c r="J107" s="8">
        <v>96090.83443941186</v>
      </c>
      <c r="K107" s="8">
        <v>132391.5358012679</v>
      </c>
      <c r="L107" s="8">
        <v>56902.002899107436</v>
      </c>
      <c r="M107" s="8">
        <v>100767.94425085087</v>
      </c>
      <c r="N107" s="8">
        <v>129965</v>
      </c>
      <c r="O107" s="8">
        <v>50486</v>
      </c>
      <c r="P107" s="8">
        <v>69346</v>
      </c>
      <c r="Q107" s="8">
        <v>157537.544</v>
      </c>
      <c r="R107" s="8">
        <v>83677.268</v>
      </c>
      <c r="S107" s="8">
        <v>82107.768</v>
      </c>
      <c r="T107" s="8">
        <v>187847.882</v>
      </c>
      <c r="U107" s="8">
        <v>107614.88</v>
      </c>
      <c r="V107" s="8">
        <v>77799.424</v>
      </c>
      <c r="W107" s="8">
        <v>275332.806</v>
      </c>
      <c r="X107" s="8">
        <v>125895.729</v>
      </c>
      <c r="Y107" s="8">
        <v>80549.274</v>
      </c>
      <c r="Z107" s="8">
        <v>236635.649</v>
      </c>
      <c r="AA107" s="8">
        <v>110608.358</v>
      </c>
      <c r="AB107" s="8">
        <v>91000.546</v>
      </c>
      <c r="AC107" s="8">
        <v>423696.251</v>
      </c>
      <c r="AD107" s="8">
        <v>265088.093</v>
      </c>
      <c r="AE107" s="8">
        <v>105512.909</v>
      </c>
    </row>
    <row r="108" spans="1:31" ht="12">
      <c r="A108" s="1" t="s">
        <v>27</v>
      </c>
      <c r="B108" s="8">
        <v>793644.0165885956</v>
      </c>
      <c r="C108" s="8">
        <v>381608.2467837647</v>
      </c>
      <c r="D108" s="8">
        <v>237264.68932535234</v>
      </c>
      <c r="E108" s="8">
        <v>789622.9348179748</v>
      </c>
      <c r="F108" s="8">
        <v>453149.8706275468</v>
      </c>
      <c r="G108" s="8">
        <v>303947.22843405104</v>
      </c>
      <c r="H108" s="8">
        <v>1040623.5184142707</v>
      </c>
      <c r="I108" s="8">
        <v>574199.3110464966</v>
      </c>
      <c r="J108" s="8">
        <v>294670.7329039855</v>
      </c>
      <c r="K108" s="8">
        <v>968258.5880877598</v>
      </c>
      <c r="L108" s="8">
        <v>520854.474183819</v>
      </c>
      <c r="M108" s="8">
        <v>310431.5689473421</v>
      </c>
      <c r="N108" s="8">
        <v>1175964</v>
      </c>
      <c r="O108" s="8">
        <v>615594</v>
      </c>
      <c r="P108" s="8">
        <v>386129</v>
      </c>
      <c r="Q108" s="8">
        <v>1649846.009</v>
      </c>
      <c r="R108" s="8">
        <v>1057663.025</v>
      </c>
      <c r="S108" s="8">
        <v>404845.032</v>
      </c>
      <c r="T108" s="8">
        <v>1284541.903</v>
      </c>
      <c r="U108" s="8">
        <v>727408.969</v>
      </c>
      <c r="V108" s="8">
        <v>432727.227</v>
      </c>
      <c r="W108" s="8">
        <v>1406741.376</v>
      </c>
      <c r="X108" s="8">
        <v>800822.762</v>
      </c>
      <c r="Y108" s="8">
        <v>419063.066</v>
      </c>
      <c r="Z108" s="8">
        <v>1185882.691</v>
      </c>
      <c r="AA108" s="8">
        <v>688442.617</v>
      </c>
      <c r="AB108" s="8">
        <v>487458.328</v>
      </c>
      <c r="AC108" s="8">
        <v>1582533.486</v>
      </c>
      <c r="AD108" s="8">
        <v>1020136.598</v>
      </c>
      <c r="AE108" s="8">
        <v>468654.385</v>
      </c>
    </row>
    <row r="109" spans="1:31" ht="12">
      <c r="A109" s="11" t="s">
        <v>111</v>
      </c>
      <c r="B109" s="8"/>
      <c r="C109" s="8"/>
      <c r="D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2">
      <c r="A110" s="1" t="s">
        <v>82</v>
      </c>
      <c r="B110" s="8">
        <v>82491.59466396732</v>
      </c>
      <c r="C110" s="8">
        <v>80702.3813827617</v>
      </c>
      <c r="D110" s="8">
        <v>2581.0966445795266</v>
      </c>
      <c r="E110" s="8">
        <v>62351.01509603516</v>
      </c>
      <c r="F110" s="8">
        <v>61940.121987119564</v>
      </c>
      <c r="G110" s="8">
        <v>250.2233676088562</v>
      </c>
      <c r="H110" s="8">
        <v>57116.25961255404</v>
      </c>
      <c r="I110" s="8">
        <v>56828.59311976119</v>
      </c>
      <c r="J110" s="8">
        <v>126.4286488971063</v>
      </c>
      <c r="K110" s="8">
        <v>68563.49608195235</v>
      </c>
      <c r="L110" s="8">
        <v>68503.27652783183</v>
      </c>
      <c r="M110" s="8">
        <v>49.76440065535439</v>
      </c>
      <c r="N110" s="8">
        <v>67406</v>
      </c>
      <c r="O110" s="8">
        <v>66949</v>
      </c>
      <c r="P110" s="8">
        <v>57</v>
      </c>
      <c r="Q110" s="8">
        <v>51875.791</v>
      </c>
      <c r="R110" s="8">
        <v>51533.822</v>
      </c>
      <c r="S110" s="8">
        <v>174.045</v>
      </c>
      <c r="T110" s="8">
        <v>60001.609</v>
      </c>
      <c r="U110" s="8">
        <v>60002.662</v>
      </c>
      <c r="V110" s="8">
        <v>364.596</v>
      </c>
      <c r="W110" s="8">
        <v>62092.48</v>
      </c>
      <c r="X110" s="8">
        <v>62092.477</v>
      </c>
      <c r="Y110" s="8">
        <v>0</v>
      </c>
      <c r="Z110" s="8">
        <v>78535.887</v>
      </c>
      <c r="AA110" s="8">
        <v>78535.884</v>
      </c>
      <c r="AB110" s="8">
        <v>0</v>
      </c>
      <c r="AC110" s="8">
        <v>71358.914</v>
      </c>
      <c r="AD110" s="8">
        <v>68346.296</v>
      </c>
      <c r="AE110" s="8">
        <v>0</v>
      </c>
    </row>
    <row r="111" spans="1:31" ht="12">
      <c r="A111" s="1" t="s">
        <v>83</v>
      </c>
      <c r="B111" s="8">
        <v>3727.4760234884598</v>
      </c>
      <c r="C111" s="8">
        <v>1162.75106261007</v>
      </c>
      <c r="D111" s="8">
        <v>999.9122023271548</v>
      </c>
      <c r="E111" s="8">
        <v>2064.6397454900402</v>
      </c>
      <c r="F111" s="8">
        <v>1470.0429175683144</v>
      </c>
      <c r="G111" s="8">
        <v>2969.00742148564</v>
      </c>
      <c r="H111" s="8">
        <v>3655.3269946856585</v>
      </c>
      <c r="I111" s="8">
        <v>1334.1114617279613</v>
      </c>
      <c r="J111" s="8">
        <v>182.25763968867977</v>
      </c>
      <c r="K111" s="8">
        <v>3136.9457151573647</v>
      </c>
      <c r="L111" s="8">
        <v>769.9804262835245</v>
      </c>
      <c r="M111" s="8">
        <v>1466.9910728880445</v>
      </c>
      <c r="N111" s="8">
        <v>13243</v>
      </c>
      <c r="O111" s="8">
        <v>6568</v>
      </c>
      <c r="P111" s="8">
        <v>1556</v>
      </c>
      <c r="Q111" s="8">
        <v>2513.777</v>
      </c>
      <c r="R111" s="8">
        <v>2177.776</v>
      </c>
      <c r="S111" s="8">
        <v>2979.283</v>
      </c>
      <c r="T111" s="8">
        <v>2609.724</v>
      </c>
      <c r="U111" s="8">
        <v>1043.124</v>
      </c>
      <c r="V111" s="8">
        <v>484.357</v>
      </c>
      <c r="W111" s="8">
        <v>9938.991</v>
      </c>
      <c r="X111" s="8">
        <v>5904.371</v>
      </c>
      <c r="Y111" s="8">
        <v>454.248</v>
      </c>
      <c r="Z111" s="8">
        <v>381.644</v>
      </c>
      <c r="AA111" s="8">
        <v>229.382</v>
      </c>
      <c r="AB111" s="8">
        <v>2211.343</v>
      </c>
      <c r="AC111" s="8">
        <v>4939.387</v>
      </c>
      <c r="AD111" s="8">
        <v>146.703</v>
      </c>
      <c r="AE111" s="8">
        <v>674.375</v>
      </c>
    </row>
    <row r="112" spans="1:31" ht="12">
      <c r="A112" s="1" t="s">
        <v>84</v>
      </c>
      <c r="B112" s="8">
        <v>326366.9322976651</v>
      </c>
      <c r="C112" s="8">
        <v>64414.002179448114</v>
      </c>
      <c r="D112" s="8">
        <v>225916.06542476</v>
      </c>
      <c r="E112" s="8">
        <v>281239.59984919464</v>
      </c>
      <c r="F112" s="8">
        <v>55932.43710846111</v>
      </c>
      <c r="G112" s="8">
        <v>281093.9073579614</v>
      </c>
      <c r="H112" s="8">
        <v>349571.90887634474</v>
      </c>
      <c r="I112" s="8">
        <v>62030.243716010686</v>
      </c>
      <c r="J112" s="8">
        <v>235581.24641708026</v>
      </c>
      <c r="K112" s="8">
        <v>359566.4876302492</v>
      </c>
      <c r="L112" s="8">
        <v>39936.523802333206</v>
      </c>
      <c r="M112" s="8">
        <v>253679.32440811017</v>
      </c>
      <c r="N112" s="8">
        <v>384448</v>
      </c>
      <c r="O112" s="8">
        <v>67157</v>
      </c>
      <c r="P112" s="8">
        <v>283858</v>
      </c>
      <c r="Q112" s="8">
        <v>292617.279</v>
      </c>
      <c r="R112" s="8">
        <v>49696.21</v>
      </c>
      <c r="S112" s="8">
        <v>272565.307</v>
      </c>
      <c r="T112" s="8">
        <v>377683.183</v>
      </c>
      <c r="U112" s="8">
        <v>68263.67</v>
      </c>
      <c r="V112" s="8">
        <v>289324.708</v>
      </c>
      <c r="W112" s="8">
        <v>250561.009</v>
      </c>
      <c r="X112" s="8">
        <v>58831.708</v>
      </c>
      <c r="Y112" s="8">
        <v>258932.117</v>
      </c>
      <c r="Z112" s="8">
        <v>250519.99</v>
      </c>
      <c r="AA112" s="8">
        <v>71915.528</v>
      </c>
      <c r="AB112" s="8">
        <v>222985.284</v>
      </c>
      <c r="AC112" s="8">
        <v>174464.962</v>
      </c>
      <c r="AD112" s="8">
        <v>36254.97</v>
      </c>
      <c r="AE112" s="8">
        <v>173274.048</v>
      </c>
    </row>
    <row r="113" spans="1:31" ht="12">
      <c r="A113" s="1" t="s">
        <v>85</v>
      </c>
      <c r="B113" s="8">
        <v>144748.717895748</v>
      </c>
      <c r="C113" s="8">
        <v>134213.35867415185</v>
      </c>
      <c r="D113" s="8">
        <v>10340.603324949516</v>
      </c>
      <c r="E113" s="8">
        <v>105138.12639766147</v>
      </c>
      <c r="F113" s="8">
        <v>65687.68818398261</v>
      </c>
      <c r="G113" s="8">
        <v>11696.974079028234</v>
      </c>
      <c r="H113" s="8">
        <v>89025.2908943484</v>
      </c>
      <c r="I113" s="8">
        <v>74836.25734014368</v>
      </c>
      <c r="J113" s="8">
        <v>36995.61528092674</v>
      </c>
      <c r="K113" s="8">
        <v>64137.63889552754</v>
      </c>
      <c r="L113" s="8">
        <v>50507.31131967229</v>
      </c>
      <c r="M113" s="8">
        <v>8702.11011771812</v>
      </c>
      <c r="N113" s="8">
        <v>97430</v>
      </c>
      <c r="O113" s="8">
        <v>88204</v>
      </c>
      <c r="P113" s="8">
        <v>18559</v>
      </c>
      <c r="Q113" s="8">
        <v>92920.432</v>
      </c>
      <c r="R113" s="8">
        <v>83452.839</v>
      </c>
      <c r="S113" s="8">
        <v>5218.859</v>
      </c>
      <c r="T113" s="8">
        <v>163388.275</v>
      </c>
      <c r="U113" s="8">
        <v>147378.389</v>
      </c>
      <c r="V113" s="8">
        <v>15398.58</v>
      </c>
      <c r="W113" s="8">
        <v>245932.559</v>
      </c>
      <c r="X113" s="8">
        <v>230920.909</v>
      </c>
      <c r="Y113" s="8">
        <v>9241.395</v>
      </c>
      <c r="Z113" s="8">
        <v>182791.005</v>
      </c>
      <c r="AA113" s="8">
        <v>142302.613</v>
      </c>
      <c r="AB113" s="8">
        <v>11870.285</v>
      </c>
      <c r="AC113" s="8">
        <v>66706.775</v>
      </c>
      <c r="AD113" s="8">
        <v>62134.579</v>
      </c>
      <c r="AE113" s="8">
        <v>31037.543</v>
      </c>
    </row>
    <row r="114" spans="1:31" ht="12">
      <c r="A114" s="1" t="s">
        <v>27</v>
      </c>
      <c r="B114" s="8">
        <v>557334.720880869</v>
      </c>
      <c r="C114" s="8">
        <v>280492.49329897173</v>
      </c>
      <c r="D114" s="8">
        <v>239837.67759661618</v>
      </c>
      <c r="E114" s="8">
        <v>450793.3810883813</v>
      </c>
      <c r="F114" s="8">
        <v>185030.2901971316</v>
      </c>
      <c r="G114" s="8">
        <v>296010.1638717741</v>
      </c>
      <c r="H114" s="8">
        <v>499368.73473224294</v>
      </c>
      <c r="I114" s="8">
        <v>195029.15399195362</v>
      </c>
      <c r="J114" s="8">
        <v>272885.54798659275</v>
      </c>
      <c r="K114" s="8">
        <v>495404.5683228864</v>
      </c>
      <c r="L114" s="8">
        <v>159717.09207612084</v>
      </c>
      <c r="M114" s="8">
        <v>263898.1899993717</v>
      </c>
      <c r="N114" s="8">
        <v>562527</v>
      </c>
      <c r="O114" s="8">
        <v>228877</v>
      </c>
      <c r="P114" s="8">
        <v>304030</v>
      </c>
      <c r="Q114" s="8">
        <v>439927.279</v>
      </c>
      <c r="R114" s="8">
        <v>186860.647</v>
      </c>
      <c r="S114" s="8">
        <v>280937.494</v>
      </c>
      <c r="T114" s="8">
        <v>603682.791</v>
      </c>
      <c r="U114" s="8">
        <v>276687.845</v>
      </c>
      <c r="V114" s="8">
        <v>305572.241</v>
      </c>
      <c r="W114" s="8">
        <v>568525.039</v>
      </c>
      <c r="X114" s="8">
        <v>357749.465</v>
      </c>
      <c r="Y114" s="8">
        <v>268627.76</v>
      </c>
      <c r="Z114" s="8">
        <v>512228.526</v>
      </c>
      <c r="AA114" s="8">
        <v>292983.407</v>
      </c>
      <c r="AB114" s="8">
        <v>237066.912</v>
      </c>
      <c r="AC114" s="8">
        <v>317470.038</v>
      </c>
      <c r="AD114" s="8">
        <v>166882.548</v>
      </c>
      <c r="AE114" s="8">
        <v>204985.966</v>
      </c>
    </row>
    <row r="115" spans="1:31" ht="12">
      <c r="A115" s="11" t="s">
        <v>112</v>
      </c>
      <c r="B115" s="8">
        <v>402949.3304136303</v>
      </c>
      <c r="C115" s="8">
        <v>365591.3689723024</v>
      </c>
      <c r="D115" s="8">
        <v>50031.865390673825</v>
      </c>
      <c r="E115" s="8">
        <v>469315.2297974973</v>
      </c>
      <c r="F115" s="8">
        <v>375065.6674947192</v>
      </c>
      <c r="G115" s="8">
        <v>29905.953198675805</v>
      </c>
      <c r="H115" s="8">
        <v>411715.5665273955</v>
      </c>
      <c r="I115" s="8">
        <v>359514.84038899536</v>
      </c>
      <c r="J115" s="8">
        <v>40459.90486863918</v>
      </c>
      <c r="K115" s="8">
        <v>425819.1180771047</v>
      </c>
      <c r="L115" s="8">
        <v>377008.67859112745</v>
      </c>
      <c r="M115" s="8">
        <v>57638.05469812419</v>
      </c>
      <c r="N115" s="8">
        <v>502840</v>
      </c>
      <c r="O115" s="8">
        <v>434013</v>
      </c>
      <c r="P115" s="8">
        <v>42259</v>
      </c>
      <c r="Q115" s="8">
        <v>484731.717</v>
      </c>
      <c r="R115" s="8">
        <v>406653.835</v>
      </c>
      <c r="S115" s="8">
        <v>66262.635</v>
      </c>
      <c r="T115" s="8">
        <v>517269.287</v>
      </c>
      <c r="U115" s="8">
        <v>454062.117</v>
      </c>
      <c r="V115" s="8">
        <v>66858.347</v>
      </c>
      <c r="W115" s="8">
        <v>509060.346</v>
      </c>
      <c r="X115" s="8">
        <v>429457.492</v>
      </c>
      <c r="Y115" s="8">
        <v>56967.461</v>
      </c>
      <c r="Z115" s="8">
        <v>638832.12</v>
      </c>
      <c r="AA115" s="8">
        <v>534212.57</v>
      </c>
      <c r="AB115" s="8">
        <v>63721.968</v>
      </c>
      <c r="AC115" s="8">
        <v>472324.376</v>
      </c>
      <c r="AD115" s="8">
        <v>426121.031</v>
      </c>
      <c r="AE115" s="8">
        <v>101821.603</v>
      </c>
    </row>
    <row r="116" spans="1:31" ht="12">
      <c r="A116" s="1" t="s">
        <v>86</v>
      </c>
      <c r="B116" s="8">
        <v>5243823.640298098</v>
      </c>
      <c r="C116" s="8">
        <v>3304505.8798617963</v>
      </c>
      <c r="D116" s="8">
        <v>1663046.527602039</v>
      </c>
      <c r="E116" s="8">
        <v>5168973.54191306</v>
      </c>
      <c r="F116" s="8">
        <v>3424875.8179386137</v>
      </c>
      <c r="G116" s="8">
        <v>1757333.481384311</v>
      </c>
      <c r="H116" s="8">
        <v>5389219.943499615</v>
      </c>
      <c r="I116" s="8">
        <v>3719841.7059604293</v>
      </c>
      <c r="J116" s="8">
        <v>1741174.5779255994</v>
      </c>
      <c r="K116" s="8">
        <v>5504921.487351929</v>
      </c>
      <c r="L116" s="8">
        <v>3795783.256893493</v>
      </c>
      <c r="M116" s="8">
        <v>1418805.146391522</v>
      </c>
      <c r="N116" s="8">
        <v>5881532</v>
      </c>
      <c r="O116" s="8">
        <v>3927232</v>
      </c>
      <c r="P116" s="8">
        <v>1490325</v>
      </c>
      <c r="Q116" s="8">
        <v>6115223.407</v>
      </c>
      <c r="R116" s="8">
        <v>4247007.395</v>
      </c>
      <c r="S116" s="8">
        <v>1644937.826</v>
      </c>
      <c r="T116" s="8">
        <v>6061932.792</v>
      </c>
      <c r="U116" s="8">
        <v>4308047.598</v>
      </c>
      <c r="V116" s="8">
        <v>1745566.524</v>
      </c>
      <c r="W116" s="8">
        <v>6245426.388</v>
      </c>
      <c r="X116" s="8">
        <v>4367062.13</v>
      </c>
      <c r="Y116" s="8">
        <v>1494939.111</v>
      </c>
      <c r="Z116" s="8">
        <v>5966065.042</v>
      </c>
      <c r="AA116" s="8">
        <v>4044041.738</v>
      </c>
      <c r="AB116" s="8">
        <v>1697787.857</v>
      </c>
      <c r="AC116" s="8">
        <v>6229023.29</v>
      </c>
      <c r="AD116" s="8">
        <v>4403497.468</v>
      </c>
      <c r="AE116" s="8">
        <v>1952096.468</v>
      </c>
    </row>
    <row r="117" spans="1:31" ht="12.75" thickBo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ht="12">
      <c r="A118" s="1" t="s">
        <v>87</v>
      </c>
    </row>
    <row r="119" ht="12">
      <c r="A119" s="1" t="s">
        <v>88</v>
      </c>
    </row>
    <row r="120" ht="12">
      <c r="A120" s="1" t="s">
        <v>89</v>
      </c>
    </row>
    <row r="121" ht="12">
      <c r="A121" s="1" t="s">
        <v>90</v>
      </c>
    </row>
    <row r="122" ht="12">
      <c r="A122" s="1" t="s">
        <v>102</v>
      </c>
    </row>
    <row r="123" ht="12">
      <c r="A123" s="9" t="s">
        <v>97</v>
      </c>
    </row>
    <row r="124" ht="12">
      <c r="A124" s="9" t="s">
        <v>103</v>
      </c>
    </row>
    <row r="125" ht="12">
      <c r="A125" s="9" t="s">
        <v>101</v>
      </c>
    </row>
    <row r="127" ht="12">
      <c r="A127" s="1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7"/>
  <sheetViews>
    <sheetView zoomScalePageLayoutView="0" workbookViewId="0" topLeftCell="A1">
      <pane xSplit="1" ySplit="14" topLeftCell="AC15" activePane="bottomRight" state="frozen"/>
      <selection pane="topLeft" activeCell="AC23" sqref="AC23"/>
      <selection pane="topRight" activeCell="AC23" sqref="AC23"/>
      <selection pane="bottomLeft" activeCell="AC23" sqref="AC23"/>
      <selection pane="bottomRight" activeCell="AC16" sqref="AC16"/>
    </sheetView>
  </sheetViews>
  <sheetFormatPr defaultColWidth="8.625" defaultRowHeight="12.75"/>
  <cols>
    <col min="1" max="1" width="58.625" style="2" customWidth="1"/>
    <col min="2" max="2" width="14.625" style="2" customWidth="1"/>
    <col min="3" max="4" width="13.625" style="2" customWidth="1"/>
    <col min="5" max="5" width="14.625" style="2" customWidth="1"/>
    <col min="6" max="7" width="13.625" style="2" customWidth="1"/>
    <col min="8" max="8" width="14.625" style="2" customWidth="1"/>
    <col min="9" max="31" width="13.625" style="2" customWidth="1"/>
    <col min="32" max="16384" width="8.625" style="2" customWidth="1"/>
  </cols>
  <sheetData>
    <row r="1" ht="12">
      <c r="A1" s="1" t="s">
        <v>120</v>
      </c>
    </row>
    <row r="2" ht="12">
      <c r="A2" s="1" t="s">
        <v>121</v>
      </c>
    </row>
    <row r="3" ht="12">
      <c r="A3" s="1" t="s">
        <v>92</v>
      </c>
    </row>
    <row r="4" ht="12">
      <c r="A4" s="3" t="s">
        <v>129</v>
      </c>
    </row>
    <row r="5" spans="1:31" ht="12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29" ht="12.75" thickTop="1">
      <c r="B6" s="1" t="s">
        <v>2</v>
      </c>
      <c r="E6" s="1" t="s">
        <v>3</v>
      </c>
      <c r="H6" s="1" t="s">
        <v>4</v>
      </c>
      <c r="K6" s="1" t="s">
        <v>93</v>
      </c>
      <c r="N6" s="1" t="s">
        <v>94</v>
      </c>
      <c r="Q6" s="1">
        <v>2003</v>
      </c>
      <c r="T6" s="1">
        <v>2004</v>
      </c>
      <c r="W6" s="1">
        <v>2005</v>
      </c>
      <c r="Z6" s="1">
        <v>2006</v>
      </c>
      <c r="AC6" s="1">
        <v>2007</v>
      </c>
    </row>
    <row r="7" spans="2:31" ht="12">
      <c r="B7" s="5" t="s">
        <v>1</v>
      </c>
      <c r="C7" s="5" t="s">
        <v>1</v>
      </c>
      <c r="D7" s="1" t="s">
        <v>5</v>
      </c>
      <c r="E7" s="5" t="s">
        <v>1</v>
      </c>
      <c r="F7" s="5" t="s">
        <v>1</v>
      </c>
      <c r="G7" s="1" t="s">
        <v>5</v>
      </c>
      <c r="H7" s="5" t="s">
        <v>1</v>
      </c>
      <c r="I7" s="5" t="s">
        <v>1</v>
      </c>
      <c r="J7" s="1" t="s">
        <v>5</v>
      </c>
      <c r="K7" s="5" t="s">
        <v>1</v>
      </c>
      <c r="L7" s="5" t="s">
        <v>1</v>
      </c>
      <c r="M7" s="1" t="s">
        <v>5</v>
      </c>
      <c r="N7" s="5" t="s">
        <v>1</v>
      </c>
      <c r="O7" s="5" t="s">
        <v>1</v>
      </c>
      <c r="P7" s="1" t="s">
        <v>5</v>
      </c>
      <c r="Q7" s="5" t="s">
        <v>1</v>
      </c>
      <c r="R7" s="5" t="s">
        <v>1</v>
      </c>
      <c r="S7" s="1" t="s">
        <v>5</v>
      </c>
      <c r="T7" s="5" t="s">
        <v>1</v>
      </c>
      <c r="U7" s="5" t="s">
        <v>1</v>
      </c>
      <c r="V7" s="1" t="s">
        <v>5</v>
      </c>
      <c r="W7" s="5" t="s">
        <v>1</v>
      </c>
      <c r="X7" s="5" t="s">
        <v>1</v>
      </c>
      <c r="Y7" s="1" t="s">
        <v>5</v>
      </c>
      <c r="Z7" s="5" t="s">
        <v>1</v>
      </c>
      <c r="AA7" s="5" t="s">
        <v>1</v>
      </c>
      <c r="AB7" s="1" t="s">
        <v>5</v>
      </c>
      <c r="AC7" s="5" t="s">
        <v>1</v>
      </c>
      <c r="AD7" s="5" t="s">
        <v>1</v>
      </c>
      <c r="AE7" s="1" t="s">
        <v>5</v>
      </c>
    </row>
    <row r="8" spans="3:30" ht="12">
      <c r="C8" s="1" t="s">
        <v>6</v>
      </c>
      <c r="F8" s="1" t="s">
        <v>6</v>
      </c>
      <c r="I8" s="1" t="s">
        <v>6</v>
      </c>
      <c r="L8" s="1" t="s">
        <v>6</v>
      </c>
      <c r="O8" s="1" t="s">
        <v>6</v>
      </c>
      <c r="R8" s="1" t="s">
        <v>6</v>
      </c>
      <c r="U8" s="1" t="s">
        <v>6</v>
      </c>
      <c r="X8" s="1" t="s">
        <v>6</v>
      </c>
      <c r="AA8" s="1" t="s">
        <v>6</v>
      </c>
      <c r="AD8" s="1" t="s">
        <v>6</v>
      </c>
    </row>
    <row r="9" spans="3:31" ht="12">
      <c r="C9" s="5" t="s">
        <v>1</v>
      </c>
      <c r="D9" s="1" t="s">
        <v>5</v>
      </c>
      <c r="F9" s="5" t="s">
        <v>1</v>
      </c>
      <c r="G9" s="1" t="s">
        <v>5</v>
      </c>
      <c r="I9" s="5" t="s">
        <v>1</v>
      </c>
      <c r="J9" s="1" t="s">
        <v>5</v>
      </c>
      <c r="L9" s="5" t="s">
        <v>1</v>
      </c>
      <c r="M9" s="1" t="s">
        <v>5</v>
      </c>
      <c r="O9" s="5" t="s">
        <v>1</v>
      </c>
      <c r="P9" s="1" t="s">
        <v>5</v>
      </c>
      <c r="R9" s="5" t="s">
        <v>1</v>
      </c>
      <c r="S9" s="1" t="s">
        <v>5</v>
      </c>
      <c r="U9" s="5" t="s">
        <v>1</v>
      </c>
      <c r="V9" s="1" t="s">
        <v>5</v>
      </c>
      <c r="X9" s="5" t="s">
        <v>1</v>
      </c>
      <c r="Y9" s="1" t="s">
        <v>5</v>
      </c>
      <c r="AA9" s="5" t="s">
        <v>1</v>
      </c>
      <c r="AB9" s="1" t="s">
        <v>5</v>
      </c>
      <c r="AD9" s="5" t="s">
        <v>1</v>
      </c>
      <c r="AE9" s="1" t="s">
        <v>5</v>
      </c>
    </row>
    <row r="12" spans="2:31" ht="12">
      <c r="B12" s="1" t="s">
        <v>7</v>
      </c>
      <c r="C12" s="1" t="s">
        <v>8</v>
      </c>
      <c r="D12" s="1" t="s">
        <v>8</v>
      </c>
      <c r="E12" s="1" t="s">
        <v>7</v>
      </c>
      <c r="F12" s="1" t="s">
        <v>8</v>
      </c>
      <c r="G12" s="1" t="s">
        <v>8</v>
      </c>
      <c r="H12" s="1" t="s">
        <v>7</v>
      </c>
      <c r="I12" s="1" t="s">
        <v>8</v>
      </c>
      <c r="J12" s="1" t="s">
        <v>8</v>
      </c>
      <c r="K12" s="1" t="s">
        <v>7</v>
      </c>
      <c r="L12" s="1" t="s">
        <v>8</v>
      </c>
      <c r="M12" s="1" t="s">
        <v>8</v>
      </c>
      <c r="N12" s="1" t="s">
        <v>7</v>
      </c>
      <c r="O12" s="1" t="s">
        <v>8</v>
      </c>
      <c r="P12" s="1" t="s">
        <v>8</v>
      </c>
      <c r="Q12" s="1" t="s">
        <v>7</v>
      </c>
      <c r="R12" s="1" t="s">
        <v>8</v>
      </c>
      <c r="S12" s="1" t="s">
        <v>8</v>
      </c>
      <c r="T12" s="1" t="s">
        <v>7</v>
      </c>
      <c r="U12" s="1" t="s">
        <v>8</v>
      </c>
      <c r="V12" s="1" t="s">
        <v>8</v>
      </c>
      <c r="W12" s="1" t="s">
        <v>7</v>
      </c>
      <c r="X12" s="1" t="s">
        <v>8</v>
      </c>
      <c r="Y12" s="1" t="s">
        <v>8</v>
      </c>
      <c r="Z12" s="1" t="s">
        <v>7</v>
      </c>
      <c r="AA12" s="1" t="s">
        <v>8</v>
      </c>
      <c r="AB12" s="1" t="s">
        <v>8</v>
      </c>
      <c r="AC12" s="1" t="s">
        <v>7</v>
      </c>
      <c r="AD12" s="1" t="s">
        <v>8</v>
      </c>
      <c r="AE12" s="1" t="s">
        <v>8</v>
      </c>
    </row>
    <row r="13" spans="1:31" ht="12">
      <c r="A13" s="1" t="s">
        <v>122</v>
      </c>
      <c r="B13" s="6" t="s">
        <v>9</v>
      </c>
      <c r="C13" s="1" t="s">
        <v>10</v>
      </c>
      <c r="D13" s="1" t="s">
        <v>11</v>
      </c>
      <c r="E13" s="6" t="s">
        <v>9</v>
      </c>
      <c r="F13" s="1" t="s">
        <v>10</v>
      </c>
      <c r="G13" s="1" t="s">
        <v>11</v>
      </c>
      <c r="H13" s="6" t="s">
        <v>9</v>
      </c>
      <c r="I13" s="1" t="s">
        <v>10</v>
      </c>
      <c r="J13" s="1" t="s">
        <v>11</v>
      </c>
      <c r="K13" s="6" t="s">
        <v>9</v>
      </c>
      <c r="L13" s="1" t="s">
        <v>10</v>
      </c>
      <c r="M13" s="1" t="s">
        <v>11</v>
      </c>
      <c r="N13" s="6" t="s">
        <v>9</v>
      </c>
      <c r="O13" s="1" t="s">
        <v>10</v>
      </c>
      <c r="P13" s="1" t="s">
        <v>11</v>
      </c>
      <c r="Q13" s="6" t="s">
        <v>9</v>
      </c>
      <c r="R13" s="1" t="s">
        <v>10</v>
      </c>
      <c r="S13" s="1" t="s">
        <v>11</v>
      </c>
      <c r="T13" s="6" t="s">
        <v>9</v>
      </c>
      <c r="U13" s="1" t="s">
        <v>10</v>
      </c>
      <c r="V13" s="1" t="s">
        <v>11</v>
      </c>
      <c r="W13" s="6" t="s">
        <v>9</v>
      </c>
      <c r="X13" s="1" t="s">
        <v>10</v>
      </c>
      <c r="Y13" s="1" t="s">
        <v>11</v>
      </c>
      <c r="Z13" s="6" t="s">
        <v>9</v>
      </c>
      <c r="AA13" s="1" t="s">
        <v>10</v>
      </c>
      <c r="AB13" s="1" t="s">
        <v>11</v>
      </c>
      <c r="AC13" s="6" t="s">
        <v>9</v>
      </c>
      <c r="AD13" s="1" t="s">
        <v>10</v>
      </c>
      <c r="AE13" s="1" t="s">
        <v>11</v>
      </c>
    </row>
    <row r="14" spans="1:31" ht="12.7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4" ht="12">
      <c r="A15" s="11" t="s">
        <v>107</v>
      </c>
      <c r="B15" s="8"/>
      <c r="C15" s="8"/>
      <c r="D15" s="8"/>
    </row>
    <row r="16" spans="1:31" ht="12">
      <c r="A16" s="1" t="s">
        <v>12</v>
      </c>
      <c r="B16" s="8">
        <v>10274240.524307044</v>
      </c>
      <c r="C16" s="8">
        <v>5491401.095921541</v>
      </c>
      <c r="D16" s="8">
        <v>4366745.288621938</v>
      </c>
      <c r="E16" s="8">
        <v>10858407.040340448</v>
      </c>
      <c r="F16" s="8">
        <v>6630590.361881349</v>
      </c>
      <c r="G16" s="8">
        <v>4537765.704163159</v>
      </c>
      <c r="H16" s="8">
        <v>11746982.65221276</v>
      </c>
      <c r="I16" s="8">
        <v>7341266.145733807</v>
      </c>
      <c r="J16" s="8">
        <v>3920754.33694681</v>
      </c>
      <c r="K16" s="8">
        <v>12205348.633111196</v>
      </c>
      <c r="L16" s="8">
        <v>8009145.703710502</v>
      </c>
      <c r="M16" s="8">
        <v>4126867.209493991</v>
      </c>
      <c r="N16" s="8">
        <v>16127066</v>
      </c>
      <c r="O16" s="8">
        <v>11374010</v>
      </c>
      <c r="P16" s="8">
        <v>3983670</v>
      </c>
      <c r="Q16" s="8">
        <v>18789372.221</v>
      </c>
      <c r="R16" s="8">
        <v>14201400.491</v>
      </c>
      <c r="S16" s="8">
        <v>4560780.262</v>
      </c>
      <c r="T16" s="8">
        <v>19649502.996</v>
      </c>
      <c r="U16" s="8">
        <v>15537572.664</v>
      </c>
      <c r="V16" s="8">
        <v>4585459.47</v>
      </c>
      <c r="W16" s="8">
        <v>20219099088</v>
      </c>
      <c r="X16" s="8">
        <v>15581586903</v>
      </c>
      <c r="Y16" s="8">
        <v>3921197850</v>
      </c>
      <c r="Z16" s="8">
        <v>20720844.615</v>
      </c>
      <c r="AA16" s="8">
        <v>15197955.243</v>
      </c>
      <c r="AB16" s="8">
        <v>4440017.019</v>
      </c>
      <c r="AC16" s="8">
        <v>12749971.75</v>
      </c>
      <c r="AD16" s="8">
        <v>10049484.698</v>
      </c>
      <c r="AE16" s="8">
        <v>3769727.823</v>
      </c>
    </row>
    <row r="17" spans="1:31" ht="12">
      <c r="A17" s="1" t="s">
        <v>123</v>
      </c>
      <c r="B17" s="8">
        <v>9000473.229456637</v>
      </c>
      <c r="C17" s="8">
        <v>4485824.445970862</v>
      </c>
      <c r="D17" s="8">
        <v>4219957.185723065</v>
      </c>
      <c r="E17" s="8">
        <v>9380118.733441101</v>
      </c>
      <c r="F17" s="8">
        <v>5659260.020554985</v>
      </c>
      <c r="G17" s="8">
        <v>4384559.178213783</v>
      </c>
      <c r="H17" s="8">
        <v>9850435.218228864</v>
      </c>
      <c r="I17" s="8">
        <v>6326593.915104815</v>
      </c>
      <c r="J17" s="8">
        <v>3562199.3317047725</v>
      </c>
      <c r="K17" s="8">
        <v>10191758.634020738</v>
      </c>
      <c r="L17" s="8">
        <v>7104520.836644464</v>
      </c>
      <c r="M17" s="8">
        <v>3366923.438128917</v>
      </c>
      <c r="N17" s="8">
        <v>10517775</v>
      </c>
      <c r="O17" s="8">
        <v>7188196</v>
      </c>
      <c r="P17" s="8">
        <v>2931445</v>
      </c>
      <c r="Q17" s="8">
        <v>10704591.757</v>
      </c>
      <c r="R17" s="8">
        <v>7562202.19</v>
      </c>
      <c r="S17" s="8">
        <v>3142265.921</v>
      </c>
      <c r="T17" s="8">
        <v>11367027.581</v>
      </c>
      <c r="U17" s="8">
        <v>8735101.48</v>
      </c>
      <c r="V17" s="8">
        <v>3115554.524</v>
      </c>
      <c r="W17" s="8">
        <v>11701204354</v>
      </c>
      <c r="X17" s="8">
        <v>8613235849</v>
      </c>
      <c r="Y17" s="8">
        <v>2470247643</v>
      </c>
      <c r="Z17" s="8">
        <v>12021942.182</v>
      </c>
      <c r="AA17" s="8">
        <v>8175672.537</v>
      </c>
      <c r="AB17" s="8">
        <v>2924317.683</v>
      </c>
      <c r="AC17" s="8">
        <v>3810097.295</v>
      </c>
      <c r="AD17" s="8">
        <v>3112700.82</v>
      </c>
      <c r="AE17" s="8">
        <v>1128054.617</v>
      </c>
    </row>
    <row r="18" spans="1:31" ht="12">
      <c r="A18" s="1" t="s">
        <v>114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3861092.54</v>
      </c>
      <c r="AA18" s="8">
        <v>2703391.845</v>
      </c>
      <c r="AB18" s="8">
        <v>950317.772</v>
      </c>
      <c r="AC18" s="8">
        <v>3810097.295</v>
      </c>
      <c r="AD18" s="8">
        <v>3112700.82</v>
      </c>
      <c r="AE18" s="8">
        <v>1128054.617</v>
      </c>
    </row>
    <row r="19" spans="1:31" ht="12">
      <c r="A19" s="1" t="s">
        <v>115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7233065.853</v>
      </c>
      <c r="AA19" s="8">
        <v>4862592.977</v>
      </c>
      <c r="AB19" s="8">
        <v>1736726.554</v>
      </c>
      <c r="AC19" s="8">
        <v>7858712.216</v>
      </c>
      <c r="AD19" s="8">
        <v>6098556.016</v>
      </c>
      <c r="AE19" s="8">
        <v>2306985.804</v>
      </c>
    </row>
    <row r="20" spans="1:31" ht="12">
      <c r="A20" s="1" t="s">
        <v>116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665613.656</v>
      </c>
      <c r="AA20" s="8">
        <v>431368.276</v>
      </c>
      <c r="AB20" s="8">
        <v>167672.684</v>
      </c>
      <c r="AC20" s="8">
        <v>759058.364</v>
      </c>
      <c r="AD20" s="8">
        <v>586031.95</v>
      </c>
      <c r="AE20" s="8">
        <v>229415.586</v>
      </c>
    </row>
    <row r="21" spans="1:31" ht="12">
      <c r="A21" s="1" t="s">
        <v>117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262170.133</v>
      </c>
      <c r="AA21" s="8">
        <v>178319.439</v>
      </c>
      <c r="AB21" s="8">
        <v>69600.673</v>
      </c>
      <c r="AC21" s="8">
        <v>322103.875</v>
      </c>
      <c r="AD21" s="8">
        <v>252195.912</v>
      </c>
      <c r="AE21" s="8">
        <v>105271.816</v>
      </c>
    </row>
    <row r="22" spans="1:31" ht="12">
      <c r="A22" s="1" t="s">
        <v>118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20230.342</v>
      </c>
      <c r="AA22" s="8">
        <v>0</v>
      </c>
      <c r="AB22" s="8">
        <v>0</v>
      </c>
      <c r="AC22" s="8">
        <v>16404.273</v>
      </c>
      <c r="AD22" s="8">
        <v>0</v>
      </c>
      <c r="AE22" s="8">
        <v>0</v>
      </c>
    </row>
    <row r="23" spans="1:31" ht="12">
      <c r="A23" s="1" t="s">
        <v>127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5823.43</v>
      </c>
      <c r="AD23" s="8">
        <v>1155.137</v>
      </c>
      <c r="AE23" s="8">
        <v>6.688</v>
      </c>
    </row>
    <row r="24" spans="1:31" ht="12">
      <c r="A24" s="1" t="s">
        <v>13</v>
      </c>
      <c r="B24" s="8">
        <v>86815.3718231445</v>
      </c>
      <c r="C24" s="8">
        <v>38003.06775398059</v>
      </c>
      <c r="D24" s="8">
        <v>33261.73519188956</v>
      </c>
      <c r="E24" s="8">
        <v>68085.5975664551</v>
      </c>
      <c r="F24" s="8">
        <v>27836.458758334324</v>
      </c>
      <c r="G24" s="8">
        <v>25414.430838674358</v>
      </c>
      <c r="H24" s="8">
        <v>53663.02220248209</v>
      </c>
      <c r="I24" s="8">
        <v>21612.17185619774</v>
      </c>
      <c r="J24" s="8">
        <v>22955.992707628586</v>
      </c>
      <c r="K24" s="8">
        <v>40459.00169756258</v>
      </c>
      <c r="L24" s="8">
        <v>11788.36184480371</v>
      </c>
      <c r="M24" s="8">
        <v>17996.7590349457</v>
      </c>
      <c r="N24" s="8">
        <v>22615</v>
      </c>
      <c r="O24" s="8">
        <v>8464</v>
      </c>
      <c r="P24" s="8">
        <v>11129</v>
      </c>
      <c r="Q24" s="8">
        <v>24835.241</v>
      </c>
      <c r="R24" s="8">
        <v>10053.21</v>
      </c>
      <c r="S24" s="8">
        <v>9725.41</v>
      </c>
      <c r="T24" s="8">
        <v>18039.852</v>
      </c>
      <c r="U24" s="8">
        <v>9413.803</v>
      </c>
      <c r="V24" s="8">
        <v>9779.39</v>
      </c>
      <c r="W24" s="8">
        <v>10330168</v>
      </c>
      <c r="X24" s="8">
        <v>8325836</v>
      </c>
      <c r="Y24" s="8">
        <v>5113414</v>
      </c>
      <c r="Z24" s="8">
        <v>8032.171</v>
      </c>
      <c r="AA24" s="8">
        <v>7514.851</v>
      </c>
      <c r="AB24" s="8">
        <v>4096.103</v>
      </c>
      <c r="AC24" s="10" t="s">
        <v>1</v>
      </c>
      <c r="AD24" s="10" t="s">
        <v>1</v>
      </c>
      <c r="AE24" s="10" t="s">
        <v>1</v>
      </c>
    </row>
    <row r="25" spans="1:31" ht="12">
      <c r="A25" s="1" t="s">
        <v>124</v>
      </c>
      <c r="B25" s="8">
        <v>262517.4175089218</v>
      </c>
      <c r="C25" s="8">
        <v>231145.13988235113</v>
      </c>
      <c r="D25" s="8">
        <v>26615.86452302623</v>
      </c>
      <c r="E25" s="8">
        <v>275466.3347570328</v>
      </c>
      <c r="F25" s="8">
        <v>236834.89389393007</v>
      </c>
      <c r="G25" s="8">
        <v>26609.61539454725</v>
      </c>
      <c r="H25" s="8">
        <v>298387.3116869032</v>
      </c>
      <c r="I25" s="8">
        <v>242204.75450221304</v>
      </c>
      <c r="J25" s="8">
        <v>33203.89201919154</v>
      </c>
      <c r="K25" s="8">
        <v>238278.90162666782</v>
      </c>
      <c r="L25" s="8">
        <v>200467.90428488568</v>
      </c>
      <c r="M25" s="8">
        <v>34253.07818821793</v>
      </c>
      <c r="N25" s="8">
        <v>226757</v>
      </c>
      <c r="O25" s="8">
        <v>181902</v>
      </c>
      <c r="P25" s="8">
        <v>29756</v>
      </c>
      <c r="Q25" s="8">
        <v>258058.226</v>
      </c>
      <c r="R25" s="8">
        <v>210906.36</v>
      </c>
      <c r="S25" s="8">
        <v>39402.898</v>
      </c>
      <c r="T25" s="8">
        <v>285146.293</v>
      </c>
      <c r="U25" s="8">
        <v>233397.481</v>
      </c>
      <c r="V25" s="8">
        <v>33817.565</v>
      </c>
      <c r="W25" s="8">
        <v>293181528</v>
      </c>
      <c r="X25" s="8">
        <v>235454686</v>
      </c>
      <c r="Y25" s="8">
        <v>31936554</v>
      </c>
      <c r="Z25" s="8">
        <v>298611.023</v>
      </c>
      <c r="AA25" s="8">
        <v>235196.603</v>
      </c>
      <c r="AB25" s="8">
        <v>36135.959</v>
      </c>
      <c r="AC25" s="8">
        <v>276932.554</v>
      </c>
      <c r="AD25" s="8">
        <v>228275.177</v>
      </c>
      <c r="AE25" s="8">
        <v>44857.334</v>
      </c>
    </row>
    <row r="26" spans="1:31" ht="12">
      <c r="A26" s="1" t="s">
        <v>96</v>
      </c>
      <c r="B26" s="10" t="s">
        <v>1</v>
      </c>
      <c r="C26" s="10" t="s">
        <v>1</v>
      </c>
      <c r="D26" s="10" t="s">
        <v>1</v>
      </c>
      <c r="E26" s="10" t="s">
        <v>1</v>
      </c>
      <c r="F26" s="10" t="s">
        <v>1</v>
      </c>
      <c r="G26" s="10" t="s">
        <v>1</v>
      </c>
      <c r="H26" s="10" t="s">
        <v>1</v>
      </c>
      <c r="I26" s="10" t="s">
        <v>1</v>
      </c>
      <c r="J26" s="10" t="s">
        <v>1</v>
      </c>
      <c r="K26" s="10" t="s">
        <v>1</v>
      </c>
      <c r="L26" s="10" t="s">
        <v>1</v>
      </c>
      <c r="M26" s="10" t="s">
        <v>1</v>
      </c>
      <c r="N26" s="8">
        <v>37705</v>
      </c>
      <c r="O26" s="8">
        <v>32535</v>
      </c>
      <c r="P26" s="8">
        <v>3123</v>
      </c>
      <c r="Q26" s="8">
        <v>39231.622</v>
      </c>
      <c r="R26" s="8">
        <v>35477.693</v>
      </c>
      <c r="S26" s="8">
        <v>7556.309</v>
      </c>
      <c r="T26" s="8">
        <v>37126.713</v>
      </c>
      <c r="U26" s="8">
        <v>33612.111</v>
      </c>
      <c r="V26" s="8">
        <v>2176.933</v>
      </c>
      <c r="W26" s="8">
        <v>39525115</v>
      </c>
      <c r="X26" s="8">
        <v>34954813</v>
      </c>
      <c r="Y26" s="8">
        <v>4172472</v>
      </c>
      <c r="Z26" s="8">
        <v>39717.199</v>
      </c>
      <c r="AA26" s="8">
        <v>35370.162</v>
      </c>
      <c r="AB26" s="8">
        <v>3245.607</v>
      </c>
      <c r="AC26" s="8">
        <v>38387.484</v>
      </c>
      <c r="AD26" s="8">
        <v>34253.376</v>
      </c>
      <c r="AE26" s="8">
        <v>3301.127</v>
      </c>
    </row>
    <row r="27" spans="1:31" ht="12">
      <c r="A27" s="1" t="s">
        <v>14</v>
      </c>
      <c r="B27" s="10" t="s">
        <v>1</v>
      </c>
      <c r="C27" s="10" t="s">
        <v>1</v>
      </c>
      <c r="D27" s="10" t="s">
        <v>1</v>
      </c>
      <c r="E27" s="8">
        <v>2316.464129486074</v>
      </c>
      <c r="F27" s="8">
        <v>2045.2209660842755</v>
      </c>
      <c r="G27" s="8">
        <v>131.64486357791012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1</v>
      </c>
      <c r="M27" s="10" t="s">
        <v>1</v>
      </c>
      <c r="N27" s="10" t="s">
        <v>1</v>
      </c>
      <c r="O27" s="10" t="s">
        <v>1</v>
      </c>
      <c r="P27" s="10" t="s">
        <v>1</v>
      </c>
      <c r="Q27" s="10" t="s">
        <v>1</v>
      </c>
      <c r="R27" s="10" t="s">
        <v>1</v>
      </c>
      <c r="S27" s="10" t="s">
        <v>1</v>
      </c>
      <c r="T27" s="10" t="s">
        <v>1</v>
      </c>
      <c r="U27" s="10" t="s">
        <v>1</v>
      </c>
      <c r="V27" s="10" t="s">
        <v>1</v>
      </c>
      <c r="W27" s="10" t="s">
        <v>1</v>
      </c>
      <c r="X27" s="10" t="s">
        <v>1</v>
      </c>
      <c r="Y27" s="10" t="s">
        <v>1</v>
      </c>
      <c r="Z27" s="10" t="s">
        <v>1</v>
      </c>
      <c r="AA27" s="10" t="s">
        <v>1</v>
      </c>
      <c r="AB27" s="10" t="s">
        <v>1</v>
      </c>
      <c r="AC27" s="10" t="s">
        <v>1</v>
      </c>
      <c r="AD27" s="10" t="s">
        <v>1</v>
      </c>
      <c r="AE27" s="10" t="s">
        <v>1</v>
      </c>
    </row>
    <row r="28" spans="1:31" ht="12">
      <c r="A28" s="1" t="s">
        <v>15</v>
      </c>
      <c r="B28" s="8">
        <v>547048.5521130833</v>
      </c>
      <c r="C28" s="8">
        <v>503356.1435130431</v>
      </c>
      <c r="D28" s="8">
        <v>45930.99102914366</v>
      </c>
      <c r="E28" s="8">
        <v>566570.1580874568</v>
      </c>
      <c r="F28" s="8">
        <v>519312.1310561027</v>
      </c>
      <c r="G28" s="8">
        <v>39601.39856528273</v>
      </c>
      <c r="H28" s="8">
        <v>601431.153713067</v>
      </c>
      <c r="I28" s="8">
        <v>561989.7018494321</v>
      </c>
      <c r="J28" s="8">
        <v>47609.4759511845</v>
      </c>
      <c r="K28" s="8">
        <v>573763.6223043317</v>
      </c>
      <c r="L28" s="8">
        <v>522030.17126621545</v>
      </c>
      <c r="M28" s="8">
        <v>38097.16834357224</v>
      </c>
      <c r="N28" s="8">
        <v>623386</v>
      </c>
      <c r="O28" s="8">
        <v>589570</v>
      </c>
      <c r="P28" s="8">
        <v>49684</v>
      </c>
      <c r="Q28" s="10">
        <v>641383.467</v>
      </c>
      <c r="R28" s="10">
        <v>603688.028</v>
      </c>
      <c r="S28" s="10">
        <v>34396.924</v>
      </c>
      <c r="T28" s="8">
        <v>677437.726</v>
      </c>
      <c r="U28" s="8">
        <v>638452.319</v>
      </c>
      <c r="V28" s="8">
        <v>40847.422</v>
      </c>
      <c r="W28" s="8">
        <v>694351433</v>
      </c>
      <c r="X28" s="8">
        <v>652780355</v>
      </c>
      <c r="Y28" s="8">
        <v>37170030</v>
      </c>
      <c r="Z28" s="8">
        <v>696509.5</v>
      </c>
      <c r="AA28" s="8">
        <v>622529.304</v>
      </c>
      <c r="AB28" s="8">
        <v>37292.63</v>
      </c>
      <c r="AC28" s="8">
        <v>722132.701</v>
      </c>
      <c r="AD28" s="8">
        <v>685686.15</v>
      </c>
      <c r="AE28" s="8">
        <v>71053.198</v>
      </c>
    </row>
    <row r="29" spans="1:31" ht="12">
      <c r="A29" s="1" t="s">
        <v>16</v>
      </c>
      <c r="B29" s="10" t="s">
        <v>1</v>
      </c>
      <c r="C29" s="10" t="s">
        <v>1</v>
      </c>
      <c r="D29" s="10" t="s">
        <v>1</v>
      </c>
      <c r="E29" s="8">
        <v>156456.69250672686</v>
      </c>
      <c r="F29" s="8">
        <v>581.8919882041243</v>
      </c>
      <c r="G29" s="8">
        <v>574.9714657563253</v>
      </c>
      <c r="H29" s="8">
        <v>581427.7450975329</v>
      </c>
      <c r="I29" s="8">
        <v>5146.028188217552</v>
      </c>
      <c r="J29" s="8">
        <v>154378.36665341095</v>
      </c>
      <c r="K29" s="8">
        <v>846692.8127095915</v>
      </c>
      <c r="L29" s="8">
        <v>21242.155397029463</v>
      </c>
      <c r="M29" s="8">
        <v>554092.5981068567</v>
      </c>
      <c r="N29" s="8">
        <v>1573082</v>
      </c>
      <c r="O29" s="8">
        <v>461980</v>
      </c>
      <c r="P29" s="8">
        <v>848430</v>
      </c>
      <c r="Q29" s="8">
        <v>1334361.279</v>
      </c>
      <c r="R29" s="8">
        <v>141451.792</v>
      </c>
      <c r="S29" s="8">
        <v>1235240.292</v>
      </c>
      <c r="T29" s="8">
        <v>1417813.879</v>
      </c>
      <c r="U29" s="8">
        <v>195514.43</v>
      </c>
      <c r="V29" s="8">
        <v>1276303.17</v>
      </c>
      <c r="W29" s="8">
        <v>1502538974</v>
      </c>
      <c r="X29" s="8">
        <v>203752264</v>
      </c>
      <c r="Y29" s="8">
        <v>1272537290</v>
      </c>
      <c r="Z29" s="8">
        <v>1562802.537</v>
      </c>
      <c r="AA29" s="8">
        <v>177106.037</v>
      </c>
      <c r="AB29" s="8">
        <v>1353313.433</v>
      </c>
      <c r="AC29" s="8">
        <v>2472928.342</v>
      </c>
      <c r="AD29" s="8">
        <v>420509.922</v>
      </c>
      <c r="AE29" s="8">
        <v>1269224.035</v>
      </c>
    </row>
    <row r="30" spans="1:31" ht="12">
      <c r="A30" s="1" t="s">
        <v>98</v>
      </c>
      <c r="B30" s="12" t="s">
        <v>1</v>
      </c>
      <c r="C30" s="12" t="s">
        <v>1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2" t="s">
        <v>1</v>
      </c>
      <c r="N30" s="8">
        <v>2288861</v>
      </c>
      <c r="O30" s="8">
        <v>2254218</v>
      </c>
      <c r="P30" s="8">
        <v>14169</v>
      </c>
      <c r="Q30" s="8">
        <v>5323599.973</v>
      </c>
      <c r="R30" s="8">
        <v>5312727.217</v>
      </c>
      <c r="S30" s="8">
        <v>7849.273</v>
      </c>
      <c r="T30" s="8">
        <v>5438679.019</v>
      </c>
      <c r="U30" s="8">
        <v>5425516.142</v>
      </c>
      <c r="V30" s="8">
        <v>10360.95</v>
      </c>
      <c r="W30" s="8">
        <v>5576839065</v>
      </c>
      <c r="X30" s="8">
        <v>5553472130</v>
      </c>
      <c r="Y30" s="8">
        <v>22117021</v>
      </c>
      <c r="Z30" s="8">
        <v>5763274.785</v>
      </c>
      <c r="AA30" s="8">
        <v>5737149.366</v>
      </c>
      <c r="AB30" s="8">
        <v>10538.962</v>
      </c>
      <c r="AC30" s="8">
        <v>860765.759</v>
      </c>
      <c r="AD30" s="8">
        <v>842069.38</v>
      </c>
      <c r="AE30" s="8">
        <v>7821.408</v>
      </c>
    </row>
    <row r="31" spans="1:31" ht="12">
      <c r="A31" s="1" t="s">
        <v>17</v>
      </c>
      <c r="B31" s="8">
        <v>377385.9534052586</v>
      </c>
      <c r="C31" s="8">
        <v>233072.29880130355</v>
      </c>
      <c r="D31" s="8">
        <v>40979.51215481312</v>
      </c>
      <c r="E31" s="8">
        <v>410290.1971315984</v>
      </c>
      <c r="F31" s="8">
        <v>183928.89421413335</v>
      </c>
      <c r="G31" s="8">
        <v>60200.8500880559</v>
      </c>
      <c r="H31" s="8">
        <v>361638.2012839119</v>
      </c>
      <c r="I31" s="8">
        <v>183719.36765017276</v>
      </c>
      <c r="J31" s="8">
        <v>100407.07132786234</v>
      </c>
      <c r="K31" s="8">
        <v>263037.5666929128</v>
      </c>
      <c r="L31" s="8">
        <v>102355.58042661326</v>
      </c>
      <c r="M31" s="8">
        <v>112830.52641823774</v>
      </c>
      <c r="N31" s="8">
        <v>836886</v>
      </c>
      <c r="O31" s="8">
        <v>657145</v>
      </c>
      <c r="P31" s="8">
        <v>95933</v>
      </c>
      <c r="Q31" s="8">
        <v>463310.656</v>
      </c>
      <c r="R31" s="8">
        <v>324894.003</v>
      </c>
      <c r="S31" s="8">
        <v>84343.234</v>
      </c>
      <c r="T31" s="8">
        <v>408231.928</v>
      </c>
      <c r="U31" s="8">
        <v>266564.898</v>
      </c>
      <c r="V31" s="8">
        <v>96619.519</v>
      </c>
      <c r="W31" s="8">
        <v>401128451</v>
      </c>
      <c r="X31" s="8">
        <v>279610970</v>
      </c>
      <c r="Y31" s="8">
        <v>77903426</v>
      </c>
      <c r="Z31" s="8">
        <v>329955.218</v>
      </c>
      <c r="AA31" s="8">
        <v>207416.383</v>
      </c>
      <c r="AB31" s="8">
        <v>71076.642</v>
      </c>
      <c r="AC31" s="8">
        <v>318854.035</v>
      </c>
      <c r="AD31" s="8">
        <v>120346.249</v>
      </c>
      <c r="AE31" s="8">
        <v>80386.274</v>
      </c>
    </row>
    <row r="32" spans="1:31" ht="12">
      <c r="A32" s="1" t="s">
        <v>18</v>
      </c>
      <c r="B32" s="8">
        <v>4590353.049936217</v>
      </c>
      <c r="C32" s="8">
        <v>2510305.742484261</v>
      </c>
      <c r="D32" s="8">
        <v>1710896.20765699</v>
      </c>
      <c r="E32" s="8">
        <v>4568720.891198025</v>
      </c>
      <c r="F32" s="8">
        <v>2379130.957975902</v>
      </c>
      <c r="G32" s="8">
        <v>1752551.0388530525</v>
      </c>
      <c r="H32" s="8">
        <v>4709012.069597731</v>
      </c>
      <c r="I32" s="8">
        <v>1892792.8956188962</v>
      </c>
      <c r="J32" s="8">
        <v>1421411.3734138317</v>
      </c>
      <c r="K32" s="8">
        <v>4852335.539804529</v>
      </c>
      <c r="L32" s="8">
        <v>2104203.443775928</v>
      </c>
      <c r="M32" s="8">
        <v>2204744.695403151</v>
      </c>
      <c r="N32" s="8">
        <v>5001056</v>
      </c>
      <c r="O32" s="8">
        <v>2359077</v>
      </c>
      <c r="P32" s="8">
        <v>2165671</v>
      </c>
      <c r="Q32" s="8">
        <v>4668193.359</v>
      </c>
      <c r="R32" s="8">
        <v>2281017.211</v>
      </c>
      <c r="S32" s="8">
        <v>2081278.035</v>
      </c>
      <c r="T32" s="8">
        <v>5011205.641</v>
      </c>
      <c r="U32" s="8">
        <v>2581975.934</v>
      </c>
      <c r="V32" s="8">
        <v>2016329.686</v>
      </c>
      <c r="W32" s="8">
        <v>5347298294</v>
      </c>
      <c r="X32" s="8">
        <v>2785092757</v>
      </c>
      <c r="Y32" s="8">
        <v>1937211599</v>
      </c>
      <c r="Z32" s="8">
        <v>4811690.935</v>
      </c>
      <c r="AA32" s="8">
        <v>2270523.896</v>
      </c>
      <c r="AB32" s="8">
        <v>2042133.551</v>
      </c>
      <c r="AC32" s="8">
        <v>722132.701</v>
      </c>
      <c r="AD32" s="8">
        <v>685686.15</v>
      </c>
      <c r="AE32" s="8">
        <v>71053.198</v>
      </c>
    </row>
    <row r="33" spans="1:31" ht="12">
      <c r="A33" s="1" t="s">
        <v>125</v>
      </c>
      <c r="B33" s="8">
        <v>384721.6555542357</v>
      </c>
      <c r="C33" s="8">
        <v>319550.4759150325</v>
      </c>
      <c r="D33" s="8">
        <v>54862.08018509816</v>
      </c>
      <c r="E33" s="8">
        <v>257005.58289907916</v>
      </c>
      <c r="F33" s="8">
        <v>199273.86159988018</v>
      </c>
      <c r="G33" s="8">
        <v>51840.70403404484</v>
      </c>
      <c r="H33" s="8">
        <v>232895.4639590553</v>
      </c>
      <c r="I33" s="8">
        <v>177048.81034153295</v>
      </c>
      <c r="J33" s="8">
        <v>48439.577125091026</v>
      </c>
      <c r="K33" s="8">
        <v>217311.7940916165</v>
      </c>
      <c r="L33" s="8">
        <v>170815.92427283808</v>
      </c>
      <c r="M33" s="8">
        <v>37174.03245498598</v>
      </c>
      <c r="N33" s="8">
        <v>203575</v>
      </c>
      <c r="O33" s="8">
        <v>160848</v>
      </c>
      <c r="P33" s="8">
        <v>33196</v>
      </c>
      <c r="Q33" s="8">
        <v>209071.47</v>
      </c>
      <c r="R33" s="8">
        <v>163545.201</v>
      </c>
      <c r="S33" s="8">
        <v>37260.913</v>
      </c>
      <c r="T33" s="8">
        <v>210377.069</v>
      </c>
      <c r="U33" s="8">
        <v>171557.004</v>
      </c>
      <c r="V33" s="8">
        <v>33843.708</v>
      </c>
      <c r="W33" s="8">
        <v>225033001</v>
      </c>
      <c r="X33" s="8">
        <v>180975771</v>
      </c>
      <c r="Y33" s="8">
        <v>29480637</v>
      </c>
      <c r="Z33" s="8">
        <v>220406.889</v>
      </c>
      <c r="AA33" s="8">
        <v>166433.602</v>
      </c>
      <c r="AB33" s="8">
        <v>45675.111</v>
      </c>
      <c r="AC33" s="8">
        <v>2472928.342</v>
      </c>
      <c r="AD33" s="8">
        <v>420509.922</v>
      </c>
      <c r="AE33" s="8">
        <v>1269224.035</v>
      </c>
    </row>
    <row r="34" spans="1:31" ht="12">
      <c r="A34" s="1" t="s">
        <v>20</v>
      </c>
      <c r="B34" s="8">
        <v>3932892.9849659395</v>
      </c>
      <c r="C34" s="8">
        <v>2063786.9202125738</v>
      </c>
      <c r="D34" s="8">
        <v>1567179.6805197622</v>
      </c>
      <c r="E34" s="8">
        <v>4023180.7031044224</v>
      </c>
      <c r="F34" s="8">
        <v>2041737.6708826765</v>
      </c>
      <c r="G34" s="8">
        <v>1584027.0210249603</v>
      </c>
      <c r="H34" s="8">
        <v>4192090.617527514</v>
      </c>
      <c r="I34" s="8">
        <v>1615165.2403848637</v>
      </c>
      <c r="J34" s="8">
        <v>1284761.0612156363</v>
      </c>
      <c r="K34" s="8">
        <v>4347126.784632458</v>
      </c>
      <c r="L34" s="8">
        <v>1820087.0678127573</v>
      </c>
      <c r="M34" s="8">
        <v>2038971.3047573653</v>
      </c>
      <c r="N34" s="8">
        <v>4507286</v>
      </c>
      <c r="O34" s="8">
        <v>2066101</v>
      </c>
      <c r="P34" s="8">
        <v>2017860</v>
      </c>
      <c r="Q34" s="8">
        <v>4200169.924</v>
      </c>
      <c r="R34" s="8">
        <v>1989565.409</v>
      </c>
      <c r="S34" s="8">
        <v>1941422.442</v>
      </c>
      <c r="T34" s="8">
        <v>4493508.116</v>
      </c>
      <c r="U34" s="8">
        <v>2250493.367</v>
      </c>
      <c r="V34" s="8">
        <v>1881436.105</v>
      </c>
      <c r="W34" s="8">
        <v>4372966874</v>
      </c>
      <c r="X34" s="8">
        <v>2033446790</v>
      </c>
      <c r="Y34" s="8">
        <v>1803868103</v>
      </c>
      <c r="Z34" s="8">
        <v>4127259.764</v>
      </c>
      <c r="AA34" s="8">
        <v>1761858.589</v>
      </c>
      <c r="AB34" s="8">
        <v>1909637.579</v>
      </c>
      <c r="AC34" s="8">
        <v>4358024.14</v>
      </c>
      <c r="AD34" s="8">
        <v>2040103.179</v>
      </c>
      <c r="AE34" s="8">
        <v>2032997.788</v>
      </c>
    </row>
    <row r="35" spans="1:31" ht="12">
      <c r="A35" s="1" t="s">
        <v>21</v>
      </c>
      <c r="B35" s="8">
        <v>167553.5436690131</v>
      </c>
      <c r="C35" s="8">
        <v>93976.56318591931</v>
      </c>
      <c r="D35" s="8">
        <v>55887.66029531006</v>
      </c>
      <c r="E35" s="8">
        <v>204005.07160674906</v>
      </c>
      <c r="F35" s="8">
        <v>106198.10253735274</v>
      </c>
      <c r="G35" s="8">
        <v>71223.02158273381</v>
      </c>
      <c r="H35" s="8">
        <v>205949.1703119916</v>
      </c>
      <c r="I35" s="8">
        <v>76414.70456083087</v>
      </c>
      <c r="J35" s="8">
        <v>60385.22520103085</v>
      </c>
      <c r="K35" s="8">
        <v>212982.53694060168</v>
      </c>
      <c r="L35" s="8">
        <v>90020.01537959969</v>
      </c>
      <c r="M35" s="8">
        <v>86595.1203327414</v>
      </c>
      <c r="N35" s="8">
        <v>210788</v>
      </c>
      <c r="O35" s="8">
        <v>99170</v>
      </c>
      <c r="P35" s="8">
        <v>81371</v>
      </c>
      <c r="Q35" s="8">
        <v>187531.517</v>
      </c>
      <c r="R35" s="8">
        <v>100329.719</v>
      </c>
      <c r="S35" s="8">
        <v>75062.965</v>
      </c>
      <c r="T35" s="8">
        <v>191979.959</v>
      </c>
      <c r="U35" s="8">
        <v>106291.924</v>
      </c>
      <c r="V35" s="8">
        <v>69007.84</v>
      </c>
      <c r="W35" s="8">
        <v>186658615</v>
      </c>
      <c r="X35" s="8">
        <v>101809456</v>
      </c>
      <c r="Y35" s="8">
        <v>65980624</v>
      </c>
      <c r="Z35" s="10" t="s">
        <v>1</v>
      </c>
      <c r="AA35" s="10" t="s">
        <v>1</v>
      </c>
      <c r="AB35" s="10" t="s">
        <v>1</v>
      </c>
      <c r="AC35" s="10" t="s">
        <v>1</v>
      </c>
      <c r="AD35" s="10" t="s">
        <v>1</v>
      </c>
      <c r="AE35" s="10" t="s">
        <v>1</v>
      </c>
    </row>
    <row r="36" spans="1:31" ht="12">
      <c r="A36" s="1" t="s">
        <v>22</v>
      </c>
      <c r="B36" s="8">
        <v>14158.71753422818</v>
      </c>
      <c r="C36" s="8">
        <v>9087.007493789606</v>
      </c>
      <c r="D36" s="8">
        <v>8893.74932215032</v>
      </c>
      <c r="E36" s="8">
        <v>5981.293931114979</v>
      </c>
      <c r="F36" s="8">
        <v>3550.9510553796736</v>
      </c>
      <c r="G36" s="8">
        <v>2071.870142077293</v>
      </c>
      <c r="H36" s="8">
        <v>4555.924535317905</v>
      </c>
      <c r="I36" s="8">
        <v>2769.9132868866427</v>
      </c>
      <c r="J36" s="8">
        <v>1729.2526352213276</v>
      </c>
      <c r="K36" s="8">
        <v>1937.9883031128</v>
      </c>
      <c r="L36" s="8">
        <v>1140.738836176679</v>
      </c>
      <c r="M36" s="8">
        <v>2197.1270058118084</v>
      </c>
      <c r="N36" s="8">
        <v>2380</v>
      </c>
      <c r="O36" s="8">
        <v>1210</v>
      </c>
      <c r="P36" s="8">
        <v>1507</v>
      </c>
      <c r="Q36" s="8">
        <v>3078.203</v>
      </c>
      <c r="R36" s="8">
        <v>1789.988</v>
      </c>
      <c r="S36" s="8">
        <v>1486.902</v>
      </c>
      <c r="T36" s="8">
        <v>7854.839</v>
      </c>
      <c r="U36" s="8">
        <v>6276.922</v>
      </c>
      <c r="V36" s="8">
        <v>665.253</v>
      </c>
      <c r="W36" s="8">
        <v>61533766</v>
      </c>
      <c r="X36" s="8">
        <v>57259537</v>
      </c>
      <c r="Y36" s="8">
        <v>605035</v>
      </c>
      <c r="Z36" s="8">
        <v>47696.617</v>
      </c>
      <c r="AA36" s="8">
        <v>41505.145</v>
      </c>
      <c r="AB36" s="8">
        <v>7450.268</v>
      </c>
      <c r="AC36" s="10" t="s">
        <v>1</v>
      </c>
      <c r="AD36" s="10" t="s">
        <v>1</v>
      </c>
      <c r="AE36" s="10" t="s">
        <v>1</v>
      </c>
    </row>
    <row r="37" spans="1:31" ht="12">
      <c r="A37" s="1" t="s">
        <v>23</v>
      </c>
      <c r="B37" s="8">
        <v>91026.09656711099</v>
      </c>
      <c r="C37" s="8">
        <v>23904.77567694588</v>
      </c>
      <c r="D37" s="8">
        <v>24073.088980359145</v>
      </c>
      <c r="E37" s="8">
        <v>78548.18801096955</v>
      </c>
      <c r="F37" s="8">
        <v>28370.423546302944</v>
      </c>
      <c r="G37" s="8">
        <v>43388.422069236214</v>
      </c>
      <c r="H37" s="8">
        <v>73520.94490954258</v>
      </c>
      <c r="I37" s="8">
        <v>21394.27869047189</v>
      </c>
      <c r="J37" s="8">
        <v>26096.153945472484</v>
      </c>
      <c r="K37" s="8">
        <v>72976.43583674014</v>
      </c>
      <c r="L37" s="8">
        <v>22139.69747455684</v>
      </c>
      <c r="M37" s="8">
        <v>39807.11085224612</v>
      </c>
      <c r="N37" s="8">
        <v>77027</v>
      </c>
      <c r="O37" s="8">
        <v>31747</v>
      </c>
      <c r="P37" s="8">
        <v>31737</v>
      </c>
      <c r="Q37" s="8">
        <v>68342.245</v>
      </c>
      <c r="R37" s="8">
        <v>25786.894</v>
      </c>
      <c r="S37" s="8">
        <v>26044.813</v>
      </c>
      <c r="T37" s="8">
        <v>107485.661</v>
      </c>
      <c r="U37" s="8">
        <v>47356.718</v>
      </c>
      <c r="V37" s="8">
        <v>31376.778</v>
      </c>
      <c r="W37" s="8">
        <v>501106038</v>
      </c>
      <c r="X37" s="8">
        <v>411601203</v>
      </c>
      <c r="Y37" s="8">
        <v>37277200</v>
      </c>
      <c r="Z37" s="8">
        <v>416327.665</v>
      </c>
      <c r="AA37" s="8">
        <v>300726.56</v>
      </c>
      <c r="AB37" s="8">
        <v>79370.593</v>
      </c>
      <c r="AC37" s="8">
        <v>221520.557</v>
      </c>
      <c r="AD37" s="8">
        <v>125379.499</v>
      </c>
      <c r="AE37" s="8">
        <v>85195.359</v>
      </c>
    </row>
    <row r="38" spans="1:31" ht="12">
      <c r="A38" s="1" t="s">
        <v>24</v>
      </c>
      <c r="B38" s="8">
        <v>1968017.9417126745</v>
      </c>
      <c r="C38" s="8">
        <v>1251240.6844086826</v>
      </c>
      <c r="D38" s="8">
        <v>413837.63628006424</v>
      </c>
      <c r="E38" s="8">
        <v>1711477.1700227757</v>
      </c>
      <c r="F38" s="8">
        <v>1174753.1077793904</v>
      </c>
      <c r="G38" s="8">
        <v>519739.9123056185</v>
      </c>
      <c r="H38" s="8">
        <v>1726352.5747958706</v>
      </c>
      <c r="I38" s="8">
        <v>1404838.3231677401</v>
      </c>
      <c r="J38" s="8">
        <v>595029.3089290233</v>
      </c>
      <c r="K38" s="8">
        <v>582920.8524122178</v>
      </c>
      <c r="L38" s="8">
        <v>397096.71325466875</v>
      </c>
      <c r="M38" s="8">
        <v>336940.90616013156</v>
      </c>
      <c r="N38" s="8">
        <v>883082</v>
      </c>
      <c r="O38" s="8">
        <v>704196</v>
      </c>
      <c r="P38" s="8">
        <v>150148</v>
      </c>
      <c r="Q38" s="8">
        <v>653748.411</v>
      </c>
      <c r="R38" s="8">
        <v>526346.295</v>
      </c>
      <c r="S38" s="8">
        <v>153040.343</v>
      </c>
      <c r="T38" s="8">
        <v>684730.964</v>
      </c>
      <c r="U38" s="8">
        <v>564010.419</v>
      </c>
      <c r="V38" s="8">
        <v>119994.795</v>
      </c>
      <c r="W38" s="8">
        <v>843301274</v>
      </c>
      <c r="X38" s="8">
        <v>705330759</v>
      </c>
      <c r="Y38" s="8">
        <v>98423260</v>
      </c>
      <c r="Z38" s="8">
        <v>672606.978</v>
      </c>
      <c r="AA38" s="8">
        <v>505332.899</v>
      </c>
      <c r="AB38" s="8">
        <v>119025.25</v>
      </c>
      <c r="AC38" s="8">
        <v>639865.667</v>
      </c>
      <c r="AD38" s="8">
        <v>500788.967</v>
      </c>
      <c r="AE38" s="8">
        <v>167443.617</v>
      </c>
    </row>
    <row r="39" spans="1:31" ht="12">
      <c r="A39" s="1" t="s">
        <v>25</v>
      </c>
      <c r="B39" s="8">
        <v>94155.10233593456</v>
      </c>
      <c r="C39" s="8">
        <v>59597.11197302029</v>
      </c>
      <c r="D39" s="8">
        <v>16669.007937942537</v>
      </c>
      <c r="E39" s="8">
        <v>81768.40006817231</v>
      </c>
      <c r="F39" s="8">
        <v>60333.99267664117</v>
      </c>
      <c r="G39" s="8">
        <v>21253.544185470004</v>
      </c>
      <c r="H39" s="8">
        <v>90155.55681800576</v>
      </c>
      <c r="I39" s="8">
        <v>67245.06396318696</v>
      </c>
      <c r="J39" s="8">
        <v>24201.376874092974</v>
      </c>
      <c r="K39" s="8">
        <v>80139.09377278535</v>
      </c>
      <c r="L39" s="8">
        <v>60203.71425109084</v>
      </c>
      <c r="M39" s="8">
        <v>23174.86109207765</v>
      </c>
      <c r="N39" s="8">
        <v>77626</v>
      </c>
      <c r="O39" s="8">
        <v>58165</v>
      </c>
      <c r="P39" s="8">
        <v>14477</v>
      </c>
      <c r="Q39" s="8">
        <v>75049.199</v>
      </c>
      <c r="R39" s="8">
        <v>58112.002</v>
      </c>
      <c r="S39" s="8">
        <v>16815.925</v>
      </c>
      <c r="T39" s="8">
        <v>75069.355</v>
      </c>
      <c r="U39" s="8">
        <v>57556.128</v>
      </c>
      <c r="V39" s="8">
        <v>14704.216</v>
      </c>
      <c r="W39" s="8">
        <v>71373391</v>
      </c>
      <c r="X39" s="8">
        <v>55947689</v>
      </c>
      <c r="Y39" s="8">
        <v>17727830</v>
      </c>
      <c r="Z39" s="8">
        <v>68676.714</v>
      </c>
      <c r="AA39" s="8">
        <v>52094.644</v>
      </c>
      <c r="AB39" s="8">
        <v>15214.693</v>
      </c>
      <c r="AC39" s="8">
        <v>74830.105</v>
      </c>
      <c r="AD39" s="8">
        <v>57487.842</v>
      </c>
      <c r="AE39" s="8">
        <v>16285.697</v>
      </c>
    </row>
    <row r="40" spans="1:31" ht="12">
      <c r="A40" s="1" t="s">
        <v>26</v>
      </c>
      <c r="B40" s="8">
        <v>1873862.8393767397</v>
      </c>
      <c r="C40" s="8">
        <v>1191643.5724356626</v>
      </c>
      <c r="D40" s="8">
        <v>397168.6283421217</v>
      </c>
      <c r="E40" s="8">
        <v>1625408.956395544</v>
      </c>
      <c r="F40" s="8">
        <v>1112704.374906392</v>
      </c>
      <c r="G40" s="8">
        <v>496179.5617346755</v>
      </c>
      <c r="H40" s="8">
        <v>1636197.0179778647</v>
      </c>
      <c r="I40" s="8">
        <v>1337593.310850243</v>
      </c>
      <c r="J40" s="8">
        <v>570827.8804092405</v>
      </c>
      <c r="K40" s="8">
        <v>502781.75863943255</v>
      </c>
      <c r="L40" s="8">
        <v>336892.9990035779</v>
      </c>
      <c r="M40" s="8">
        <v>313766.04506805394</v>
      </c>
      <c r="N40" s="8">
        <v>805456</v>
      </c>
      <c r="O40" s="8">
        <v>646031</v>
      </c>
      <c r="P40" s="8">
        <v>135670</v>
      </c>
      <c r="Q40" s="8">
        <v>578699.212</v>
      </c>
      <c r="R40" s="8">
        <v>468234.293</v>
      </c>
      <c r="S40" s="8">
        <v>136224.418</v>
      </c>
      <c r="T40" s="8">
        <v>609661.61</v>
      </c>
      <c r="U40" s="8">
        <v>506454.291</v>
      </c>
      <c r="V40" s="8">
        <v>105290.58</v>
      </c>
      <c r="W40" s="8">
        <v>771927883</v>
      </c>
      <c r="X40" s="8">
        <v>649383070</v>
      </c>
      <c r="Y40" s="8">
        <v>80695430</v>
      </c>
      <c r="Z40" s="8">
        <v>603930.264</v>
      </c>
      <c r="AA40" s="8">
        <v>453238.255</v>
      </c>
      <c r="AB40" s="8">
        <v>103810.557</v>
      </c>
      <c r="AC40" s="8">
        <v>565035.562</v>
      </c>
      <c r="AD40" s="8">
        <v>443301.125</v>
      </c>
      <c r="AE40" s="8">
        <v>151157.92</v>
      </c>
    </row>
    <row r="41" spans="1:31" ht="12">
      <c r="A41" s="1" t="s">
        <v>27</v>
      </c>
      <c r="B41" s="8">
        <v>16832611.515955936</v>
      </c>
      <c r="C41" s="8">
        <v>9252947.522814484</v>
      </c>
      <c r="D41" s="8">
        <v>6491559.803126629</v>
      </c>
      <c r="E41" s="8">
        <v>17138605.10156125</v>
      </c>
      <c r="F41" s="8">
        <v>10184474.427636642</v>
      </c>
      <c r="G41" s="8">
        <v>6810056.65532183</v>
      </c>
      <c r="H41" s="8">
        <v>18182347.24496067</v>
      </c>
      <c r="I41" s="8">
        <v>10638897.364520445</v>
      </c>
      <c r="J41" s="8">
        <v>5937194.915998286</v>
      </c>
      <c r="K41" s="8">
        <v>17640605.02532794</v>
      </c>
      <c r="L41" s="8">
        <v>10510445.860741097</v>
      </c>
      <c r="M41" s="8">
        <v>6668552.811057274</v>
      </c>
      <c r="N41" s="8">
        <v>22011205</v>
      </c>
      <c r="O41" s="8">
        <v>14437283</v>
      </c>
      <c r="P41" s="8">
        <v>6299489</v>
      </c>
      <c r="Q41" s="8">
        <v>24111313.992</v>
      </c>
      <c r="R41" s="8">
        <v>17008763.997</v>
      </c>
      <c r="S41" s="8">
        <v>6795098.639</v>
      </c>
      <c r="T41" s="8">
        <v>25345439.597</v>
      </c>
      <c r="U41" s="8">
        <v>18683559.019</v>
      </c>
      <c r="V41" s="8">
        <v>6721783.953</v>
      </c>
      <c r="W41" s="8">
        <v>26409698656</v>
      </c>
      <c r="X41" s="8">
        <v>19072010419</v>
      </c>
      <c r="Y41" s="8">
        <v>5956832709</v>
      </c>
      <c r="Z41" s="8">
        <v>26205142.528</v>
      </c>
      <c r="AA41" s="8">
        <v>17973812.038</v>
      </c>
      <c r="AB41" s="8">
        <v>6601175.82</v>
      </c>
      <c r="AC41" s="8">
        <v>22885797.889</v>
      </c>
      <c r="AD41" s="8">
        <v>15220891.719</v>
      </c>
      <c r="AE41" s="8">
        <v>7574493.028</v>
      </c>
    </row>
    <row r="42" spans="1:31" ht="12">
      <c r="A42" s="11" t="s">
        <v>108</v>
      </c>
      <c r="AC42" s="8"/>
      <c r="AD42" s="8"/>
      <c r="AE42" s="8"/>
    </row>
    <row r="43" spans="1:31" ht="12">
      <c r="A43" s="1" t="s">
        <v>28</v>
      </c>
      <c r="B43" s="8">
        <v>13133194.905669147</v>
      </c>
      <c r="C43" s="8">
        <v>6026326.338785397</v>
      </c>
      <c r="D43" s="8">
        <v>4966945.467316025</v>
      </c>
      <c r="E43" s="8">
        <v>13224315.565494481</v>
      </c>
      <c r="F43" s="8">
        <v>6655659.799511432</v>
      </c>
      <c r="G43" s="8">
        <v>6426868.515238061</v>
      </c>
      <c r="H43" s="8">
        <v>12076379.378908934</v>
      </c>
      <c r="I43" s="8">
        <v>8050321.236191234</v>
      </c>
      <c r="J43" s="8">
        <v>6905643.47947342</v>
      </c>
      <c r="K43" s="8">
        <v>13581680.272563914</v>
      </c>
      <c r="L43" s="8">
        <v>10302012.734909529</v>
      </c>
      <c r="M43" s="8">
        <v>4356948.509063399</v>
      </c>
      <c r="N43" s="8">
        <v>10666570</v>
      </c>
      <c r="O43" s="8">
        <v>8458875</v>
      </c>
      <c r="P43" s="8">
        <v>3457085</v>
      </c>
      <c r="Q43" s="8">
        <v>8592858.524</v>
      </c>
      <c r="R43" s="8">
        <v>6224770.358</v>
      </c>
      <c r="S43" s="8">
        <v>1806979.799</v>
      </c>
      <c r="T43" s="8">
        <v>7860860.345</v>
      </c>
      <c r="U43" s="8">
        <v>6257463.553</v>
      </c>
      <c r="V43" s="8">
        <v>1780994.074</v>
      </c>
      <c r="W43" s="8">
        <v>7631946119</v>
      </c>
      <c r="X43" s="8">
        <v>5841458903</v>
      </c>
      <c r="Y43" s="8">
        <v>1922195187</v>
      </c>
      <c r="Z43" s="8">
        <v>7232325.939</v>
      </c>
      <c r="AA43" s="8">
        <v>6072002.95</v>
      </c>
      <c r="AB43" s="8">
        <v>1736364.69</v>
      </c>
      <c r="AC43" s="8">
        <v>11927247.231</v>
      </c>
      <c r="AD43" s="8">
        <v>10332978.601</v>
      </c>
      <c r="AE43" s="8">
        <v>1485436.718</v>
      </c>
    </row>
    <row r="44" spans="1:31" ht="12">
      <c r="A44" s="1" t="s">
        <v>29</v>
      </c>
      <c r="B44" s="8">
        <v>2392073.6777412244</v>
      </c>
      <c r="C44" s="8">
        <v>1384329.9229962763</v>
      </c>
      <c r="D44" s="8">
        <v>683268.2425488181</v>
      </c>
      <c r="E44" s="8">
        <v>2566034.075826202</v>
      </c>
      <c r="F44" s="8">
        <v>1498196.0676971702</v>
      </c>
      <c r="G44" s="8">
        <v>759591.3276557506</v>
      </c>
      <c r="H44" s="8">
        <v>2967606.5837925496</v>
      </c>
      <c r="I44" s="8">
        <v>1913426.2267142497</v>
      </c>
      <c r="J44" s="8">
        <v>1110797.9259090933</v>
      </c>
      <c r="K44" s="8">
        <v>3366586.0831869664</v>
      </c>
      <c r="L44" s="8">
        <v>2393035.3754220153</v>
      </c>
      <c r="M44" s="8">
        <v>1064083.639590966</v>
      </c>
      <c r="N44" s="8">
        <v>4274807</v>
      </c>
      <c r="O44" s="8">
        <v>3050552</v>
      </c>
      <c r="P44" s="8">
        <v>956430</v>
      </c>
      <c r="Q44" s="8">
        <v>4001398.763</v>
      </c>
      <c r="R44" s="8">
        <v>2824984.987</v>
      </c>
      <c r="S44" s="8">
        <v>1060282.124</v>
      </c>
      <c r="T44" s="8">
        <v>4072621.644</v>
      </c>
      <c r="U44" s="8">
        <v>2675649.521</v>
      </c>
      <c r="V44" s="8">
        <v>1070057.279</v>
      </c>
      <c r="W44" s="8">
        <v>3911549337</v>
      </c>
      <c r="X44" s="8">
        <v>2685523633</v>
      </c>
      <c r="Y44" s="8">
        <v>1169150520</v>
      </c>
      <c r="Z44" s="8">
        <v>3917414.215</v>
      </c>
      <c r="AA44" s="8">
        <v>2666419.53</v>
      </c>
      <c r="AB44" s="8">
        <v>1164847.797</v>
      </c>
      <c r="AC44" s="8">
        <v>4505647.951</v>
      </c>
      <c r="AD44" s="8">
        <v>3133457.523</v>
      </c>
      <c r="AE44" s="8">
        <v>1340097.116</v>
      </c>
    </row>
    <row r="45" spans="1:31" ht="12">
      <c r="A45" s="1" t="s">
        <v>30</v>
      </c>
      <c r="B45" s="8">
        <v>653934.6785314032</v>
      </c>
      <c r="C45" s="8">
        <v>288125.7779132043</v>
      </c>
      <c r="D45" s="8">
        <v>241393.91717064253</v>
      </c>
      <c r="E45" s="8">
        <v>502859.6734959484</v>
      </c>
      <c r="F45" s="8">
        <v>285603.0925439118</v>
      </c>
      <c r="G45" s="8">
        <v>297995.94064877316</v>
      </c>
      <c r="H45" s="8">
        <v>557026.086237973</v>
      </c>
      <c r="I45" s="8">
        <v>340307.91160323715</v>
      </c>
      <c r="J45" s="8">
        <v>242509.61900974554</v>
      </c>
      <c r="K45" s="8">
        <v>640464.1326912139</v>
      </c>
      <c r="L45" s="8">
        <v>426977.03438786656</v>
      </c>
      <c r="M45" s="8">
        <v>225741.3404816641</v>
      </c>
      <c r="N45" s="8">
        <v>782710</v>
      </c>
      <c r="O45" s="8">
        <v>545176</v>
      </c>
      <c r="P45" s="8">
        <v>196504</v>
      </c>
      <c r="Q45" s="8">
        <v>739521.384</v>
      </c>
      <c r="R45" s="8">
        <v>496081.166</v>
      </c>
      <c r="S45" s="8">
        <v>207115.813</v>
      </c>
      <c r="T45" s="8">
        <v>780053.039</v>
      </c>
      <c r="U45" s="8">
        <v>538764.974</v>
      </c>
      <c r="V45" s="8">
        <v>231609.521</v>
      </c>
      <c r="W45" s="8">
        <v>815013147</v>
      </c>
      <c r="X45" s="8">
        <v>563045243</v>
      </c>
      <c r="Y45" s="8">
        <v>212796302</v>
      </c>
      <c r="Z45" s="8">
        <v>863920.506</v>
      </c>
      <c r="AA45" s="8">
        <v>578432.178</v>
      </c>
      <c r="AB45" s="8">
        <v>225420</v>
      </c>
      <c r="AC45" s="8">
        <v>951877.296</v>
      </c>
      <c r="AD45" s="8">
        <v>659982.485</v>
      </c>
      <c r="AE45" s="8">
        <v>246596.615</v>
      </c>
    </row>
    <row r="46" spans="1:31" ht="12">
      <c r="A46" s="1" t="s">
        <v>31</v>
      </c>
      <c r="B46" s="8">
        <v>45229.4359774205</v>
      </c>
      <c r="C46" s="8">
        <v>11315.98382456992</v>
      </c>
      <c r="D46" s="8">
        <v>5949.635123200794</v>
      </c>
      <c r="E46" s="8">
        <v>38800.06404065549</v>
      </c>
      <c r="F46" s="8">
        <v>13634.772010101897</v>
      </c>
      <c r="G46" s="8">
        <v>14007.085788655508</v>
      </c>
      <c r="H46" s="8">
        <v>28107.392047596666</v>
      </c>
      <c r="I46" s="8">
        <v>9858.852329478843</v>
      </c>
      <c r="J46" s="8">
        <v>17393.18380184582</v>
      </c>
      <c r="K46" s="8">
        <v>25847.324599910855</v>
      </c>
      <c r="L46" s="8">
        <v>12855.520037734128</v>
      </c>
      <c r="M46" s="8">
        <v>21345.492073555182</v>
      </c>
      <c r="N46" s="8">
        <v>46351</v>
      </c>
      <c r="O46" s="8">
        <v>18540</v>
      </c>
      <c r="P46" s="8">
        <v>13643</v>
      </c>
      <c r="Q46" s="8">
        <v>41051.895</v>
      </c>
      <c r="R46" s="8">
        <v>13292.797</v>
      </c>
      <c r="S46" s="8">
        <v>21284.886</v>
      </c>
      <c r="T46" s="8">
        <v>51612.925</v>
      </c>
      <c r="U46" s="8">
        <v>16524.058</v>
      </c>
      <c r="V46" s="8">
        <v>21131.538</v>
      </c>
      <c r="W46" s="8">
        <v>50936801</v>
      </c>
      <c r="X46" s="8">
        <v>14227006</v>
      </c>
      <c r="Y46" s="8">
        <v>16609428</v>
      </c>
      <c r="Z46" s="8">
        <v>32252.864</v>
      </c>
      <c r="AA46" s="8">
        <v>11976.477</v>
      </c>
      <c r="AB46" s="8">
        <v>18857.823</v>
      </c>
      <c r="AC46" s="8">
        <v>36801.613</v>
      </c>
      <c r="AD46" s="8">
        <v>12397.781</v>
      </c>
      <c r="AE46" s="8">
        <v>23180.403</v>
      </c>
    </row>
    <row r="47" spans="1:31" ht="12">
      <c r="A47" s="1" t="s">
        <v>32</v>
      </c>
      <c r="B47" s="8">
        <v>280751.75466231466</v>
      </c>
      <c r="C47" s="8">
        <v>120407.17461924214</v>
      </c>
      <c r="D47" s="8">
        <v>170575.17804851598</v>
      </c>
      <c r="E47" s="8">
        <v>840076.0224555461</v>
      </c>
      <c r="F47" s="8">
        <v>532174.5934193062</v>
      </c>
      <c r="G47" s="8">
        <v>297337.1998739845</v>
      </c>
      <c r="H47" s="8">
        <v>885704.4213875132</v>
      </c>
      <c r="I47" s="8">
        <v>565754.5693524147</v>
      </c>
      <c r="J47" s="8">
        <v>278486.47141152836</v>
      </c>
      <c r="K47" s="8">
        <v>988299.4227027729</v>
      </c>
      <c r="L47" s="8">
        <v>646953.9058007947</v>
      </c>
      <c r="M47" s="8">
        <v>293012.90098944947</v>
      </c>
      <c r="N47" s="8">
        <v>397838</v>
      </c>
      <c r="O47" s="8">
        <v>190873</v>
      </c>
      <c r="P47" s="8">
        <v>165246</v>
      </c>
      <c r="Q47" s="8">
        <v>444504.271</v>
      </c>
      <c r="R47" s="8">
        <v>222498.551</v>
      </c>
      <c r="S47" s="8">
        <v>169544.549</v>
      </c>
      <c r="T47" s="8">
        <v>492479.838</v>
      </c>
      <c r="U47" s="8">
        <v>237513.472</v>
      </c>
      <c r="V47" s="8">
        <v>189366.817</v>
      </c>
      <c r="W47" s="8">
        <v>531211545</v>
      </c>
      <c r="X47" s="8">
        <v>245755384</v>
      </c>
      <c r="Y47" s="8">
        <v>189686481</v>
      </c>
      <c r="Z47" s="8">
        <v>603661.788</v>
      </c>
      <c r="AA47" s="8">
        <v>292534.905</v>
      </c>
      <c r="AB47" s="8">
        <v>216248.179</v>
      </c>
      <c r="AC47" s="8">
        <v>672269.559</v>
      </c>
      <c r="AD47" s="8">
        <v>310749.353</v>
      </c>
      <c r="AE47" s="8">
        <v>366991.008</v>
      </c>
    </row>
    <row r="48" spans="1:31" ht="12">
      <c r="A48" s="1" t="s">
        <v>33</v>
      </c>
      <c r="B48" s="8">
        <v>101620.07364675382</v>
      </c>
      <c r="C48" s="8">
        <v>42294.82458541422</v>
      </c>
      <c r="D48" s="8">
        <v>87788.37662102909</v>
      </c>
      <c r="E48" s="8">
        <v>610275.3748185945</v>
      </c>
      <c r="F48" s="8">
        <v>436723.0293295873</v>
      </c>
      <c r="G48" s="8">
        <v>204702.4433575896</v>
      </c>
      <c r="H48" s="8">
        <v>341751.71851033176</v>
      </c>
      <c r="I48" s="8">
        <v>205631.7042561213</v>
      </c>
      <c r="J48" s="8">
        <v>153307.08010762962</v>
      </c>
      <c r="K48" s="8">
        <v>692122.6912444017</v>
      </c>
      <c r="L48" s="8">
        <v>515595.4725304203</v>
      </c>
      <c r="M48" s="8">
        <v>164983.1680145289</v>
      </c>
      <c r="N48" s="8">
        <v>94745</v>
      </c>
      <c r="O48" s="8">
        <v>50753</v>
      </c>
      <c r="P48" s="8">
        <v>26693</v>
      </c>
      <c r="Q48" s="8">
        <v>103147.771</v>
      </c>
      <c r="R48" s="8">
        <v>56778.772</v>
      </c>
      <c r="S48" s="8">
        <v>32248.119</v>
      </c>
      <c r="T48" s="8">
        <v>118891.421</v>
      </c>
      <c r="U48" s="8">
        <v>68294.773</v>
      </c>
      <c r="V48" s="8">
        <v>44738.225</v>
      </c>
      <c r="W48" s="8">
        <v>131445294</v>
      </c>
      <c r="X48" s="8">
        <v>67183876</v>
      </c>
      <c r="Y48" s="8">
        <v>45305403</v>
      </c>
      <c r="Z48" s="8">
        <v>140519.302</v>
      </c>
      <c r="AA48" s="8">
        <v>72902.603</v>
      </c>
      <c r="AB48" s="8">
        <v>52049.465</v>
      </c>
      <c r="AC48" s="8">
        <v>136790.867</v>
      </c>
      <c r="AD48" s="8">
        <v>64943.153</v>
      </c>
      <c r="AE48" s="8">
        <v>59937.242</v>
      </c>
    </row>
    <row r="49" spans="1:31" ht="12">
      <c r="A49" s="1" t="s">
        <v>27</v>
      </c>
      <c r="B49" s="8">
        <v>16505184.45258151</v>
      </c>
      <c r="C49" s="8">
        <v>7830505.249784379</v>
      </c>
      <c r="D49" s="8">
        <v>6068132.440207203</v>
      </c>
      <c r="E49" s="8">
        <v>17172085.401312836</v>
      </c>
      <c r="F49" s="8">
        <v>8985268.325181924</v>
      </c>
      <c r="G49" s="8">
        <v>7795800.017559535</v>
      </c>
      <c r="H49" s="8">
        <v>16514823.914020255</v>
      </c>
      <c r="I49" s="8">
        <v>10879668.847836304</v>
      </c>
      <c r="J49" s="8">
        <v>8554830.679605633</v>
      </c>
      <c r="K49" s="8">
        <v>18602877.235744778</v>
      </c>
      <c r="L49" s="8">
        <v>13781834.57055794</v>
      </c>
      <c r="M49" s="8">
        <v>5961131.882199035</v>
      </c>
      <c r="N49" s="8">
        <v>16168275</v>
      </c>
      <c r="O49" s="8">
        <v>12264017</v>
      </c>
      <c r="P49" s="8">
        <v>4788908</v>
      </c>
      <c r="Q49" s="8">
        <v>13819334.839</v>
      </c>
      <c r="R49" s="8">
        <v>9781627.858</v>
      </c>
      <c r="S49" s="8">
        <v>3265207.171</v>
      </c>
      <c r="T49" s="8">
        <v>13257627.789</v>
      </c>
      <c r="U49" s="8">
        <v>9725915.579</v>
      </c>
      <c r="V49" s="8">
        <v>3293159.227</v>
      </c>
      <c r="W49" s="8">
        <v>12940656949</v>
      </c>
      <c r="X49" s="8">
        <v>9350010169</v>
      </c>
      <c r="Y49" s="8">
        <v>3510437918</v>
      </c>
      <c r="Z49" s="8">
        <v>12649575.312</v>
      </c>
      <c r="AA49" s="8">
        <v>9621366.04</v>
      </c>
      <c r="AB49" s="8">
        <v>3361738.489</v>
      </c>
      <c r="AC49" s="8">
        <v>18093843.65</v>
      </c>
      <c r="AD49" s="8">
        <v>14449565.743</v>
      </c>
      <c r="AE49" s="8">
        <v>3462301.86</v>
      </c>
    </row>
    <row r="50" spans="1:31" ht="12">
      <c r="A50" s="11" t="s">
        <v>109</v>
      </c>
      <c r="AC50" s="8"/>
      <c r="AD50" s="8"/>
      <c r="AE50" s="8"/>
    </row>
    <row r="51" spans="1:31" ht="12">
      <c r="A51" s="1" t="s">
        <v>34</v>
      </c>
      <c r="B51" s="8">
        <v>5475142.981092514</v>
      </c>
      <c r="C51" s="8">
        <v>3638189.1988204126</v>
      </c>
      <c r="D51" s="8">
        <v>1542280.9318948288</v>
      </c>
      <c r="E51" s="8">
        <v>5908702.918497937</v>
      </c>
      <c r="F51" s="8">
        <v>3723115.4745980673</v>
      </c>
      <c r="G51" s="8">
        <v>1598324.9236934932</v>
      </c>
      <c r="H51" s="8">
        <v>6301500.978685823</v>
      </c>
      <c r="I51" s="8">
        <v>3842010.1018969463</v>
      </c>
      <c r="J51" s="8">
        <v>1802385.566062584</v>
      </c>
      <c r="K51" s="8">
        <v>6414735.907548663</v>
      </c>
      <c r="L51" s="8">
        <v>3919961.57882624</v>
      </c>
      <c r="M51" s="8">
        <v>1974500.7730666203</v>
      </c>
      <c r="N51" s="8">
        <v>6070882</v>
      </c>
      <c r="O51" s="8">
        <v>3747929</v>
      </c>
      <c r="P51" s="8">
        <v>1876114</v>
      </c>
      <c r="Q51" s="8">
        <v>5680964.967</v>
      </c>
      <c r="R51" s="8">
        <v>3610695.686</v>
      </c>
      <c r="S51" s="8">
        <v>1938925.1</v>
      </c>
      <c r="T51" s="8">
        <v>5868106.337</v>
      </c>
      <c r="U51" s="8">
        <v>3769542.512</v>
      </c>
      <c r="V51" s="8">
        <v>1776814.104</v>
      </c>
      <c r="W51" s="8">
        <v>6041198233</v>
      </c>
      <c r="X51" s="8">
        <v>3689133294</v>
      </c>
      <c r="Y51" s="8">
        <v>1578301963</v>
      </c>
      <c r="Z51" s="8">
        <v>5912862.398</v>
      </c>
      <c r="AA51" s="8">
        <v>3628541.645</v>
      </c>
      <c r="AB51" s="8">
        <v>1725398.445</v>
      </c>
      <c r="AC51" s="8">
        <v>6070288.989</v>
      </c>
      <c r="AD51" s="8">
        <v>3765135.481</v>
      </c>
      <c r="AE51" s="8">
        <v>1859380.351</v>
      </c>
    </row>
    <row r="52" spans="1:31" ht="12">
      <c r="A52" s="1" t="s">
        <v>35</v>
      </c>
      <c r="B52" s="8">
        <v>131494.2131004457</v>
      </c>
      <c r="C52" s="8">
        <v>114892.24126800499</v>
      </c>
      <c r="D52" s="8">
        <v>16425.291927262213</v>
      </c>
      <c r="E52" s="8">
        <v>126262.19483852974</v>
      </c>
      <c r="F52" s="8">
        <v>110189.64297334566</v>
      </c>
      <c r="G52" s="8">
        <v>12449.503426691525</v>
      </c>
      <c r="H52" s="8">
        <v>140681.82639817795</v>
      </c>
      <c r="I52" s="8">
        <v>117334.61758948908</v>
      </c>
      <c r="J52" s="8">
        <v>17350.421170601207</v>
      </c>
      <c r="K52" s="8">
        <v>136227.21082339596</v>
      </c>
      <c r="L52" s="8">
        <v>114816.09564105046</v>
      </c>
      <c r="M52" s="8">
        <v>16130.465665273883</v>
      </c>
      <c r="N52" s="8">
        <v>151394</v>
      </c>
      <c r="O52" s="8">
        <v>125695</v>
      </c>
      <c r="P52" s="8">
        <v>22848</v>
      </c>
      <c r="Q52" s="8">
        <v>147463.688</v>
      </c>
      <c r="R52" s="8">
        <v>124531.667</v>
      </c>
      <c r="S52" s="8">
        <v>21602.978</v>
      </c>
      <c r="T52" s="8">
        <v>152489.428</v>
      </c>
      <c r="U52" s="8">
        <v>129796.075</v>
      </c>
      <c r="V52" s="8">
        <v>22782.701</v>
      </c>
      <c r="W52" s="8">
        <v>149376356</v>
      </c>
      <c r="X52" s="8">
        <v>125564483</v>
      </c>
      <c r="Y52" s="8">
        <v>17863767</v>
      </c>
      <c r="Z52" s="8">
        <v>164488.952</v>
      </c>
      <c r="AA52" s="8">
        <v>138097.911</v>
      </c>
      <c r="AB52" s="8">
        <v>19642.492</v>
      </c>
      <c r="AC52" s="8">
        <v>169810.571</v>
      </c>
      <c r="AD52" s="8">
        <v>145820.289</v>
      </c>
      <c r="AE52" s="8">
        <v>21878.308</v>
      </c>
    </row>
    <row r="53" spans="1:31" ht="12">
      <c r="A53" s="1" t="s">
        <v>36</v>
      </c>
      <c r="B53" s="8">
        <v>46133.132259447295</v>
      </c>
      <c r="C53" s="8">
        <v>38634.53960449731</v>
      </c>
      <c r="D53" s="8">
        <v>5751.315673950431</v>
      </c>
      <c r="E53" s="8">
        <v>42017.69381336281</v>
      </c>
      <c r="F53" s="8">
        <v>34629.67458050788</v>
      </c>
      <c r="G53" s="8">
        <v>4425.467522607901</v>
      </c>
      <c r="H53" s="8">
        <v>42519.43169082824</v>
      </c>
      <c r="I53" s="8">
        <v>35013.815222050645</v>
      </c>
      <c r="J53" s="8">
        <v>5673.795493397099</v>
      </c>
      <c r="K53" s="8">
        <v>49146.28107419856</v>
      </c>
      <c r="L53" s="8">
        <v>40548.7373903657</v>
      </c>
      <c r="M53" s="8">
        <v>6511.248894185389</v>
      </c>
      <c r="N53" s="8">
        <v>51648</v>
      </c>
      <c r="O53" s="8">
        <v>44485</v>
      </c>
      <c r="P53" s="8">
        <v>7549</v>
      </c>
      <c r="Q53" s="8">
        <v>51728.738</v>
      </c>
      <c r="R53" s="8">
        <v>44667.879</v>
      </c>
      <c r="S53" s="8">
        <v>4621.711</v>
      </c>
      <c r="T53" s="8">
        <v>54715.65</v>
      </c>
      <c r="U53" s="8">
        <v>47803.408</v>
      </c>
      <c r="V53" s="8">
        <v>7254.655</v>
      </c>
      <c r="W53" s="8">
        <v>62381513</v>
      </c>
      <c r="X53" s="8">
        <v>55057795</v>
      </c>
      <c r="Y53" s="8">
        <v>5402679</v>
      </c>
      <c r="Z53" s="8">
        <v>67150.132</v>
      </c>
      <c r="AA53" s="8">
        <v>58837.787</v>
      </c>
      <c r="AB53" s="8">
        <v>6297.609</v>
      </c>
      <c r="AC53" s="8">
        <v>73824.474</v>
      </c>
      <c r="AD53" s="8">
        <v>64984.913</v>
      </c>
      <c r="AE53" s="8">
        <v>5906.8</v>
      </c>
    </row>
    <row r="54" spans="1:31" ht="12">
      <c r="A54" s="1" t="s">
        <v>37</v>
      </c>
      <c r="B54" s="8">
        <v>68527.01327810687</v>
      </c>
      <c r="C54" s="8">
        <v>59367.13371585575</v>
      </c>
      <c r="D54" s="8">
        <v>15591.782137821687</v>
      </c>
      <c r="E54" s="8">
        <v>109474.66004224618</v>
      </c>
      <c r="F54" s="8">
        <v>81295.32554860634</v>
      </c>
      <c r="G54" s="8">
        <v>11447.886916597376</v>
      </c>
      <c r="H54" s="8">
        <v>107755.58160793691</v>
      </c>
      <c r="I54" s="8">
        <v>75567.35372649477</v>
      </c>
      <c r="J54" s="8">
        <v>23778.656902188228</v>
      </c>
      <c r="K54" s="8">
        <v>137582.4070905367</v>
      </c>
      <c r="L54" s="8">
        <v>89989.35655657045</v>
      </c>
      <c r="M54" s="8">
        <v>29469.672213833117</v>
      </c>
      <c r="N54" s="8">
        <v>65508</v>
      </c>
      <c r="O54" s="8">
        <v>54315</v>
      </c>
      <c r="P54" s="8">
        <v>36164</v>
      </c>
      <c r="Q54" s="8">
        <v>82597.307</v>
      </c>
      <c r="R54" s="8">
        <v>63032.813</v>
      </c>
      <c r="S54" s="8">
        <v>16682.756</v>
      </c>
      <c r="T54" s="8">
        <v>83442.25</v>
      </c>
      <c r="U54" s="8">
        <v>64455.341</v>
      </c>
      <c r="V54" s="8">
        <v>21875.809</v>
      </c>
      <c r="W54" s="8">
        <v>97088186</v>
      </c>
      <c r="X54" s="8">
        <v>75180511</v>
      </c>
      <c r="Y54" s="8">
        <v>17528404</v>
      </c>
      <c r="Z54" s="8">
        <v>91476.278</v>
      </c>
      <c r="AA54" s="8">
        <v>68755.694</v>
      </c>
      <c r="AB54" s="8">
        <v>16646.997</v>
      </c>
      <c r="AC54" s="8">
        <v>64739.646</v>
      </c>
      <c r="AD54" s="8">
        <v>57654.987</v>
      </c>
      <c r="AE54" s="8">
        <v>21964.014</v>
      </c>
    </row>
    <row r="55" spans="1:31" ht="12">
      <c r="A55" s="1" t="s">
        <v>38</v>
      </c>
      <c r="B55" s="8">
        <v>1630.8675959447803</v>
      </c>
      <c r="C55" s="8">
        <v>1713.965511008279</v>
      </c>
      <c r="D55" s="8">
        <v>440.27950647378725</v>
      </c>
      <c r="E55" s="8">
        <v>1560.6811033585193</v>
      </c>
      <c r="F55" s="8">
        <v>1309.321530571666</v>
      </c>
      <c r="G55" s="8">
        <v>202.29616737335186</v>
      </c>
      <c r="H55" s="8">
        <v>1361.5353230696132</v>
      </c>
      <c r="I55" s="8">
        <v>786.8737314527417</v>
      </c>
      <c r="J55" s="8">
        <v>122.96838767320673</v>
      </c>
      <c r="K55" s="8">
        <v>1576.2343310767453</v>
      </c>
      <c r="L55" s="8">
        <v>1067.7052288842212</v>
      </c>
      <c r="M55" s="8">
        <v>410.03302671948626</v>
      </c>
      <c r="N55" s="8">
        <v>1213</v>
      </c>
      <c r="O55" s="8">
        <v>708</v>
      </c>
      <c r="P55" s="8">
        <v>295</v>
      </c>
      <c r="Q55" s="8">
        <v>1178.724</v>
      </c>
      <c r="R55" s="8">
        <v>677.892</v>
      </c>
      <c r="S55" s="8">
        <v>396.255</v>
      </c>
      <c r="T55" s="8">
        <v>1745.805</v>
      </c>
      <c r="U55" s="8">
        <v>813.787</v>
      </c>
      <c r="V55" s="8">
        <v>352.184</v>
      </c>
      <c r="W55" s="8">
        <v>1319454</v>
      </c>
      <c r="X55" s="8">
        <v>632381</v>
      </c>
      <c r="Y55" s="8">
        <v>456207</v>
      </c>
      <c r="Z55" s="8">
        <v>2280.732</v>
      </c>
      <c r="AA55" s="8">
        <v>1362.854</v>
      </c>
      <c r="AB55" s="8">
        <v>1160.908</v>
      </c>
      <c r="AC55" s="8">
        <v>1325.958</v>
      </c>
      <c r="AD55" s="8">
        <v>950.442</v>
      </c>
      <c r="AE55" s="8">
        <v>396.084</v>
      </c>
    </row>
    <row r="56" spans="1:31" ht="12">
      <c r="A56" s="1" t="s">
        <v>39</v>
      </c>
      <c r="B56" s="8">
        <v>121047.89104825257</v>
      </c>
      <c r="C56" s="8">
        <v>80361.26160091309</v>
      </c>
      <c r="D56" s="8">
        <v>18704.62280570375</v>
      </c>
      <c r="E56" s="8">
        <v>122659.02999065212</v>
      </c>
      <c r="F56" s="8">
        <v>74183.6624024542</v>
      </c>
      <c r="G56" s="8">
        <v>18134.092869279593</v>
      </c>
      <c r="H56" s="8">
        <v>94904.63623358312</v>
      </c>
      <c r="I56" s="8">
        <v>63273.66534625853</v>
      </c>
      <c r="J56" s="8">
        <v>16570.62289866599</v>
      </c>
      <c r="K56" s="8">
        <v>105044.9871363114</v>
      </c>
      <c r="L56" s="8">
        <v>65615.25005860584</v>
      </c>
      <c r="M56" s="8">
        <v>19350.182423901093</v>
      </c>
      <c r="N56" s="8">
        <v>121405</v>
      </c>
      <c r="O56" s="8">
        <v>74770</v>
      </c>
      <c r="P56" s="8">
        <v>19006</v>
      </c>
      <c r="Q56" s="8">
        <v>144140.771</v>
      </c>
      <c r="R56" s="8">
        <v>91404.406</v>
      </c>
      <c r="S56" s="8">
        <v>26470.306</v>
      </c>
      <c r="T56" s="8">
        <v>141463.609</v>
      </c>
      <c r="U56" s="8">
        <v>88591.79</v>
      </c>
      <c r="V56" s="8">
        <v>26461.322</v>
      </c>
      <c r="W56" s="8">
        <v>173960700</v>
      </c>
      <c r="X56" s="8">
        <v>100229037</v>
      </c>
      <c r="Y56" s="8">
        <v>32423800</v>
      </c>
      <c r="Z56" s="8">
        <v>186984.038</v>
      </c>
      <c r="AA56" s="8">
        <v>116491.683</v>
      </c>
      <c r="AB56" s="8">
        <v>43486.563</v>
      </c>
      <c r="AC56" s="8">
        <v>209710.27</v>
      </c>
      <c r="AD56" s="8">
        <v>139641.175</v>
      </c>
      <c r="AE56" s="8">
        <v>42772.22</v>
      </c>
    </row>
    <row r="57" spans="1:31" ht="12">
      <c r="A57" s="1" t="s">
        <v>40</v>
      </c>
      <c r="B57" s="8">
        <v>601784.410232044</v>
      </c>
      <c r="C57" s="8">
        <v>414351.9240601776</v>
      </c>
      <c r="D57" s="8">
        <v>80865.22024304462</v>
      </c>
      <c r="E57" s="8">
        <v>624050.6747509387</v>
      </c>
      <c r="F57" s="8">
        <v>432547.52694613877</v>
      </c>
      <c r="G57" s="8">
        <v>94150.24764108312</v>
      </c>
      <c r="H57" s="8">
        <v>777598.3721278541</v>
      </c>
      <c r="I57" s="8">
        <v>472593.23338170815</v>
      </c>
      <c r="J57" s="8">
        <v>98696.56607807796</v>
      </c>
      <c r="K57" s="8">
        <v>816865.2198882604</v>
      </c>
      <c r="L57" s="8">
        <v>488216.03316163376</v>
      </c>
      <c r="M57" s="8">
        <v>105901.27158077988</v>
      </c>
      <c r="N57" s="8">
        <v>853270</v>
      </c>
      <c r="O57" s="8">
        <v>553560</v>
      </c>
      <c r="P57" s="8">
        <v>112949</v>
      </c>
      <c r="Q57" s="8">
        <v>944320.634</v>
      </c>
      <c r="R57" s="8">
        <v>631403.769</v>
      </c>
      <c r="S57" s="8">
        <v>140895.853</v>
      </c>
      <c r="T57" s="8">
        <v>1142075.254</v>
      </c>
      <c r="U57" s="8">
        <v>737110.413</v>
      </c>
      <c r="V57" s="8">
        <v>155862.18</v>
      </c>
      <c r="W57" s="8">
        <v>1197743524</v>
      </c>
      <c r="X57" s="8">
        <v>719395290</v>
      </c>
      <c r="Y57" s="8">
        <v>181911504</v>
      </c>
      <c r="Z57" s="8">
        <v>1381690.946</v>
      </c>
      <c r="AA57" s="8">
        <v>825116.784</v>
      </c>
      <c r="AB57" s="8">
        <v>239078.999</v>
      </c>
      <c r="AC57" s="8">
        <v>1570405.81</v>
      </c>
      <c r="AD57" s="8">
        <v>923916.161</v>
      </c>
      <c r="AE57" s="8">
        <v>280463.721</v>
      </c>
    </row>
    <row r="58" spans="1:31" ht="12">
      <c r="A58" s="1" t="s">
        <v>41</v>
      </c>
      <c r="B58" s="8">
        <v>49338.005546747096</v>
      </c>
      <c r="C58" s="8">
        <v>39755.3027212114</v>
      </c>
      <c r="D58" s="8">
        <v>8428.008490551421</v>
      </c>
      <c r="E58" s="8">
        <v>50210.6627691386</v>
      </c>
      <c r="F58" s="8">
        <v>38441.229787168115</v>
      </c>
      <c r="G58" s="8">
        <v>8800.270623415123</v>
      </c>
      <c r="H58" s="8">
        <v>60741.89033554205</v>
      </c>
      <c r="I58" s="8">
        <v>43576.92883740388</v>
      </c>
      <c r="J58" s="8">
        <v>11926.797399123056</v>
      </c>
      <c r="K58" s="8">
        <v>65110.812757640815</v>
      </c>
      <c r="L58" s="8">
        <v>49104.965122777874</v>
      </c>
      <c r="M58" s="8">
        <v>13570.727026712408</v>
      </c>
      <c r="N58" s="8">
        <v>58371</v>
      </c>
      <c r="O58" s="8">
        <v>45859</v>
      </c>
      <c r="P58" s="8">
        <v>9485</v>
      </c>
      <c r="Q58" s="8">
        <v>57056.823</v>
      </c>
      <c r="R58" s="8">
        <v>45999.958</v>
      </c>
      <c r="S58" s="8">
        <v>10935.578</v>
      </c>
      <c r="T58" s="8">
        <v>68819.868</v>
      </c>
      <c r="U58" s="8">
        <v>54549.235</v>
      </c>
      <c r="V58" s="8">
        <v>12958.261</v>
      </c>
      <c r="W58" s="8">
        <v>69061611</v>
      </c>
      <c r="X58" s="8">
        <v>52122481</v>
      </c>
      <c r="Y58" s="8">
        <v>11862640</v>
      </c>
      <c r="Z58" s="8">
        <v>66889.51</v>
      </c>
      <c r="AA58" s="8">
        <v>51150.994</v>
      </c>
      <c r="AB58" s="8">
        <v>15133.194</v>
      </c>
      <c r="AC58" s="8">
        <v>57121.683</v>
      </c>
      <c r="AD58" s="8">
        <v>44448.006</v>
      </c>
      <c r="AE58" s="8">
        <v>12509.881</v>
      </c>
    </row>
    <row r="59" spans="1:31" ht="12">
      <c r="A59" s="1" t="s">
        <v>42</v>
      </c>
      <c r="B59" s="8">
        <v>13046.57924772888</v>
      </c>
      <c r="C59" s="8">
        <v>10353.308164667118</v>
      </c>
      <c r="D59" s="8">
        <v>2229.647724749131</v>
      </c>
      <c r="E59" s="8">
        <v>13067.28916938237</v>
      </c>
      <c r="F59" s="8">
        <v>9712.695027036518</v>
      </c>
      <c r="G59" s="8">
        <v>2522.9952434319594</v>
      </c>
      <c r="H59" s="8">
        <v>11970.438007096118</v>
      </c>
      <c r="I59" s="8">
        <v>8838.953245156925</v>
      </c>
      <c r="J59" s="8">
        <v>2653.452256141964</v>
      </c>
      <c r="K59" s="8">
        <v>15670.401414132544</v>
      </c>
      <c r="L59" s="8">
        <v>11731.019556369409</v>
      </c>
      <c r="M59" s="8">
        <v>3315.600049160105</v>
      </c>
      <c r="N59" s="8">
        <v>21770</v>
      </c>
      <c r="O59" s="8">
        <v>15363</v>
      </c>
      <c r="P59" s="8">
        <v>4285</v>
      </c>
      <c r="Q59" s="8">
        <v>20071.49</v>
      </c>
      <c r="R59" s="8">
        <v>14574.692</v>
      </c>
      <c r="S59" s="8">
        <v>4651.181</v>
      </c>
      <c r="T59" s="8">
        <v>36004.55</v>
      </c>
      <c r="U59" s="8">
        <v>25153.902</v>
      </c>
      <c r="V59" s="8">
        <v>9482.943</v>
      </c>
      <c r="W59" s="8">
        <v>35152438</v>
      </c>
      <c r="X59" s="8">
        <v>23832738</v>
      </c>
      <c r="Y59" s="8">
        <v>8954871</v>
      </c>
      <c r="Z59" s="8">
        <v>35819.159</v>
      </c>
      <c r="AA59" s="8">
        <v>24793.876</v>
      </c>
      <c r="AB59" s="8">
        <v>8985.267</v>
      </c>
      <c r="AC59" s="8">
        <v>18184.864</v>
      </c>
      <c r="AD59" s="8">
        <v>14192.625</v>
      </c>
      <c r="AE59" s="8">
        <v>4068.257</v>
      </c>
    </row>
    <row r="60" spans="1:31" ht="12">
      <c r="A60" s="1" t="s">
        <v>43</v>
      </c>
      <c r="B60" s="8">
        <v>4242.848363089857</v>
      </c>
      <c r="C60" s="8">
        <v>2817.633904362511</v>
      </c>
      <c r="D60" s="8">
        <v>1954.221260464708</v>
      </c>
      <c r="E60" s="8">
        <v>3770.0320719734336</v>
      </c>
      <c r="F60" s="8">
        <v>2360.7761314279514</v>
      </c>
      <c r="G60" s="8">
        <v>992.0620574609945</v>
      </c>
      <c r="H60" s="8">
        <v>3642.46721789833</v>
      </c>
      <c r="I60" s="8">
        <v>2157.3437588766033</v>
      </c>
      <c r="J60" s="8">
        <v>1285.6161589034587</v>
      </c>
      <c r="K60" s="8">
        <v>4552.47607478097</v>
      </c>
      <c r="L60" s="8">
        <v>2567.2675230147893</v>
      </c>
      <c r="M60" s="8">
        <v>1786.1121383620236</v>
      </c>
      <c r="N60" s="8">
        <v>6109</v>
      </c>
      <c r="O60" s="8">
        <v>3155</v>
      </c>
      <c r="P60" s="8">
        <v>1754</v>
      </c>
      <c r="Q60" s="8">
        <v>5964.134</v>
      </c>
      <c r="R60" s="8">
        <v>4266.038</v>
      </c>
      <c r="S60" s="8">
        <v>1801.217</v>
      </c>
      <c r="T60" s="8">
        <v>4429.879</v>
      </c>
      <c r="U60" s="8">
        <v>2962.955</v>
      </c>
      <c r="V60" s="8">
        <v>1608.052</v>
      </c>
      <c r="W60" s="8">
        <v>4373840</v>
      </c>
      <c r="X60" s="8">
        <v>2688365</v>
      </c>
      <c r="Y60" s="8">
        <v>1118724</v>
      </c>
      <c r="Z60" s="8">
        <v>4174.579</v>
      </c>
      <c r="AA60" s="8">
        <v>2555.645</v>
      </c>
      <c r="AB60" s="8">
        <v>1815.714</v>
      </c>
      <c r="AC60" s="8">
        <v>2981.074</v>
      </c>
      <c r="AD60" s="8">
        <v>1748.085</v>
      </c>
      <c r="AE60" s="8">
        <v>1509.778</v>
      </c>
    </row>
    <row r="61" spans="1:31" ht="12">
      <c r="A61" s="1" t="s">
        <v>44</v>
      </c>
      <c r="B61" s="8">
        <v>488359.629597112</v>
      </c>
      <c r="C61" s="8">
        <v>409528.5264968212</v>
      </c>
      <c r="D61" s="8">
        <v>64213.77183967112</v>
      </c>
      <c r="E61" s="8">
        <v>522853.2694303997</v>
      </c>
      <c r="F61" s="8">
        <v>427842.6562411234</v>
      </c>
      <c r="G61" s="8">
        <v>73039.71037097099</v>
      </c>
      <c r="H61" s="8">
        <v>537857.1170342979</v>
      </c>
      <c r="I61" s="8">
        <v>436732.0156796315</v>
      </c>
      <c r="J61" s="8">
        <v>83808.19823681616</v>
      </c>
      <c r="K61" s="8">
        <v>573241.7733210577</v>
      </c>
      <c r="L61" s="8">
        <v>466703.784647939</v>
      </c>
      <c r="M61" s="8">
        <v>93289.88488243551</v>
      </c>
      <c r="N61" s="8">
        <v>602330</v>
      </c>
      <c r="O61" s="8">
        <v>476771</v>
      </c>
      <c r="P61" s="8">
        <v>97263</v>
      </c>
      <c r="Q61" s="8">
        <v>596853.907</v>
      </c>
      <c r="R61" s="8">
        <v>468028.618</v>
      </c>
      <c r="S61" s="8">
        <v>113975.575</v>
      </c>
      <c r="T61" s="8">
        <v>603416.485</v>
      </c>
      <c r="U61" s="8">
        <v>489247.688</v>
      </c>
      <c r="V61" s="8">
        <v>109033.327</v>
      </c>
      <c r="W61" s="8">
        <v>618235047</v>
      </c>
      <c r="X61" s="8">
        <v>484893870</v>
      </c>
      <c r="Y61" s="8">
        <v>102932382</v>
      </c>
      <c r="Z61" s="8">
        <v>571691.989</v>
      </c>
      <c r="AA61" s="8">
        <v>455550.292</v>
      </c>
      <c r="AB61" s="8">
        <v>119971.419</v>
      </c>
      <c r="AC61" s="8">
        <v>597872.263</v>
      </c>
      <c r="AD61" s="8">
        <v>469592.132</v>
      </c>
      <c r="AE61" s="8">
        <v>114331.055</v>
      </c>
    </row>
    <row r="62" spans="1:31" ht="12">
      <c r="A62" s="1" t="s">
        <v>45</v>
      </c>
      <c r="B62" s="8">
        <v>32665.227473441206</v>
      </c>
      <c r="C62" s="8">
        <v>31222.453480144814</v>
      </c>
      <c r="D62" s="8">
        <v>2344.9209046259043</v>
      </c>
      <c r="E62" s="8">
        <v>34607.00212263785</v>
      </c>
      <c r="F62" s="8">
        <v>31008.640323921765</v>
      </c>
      <c r="G62" s="8">
        <v>1787.6122648184396</v>
      </c>
      <c r="H62" s="8">
        <v>30173.736100853705</v>
      </c>
      <c r="I62" s="8">
        <v>27386.573153537473</v>
      </c>
      <c r="J62" s="8">
        <v>2290.6412845315995</v>
      </c>
      <c r="K62" s="8">
        <v>32630.530146776342</v>
      </c>
      <c r="L62" s="8">
        <v>27661.04490007062</v>
      </c>
      <c r="M62" s="8">
        <v>3085.6730825538316</v>
      </c>
      <c r="N62" s="8">
        <v>33898</v>
      </c>
      <c r="O62" s="8">
        <v>30449</v>
      </c>
      <c r="P62" s="8">
        <v>4304</v>
      </c>
      <c r="Q62" s="8">
        <v>33688.985</v>
      </c>
      <c r="R62" s="8">
        <v>29447.91</v>
      </c>
      <c r="S62" s="8">
        <v>3659.778</v>
      </c>
      <c r="T62" s="8">
        <v>34529.331</v>
      </c>
      <c r="U62" s="8">
        <v>31044.358</v>
      </c>
      <c r="V62" s="8">
        <v>2870.394</v>
      </c>
      <c r="W62" s="8">
        <v>32035262</v>
      </c>
      <c r="X62" s="8">
        <v>28090362</v>
      </c>
      <c r="Y62" s="8">
        <v>3019461</v>
      </c>
      <c r="Z62" s="8">
        <v>32861.958</v>
      </c>
      <c r="AA62" s="8">
        <v>28404.47</v>
      </c>
      <c r="AB62" s="8">
        <v>3283.863</v>
      </c>
      <c r="AC62" s="8">
        <v>33640.819</v>
      </c>
      <c r="AD62" s="8">
        <v>30237.553</v>
      </c>
      <c r="AE62" s="8">
        <v>3910.162</v>
      </c>
    </row>
    <row r="63" spans="1:31" ht="12">
      <c r="A63" s="1" t="s">
        <v>46</v>
      </c>
      <c r="B63" s="8">
        <v>47472.511581545965</v>
      </c>
      <c r="C63" s="8">
        <v>37009.766199961785</v>
      </c>
      <c r="D63" s="8">
        <v>9150.273463928068</v>
      </c>
      <c r="E63" s="8">
        <v>49835.09531212073</v>
      </c>
      <c r="F63" s="8">
        <v>38646.98621576536</v>
      </c>
      <c r="G63" s="8">
        <v>10089.4503349223</v>
      </c>
      <c r="H63" s="8">
        <v>51800.93685281495</v>
      </c>
      <c r="I63" s="8">
        <v>41804.24217696912</v>
      </c>
      <c r="J63" s="8">
        <v>9511.380127771437</v>
      </c>
      <c r="K63" s="8">
        <v>55857.82779622648</v>
      </c>
      <c r="L63" s="8">
        <v>43402.320610902585</v>
      </c>
      <c r="M63" s="8">
        <v>10256.193548692841</v>
      </c>
      <c r="N63" s="8">
        <v>51696</v>
      </c>
      <c r="O63" s="8">
        <v>40214</v>
      </c>
      <c r="P63" s="8">
        <v>9748</v>
      </c>
      <c r="Q63" s="8">
        <v>44977.099</v>
      </c>
      <c r="R63" s="8">
        <v>36332.776</v>
      </c>
      <c r="S63" s="8">
        <v>10381.982</v>
      </c>
      <c r="T63" s="8">
        <v>46437.088</v>
      </c>
      <c r="U63" s="8">
        <v>37688.829</v>
      </c>
      <c r="V63" s="8">
        <v>9045.966</v>
      </c>
      <c r="W63" s="8">
        <v>41329007</v>
      </c>
      <c r="X63" s="8">
        <v>33638372</v>
      </c>
      <c r="Y63" s="8">
        <v>7477288</v>
      </c>
      <c r="Z63" s="8">
        <v>38633.96</v>
      </c>
      <c r="AA63" s="8">
        <v>31674.458</v>
      </c>
      <c r="AB63" s="8">
        <v>6710.805</v>
      </c>
      <c r="AC63" s="8">
        <v>36894.452</v>
      </c>
      <c r="AD63" s="8">
        <v>30107.992</v>
      </c>
      <c r="AE63" s="8">
        <v>6664.867</v>
      </c>
    </row>
    <row r="64" spans="1:31" ht="12">
      <c r="A64" s="1" t="s">
        <v>47</v>
      </c>
      <c r="B64" s="8">
        <v>24464.614955558885</v>
      </c>
      <c r="C64" s="8">
        <v>20292.624479024103</v>
      </c>
      <c r="D64" s="8">
        <v>3768.379409896347</v>
      </c>
      <c r="E64" s="8">
        <v>23742.143399422603</v>
      </c>
      <c r="F64" s="8">
        <v>19622.21177831604</v>
      </c>
      <c r="G64" s="8">
        <v>3711.8790251359574</v>
      </c>
      <c r="H64" s="8">
        <v>23129.522225722652</v>
      </c>
      <c r="I64" s="8">
        <v>19059.377049688315</v>
      </c>
      <c r="J64" s="8">
        <v>3684.4551637943055</v>
      </c>
      <c r="K64" s="8">
        <v>25079.12370040162</v>
      </c>
      <c r="L64" s="8">
        <v>21318.604560668722</v>
      </c>
      <c r="M64" s="8">
        <v>3377.7689457780566</v>
      </c>
      <c r="N64" s="8">
        <v>21926</v>
      </c>
      <c r="O64" s="8">
        <v>17795</v>
      </c>
      <c r="P64" s="8">
        <v>3420</v>
      </c>
      <c r="Q64" s="8">
        <v>23192.411</v>
      </c>
      <c r="R64" s="8">
        <v>19212.337</v>
      </c>
      <c r="S64" s="8">
        <v>3735.108</v>
      </c>
      <c r="T64" s="8">
        <v>22070.834</v>
      </c>
      <c r="U64" s="8">
        <v>18450.961</v>
      </c>
      <c r="V64" s="8">
        <v>3527.274</v>
      </c>
      <c r="W64" s="8">
        <v>19979148</v>
      </c>
      <c r="X64" s="8">
        <v>16013718</v>
      </c>
      <c r="Y64" s="8">
        <v>3219514</v>
      </c>
      <c r="Z64" s="8">
        <v>16363.037</v>
      </c>
      <c r="AA64" s="8">
        <v>12563.538</v>
      </c>
      <c r="AB64" s="8">
        <v>3358.854</v>
      </c>
      <c r="AC64" s="8">
        <v>12903.022</v>
      </c>
      <c r="AD64" s="8">
        <v>9315.747</v>
      </c>
      <c r="AE64" s="8">
        <v>3416.31</v>
      </c>
    </row>
    <row r="65" spans="1:31" ht="12">
      <c r="A65" s="1" t="s">
        <v>48</v>
      </c>
      <c r="B65" s="8">
        <v>51133.881121950966</v>
      </c>
      <c r="C65" s="8">
        <v>36057.987780629766</v>
      </c>
      <c r="D65" s="8">
        <v>12873.049729634815</v>
      </c>
      <c r="E65" s="8">
        <v>50924.92266057936</v>
      </c>
      <c r="F65" s="8">
        <v>36224.080319376946</v>
      </c>
      <c r="G65" s="8">
        <v>13672.525009425339</v>
      </c>
      <c r="H65" s="8">
        <v>53732.74388385917</v>
      </c>
      <c r="I65" s="8">
        <v>36378.75916065425</v>
      </c>
      <c r="J65" s="8">
        <v>13524.250233696748</v>
      </c>
      <c r="K65" s="8">
        <v>51225.4998282535</v>
      </c>
      <c r="L65" s="8">
        <v>31680.507839801605</v>
      </c>
      <c r="M65" s="8">
        <v>13102.69472780012</v>
      </c>
      <c r="N65" s="8">
        <v>53680</v>
      </c>
      <c r="O65" s="8">
        <v>33296</v>
      </c>
      <c r="P65" s="8">
        <v>13118</v>
      </c>
      <c r="Q65" s="8">
        <v>52249.225</v>
      </c>
      <c r="R65" s="8">
        <v>32954.83</v>
      </c>
      <c r="S65" s="8">
        <v>13432.603</v>
      </c>
      <c r="T65" s="8">
        <v>54996.513</v>
      </c>
      <c r="U65" s="8">
        <v>34637.105</v>
      </c>
      <c r="V65" s="8">
        <v>14698.457</v>
      </c>
      <c r="W65" s="8">
        <v>69917503</v>
      </c>
      <c r="X65" s="8">
        <v>36106018</v>
      </c>
      <c r="Y65" s="8">
        <v>12318364</v>
      </c>
      <c r="Z65" s="8">
        <v>56103.616</v>
      </c>
      <c r="AA65" s="8">
        <v>35820.076</v>
      </c>
      <c r="AB65" s="8">
        <v>13433.185</v>
      </c>
      <c r="AC65" s="8">
        <v>61605.069</v>
      </c>
      <c r="AD65" s="8">
        <v>39546.17</v>
      </c>
      <c r="AE65" s="8">
        <v>15178.53</v>
      </c>
    </row>
    <row r="66" spans="1:31" ht="12">
      <c r="A66" s="1" t="s">
        <v>49</v>
      </c>
      <c r="B66" s="8">
        <v>4715.716299896192</v>
      </c>
      <c r="C66" s="8">
        <v>4148.3883962463915</v>
      </c>
      <c r="D66" s="8">
        <v>471.8350230081549</v>
      </c>
      <c r="E66" s="8">
        <v>6510.30073285234</v>
      </c>
      <c r="F66" s="8">
        <v>5753.949604135787</v>
      </c>
      <c r="G66" s="8">
        <v>782.432202120572</v>
      </c>
      <c r="H66" s="8">
        <v>4821.383381449901</v>
      </c>
      <c r="I66" s="8">
        <v>4069.318844995791</v>
      </c>
      <c r="J66" s="8">
        <v>383.31431050421685</v>
      </c>
      <c r="K66" s="8">
        <v>7724.02583485858</v>
      </c>
      <c r="L66" s="8">
        <v>6288.881203092487</v>
      </c>
      <c r="M66" s="8">
        <v>1153.5471857264097</v>
      </c>
      <c r="N66" s="8">
        <v>7800</v>
      </c>
      <c r="O66" s="8">
        <v>6689</v>
      </c>
      <c r="P66" s="8">
        <v>984</v>
      </c>
      <c r="Q66" s="8">
        <v>7311.227</v>
      </c>
      <c r="R66" s="8">
        <v>6181.636</v>
      </c>
      <c r="S66" s="8">
        <v>1007.069</v>
      </c>
      <c r="T66" s="8">
        <v>8916.651</v>
      </c>
      <c r="U66" s="8">
        <v>7692.126</v>
      </c>
      <c r="V66" s="8">
        <v>1325.128</v>
      </c>
      <c r="W66" s="8">
        <v>8667864</v>
      </c>
      <c r="X66" s="8">
        <v>7668731</v>
      </c>
      <c r="Y66" s="8">
        <v>772018</v>
      </c>
      <c r="Z66" s="8">
        <v>6274.396</v>
      </c>
      <c r="AA66" s="8">
        <v>5155.135</v>
      </c>
      <c r="AB66" s="8">
        <v>951.259</v>
      </c>
      <c r="AC66" s="8">
        <v>5603.7</v>
      </c>
      <c r="AD66" s="8">
        <v>4757.127</v>
      </c>
      <c r="AE66" s="8">
        <v>848.662</v>
      </c>
    </row>
    <row r="67" spans="1:31" ht="12">
      <c r="A67" s="1" t="s">
        <v>50</v>
      </c>
      <c r="B67" s="8">
        <v>17897.813837946152</v>
      </c>
      <c r="C67" s="8">
        <v>15977.575441441533</v>
      </c>
      <c r="D67" s="8">
        <v>1323.0592840874465</v>
      </c>
      <c r="E67" s="8">
        <v>16758.40662717493</v>
      </c>
      <c r="F67" s="8">
        <v>14752.281448351729</v>
      </c>
      <c r="G67" s="8">
        <v>1553.0891869419038</v>
      </c>
      <c r="H67" s="8">
        <v>20296.601197147094</v>
      </c>
      <c r="I67" s="8">
        <v>18863.588239243494</v>
      </c>
      <c r="J67" s="8">
        <v>1542.863340339932</v>
      </c>
      <c r="K67" s="8">
        <v>20619.217221731407</v>
      </c>
      <c r="L67" s="8">
        <v>18397.465082186547</v>
      </c>
      <c r="M67" s="8">
        <v>1493.100762867622</v>
      </c>
      <c r="N67" s="8">
        <v>20154</v>
      </c>
      <c r="O67" s="8">
        <v>17494</v>
      </c>
      <c r="P67" s="8">
        <v>1774</v>
      </c>
      <c r="Q67" s="8">
        <v>18468.172</v>
      </c>
      <c r="R67" s="8">
        <v>15946.885</v>
      </c>
      <c r="S67" s="8">
        <v>1831.403</v>
      </c>
      <c r="T67" s="8">
        <v>19023.733</v>
      </c>
      <c r="U67" s="8">
        <v>16849.388</v>
      </c>
      <c r="V67" s="8">
        <v>1788.273</v>
      </c>
      <c r="W67" s="8">
        <v>21697481</v>
      </c>
      <c r="X67" s="8">
        <v>18978753</v>
      </c>
      <c r="Y67" s="8">
        <v>2043011</v>
      </c>
      <c r="Z67" s="8">
        <v>20995.203</v>
      </c>
      <c r="AA67" s="8">
        <v>18492.008</v>
      </c>
      <c r="AB67" s="8">
        <v>2189.52</v>
      </c>
      <c r="AC67" s="8">
        <v>21981.126</v>
      </c>
      <c r="AD67" s="8">
        <v>19955.327</v>
      </c>
      <c r="AE67" s="8">
        <v>2304.474</v>
      </c>
    </row>
    <row r="68" spans="1:31" ht="12">
      <c r="A68" s="1" t="s">
        <v>51</v>
      </c>
      <c r="B68" s="8">
        <v>3683.318958616309</v>
      </c>
      <c r="C68" s="8">
        <v>2752.457043697418</v>
      </c>
      <c r="D68" s="8">
        <v>493.16469294055065</v>
      </c>
      <c r="E68" s="8">
        <v>4283.132001218838</v>
      </c>
      <c r="F68" s="8">
        <v>3452.720953172853</v>
      </c>
      <c r="G68" s="8">
        <v>936.28471235933</v>
      </c>
      <c r="H68" s="8">
        <v>4308.59332634395</v>
      </c>
      <c r="I68" s="8">
        <v>3352.011857850403</v>
      </c>
      <c r="J68" s="8">
        <v>703.5692336296074</v>
      </c>
      <c r="K68" s="8">
        <v>4362.651316959661</v>
      </c>
      <c r="L68" s="8">
        <v>3304.136684715312</v>
      </c>
      <c r="M68" s="8">
        <v>654.8323227072539</v>
      </c>
      <c r="N68" s="8">
        <v>4332</v>
      </c>
      <c r="O68" s="8">
        <v>3556</v>
      </c>
      <c r="P68" s="8">
        <v>884</v>
      </c>
      <c r="Q68" s="8">
        <v>5634.096</v>
      </c>
      <c r="R68" s="8">
        <v>4063.797</v>
      </c>
      <c r="S68" s="8">
        <v>1162.935</v>
      </c>
      <c r="T68" s="8">
        <v>5545.792</v>
      </c>
      <c r="U68" s="8">
        <v>4120.257</v>
      </c>
      <c r="V68" s="8">
        <v>1245.2</v>
      </c>
      <c r="W68" s="8">
        <v>4628501</v>
      </c>
      <c r="X68" s="8">
        <v>3752872</v>
      </c>
      <c r="Y68" s="8">
        <v>1449866</v>
      </c>
      <c r="Z68" s="8">
        <v>5303.553</v>
      </c>
      <c r="AA68" s="8">
        <v>4007.518</v>
      </c>
      <c r="AB68" s="8">
        <v>1066.302</v>
      </c>
      <c r="AC68" s="8">
        <v>5278.189</v>
      </c>
      <c r="AD68" s="8">
        <v>3810.394</v>
      </c>
      <c r="AE68" s="8">
        <v>1113.042</v>
      </c>
    </row>
    <row r="69" spans="1:31" ht="12">
      <c r="A69" s="1" t="s">
        <v>52</v>
      </c>
      <c r="B69" s="8">
        <v>53055.823826222586</v>
      </c>
      <c r="C69" s="8">
        <v>39383.866919386244</v>
      </c>
      <c r="D69" s="8">
        <v>8702.14381258812</v>
      </c>
      <c r="E69" s="8">
        <v>69267.6641170911</v>
      </c>
      <c r="F69" s="8">
        <v>50356.56184313138</v>
      </c>
      <c r="G69" s="8">
        <v>10779.385106415944</v>
      </c>
      <c r="H69" s="8">
        <v>76479.51990166662</v>
      </c>
      <c r="I69" s="8">
        <v>52684.8528356066</v>
      </c>
      <c r="J69" s="8">
        <v>16362.49076833293</v>
      </c>
      <c r="K69" s="8">
        <v>83203.4844193376</v>
      </c>
      <c r="L69" s="8">
        <v>61072.74873810946</v>
      </c>
      <c r="M69" s="8">
        <v>23671.83868250449</v>
      </c>
      <c r="N69" s="8">
        <v>99250</v>
      </c>
      <c r="O69" s="8">
        <v>65769</v>
      </c>
      <c r="P69" s="8">
        <v>22990</v>
      </c>
      <c r="Q69" s="8">
        <v>107284.604</v>
      </c>
      <c r="R69" s="8">
        <v>117406.776</v>
      </c>
      <c r="S69" s="8">
        <v>29366.259</v>
      </c>
      <c r="T69" s="8">
        <v>167999.342</v>
      </c>
      <c r="U69" s="8">
        <v>129176.397</v>
      </c>
      <c r="V69" s="8">
        <v>29178.562</v>
      </c>
      <c r="W69" s="8">
        <v>127832430</v>
      </c>
      <c r="X69" s="8">
        <v>89462044</v>
      </c>
      <c r="Y69" s="8">
        <v>23263870</v>
      </c>
      <c r="Z69" s="8">
        <v>120138.552</v>
      </c>
      <c r="AA69" s="8">
        <v>79408.423</v>
      </c>
      <c r="AB69" s="8">
        <v>33506.319</v>
      </c>
      <c r="AC69" s="8">
        <v>230146.758</v>
      </c>
      <c r="AD69" s="8">
        <v>124941.311</v>
      </c>
      <c r="AE69" s="8">
        <v>46978.662</v>
      </c>
    </row>
    <row r="70" spans="1:31" ht="12">
      <c r="A70" s="1" t="s">
        <v>53</v>
      </c>
      <c r="B70" s="8">
        <v>12070.320771380024</v>
      </c>
      <c r="C70" s="8">
        <v>10173.787746543612</v>
      </c>
      <c r="D70" s="8">
        <v>2188.847629721062</v>
      </c>
      <c r="E70" s="8">
        <v>8516.735785814995</v>
      </c>
      <c r="F70" s="8">
        <v>6594.793081543379</v>
      </c>
      <c r="G70" s="8">
        <v>1371.916106741312</v>
      </c>
      <c r="H70" s="8">
        <v>16342.297303578529</v>
      </c>
      <c r="I70" s="8">
        <v>10563.247894146994</v>
      </c>
      <c r="J70" s="8">
        <v>2215.600097093897</v>
      </c>
      <c r="K70" s="8">
        <v>14120.89420744351</v>
      </c>
      <c r="L70" s="8">
        <v>6457.000185751661</v>
      </c>
      <c r="M70" s="8">
        <v>3858.0441307840524</v>
      </c>
      <c r="N70" s="8">
        <v>15838</v>
      </c>
      <c r="O70" s="8">
        <v>7116</v>
      </c>
      <c r="P70" s="8">
        <v>7217</v>
      </c>
      <c r="Q70" s="8">
        <v>18904.146</v>
      </c>
      <c r="R70" s="8">
        <v>7177.8</v>
      </c>
      <c r="S70" s="8">
        <v>7428.282</v>
      </c>
      <c r="T70" s="8">
        <v>21432.49</v>
      </c>
      <c r="U70" s="8">
        <v>14127.984</v>
      </c>
      <c r="V70" s="8">
        <v>10039.767</v>
      </c>
      <c r="W70" s="8">
        <v>17222311</v>
      </c>
      <c r="X70" s="8">
        <v>6860458</v>
      </c>
      <c r="Y70" s="8">
        <v>5771836</v>
      </c>
      <c r="Z70" s="8">
        <v>16375.524</v>
      </c>
      <c r="AA70" s="8">
        <v>6046.496</v>
      </c>
      <c r="AB70" s="8">
        <v>1650.267</v>
      </c>
      <c r="AC70" s="8">
        <v>15577.032</v>
      </c>
      <c r="AD70" s="8">
        <v>5192.553</v>
      </c>
      <c r="AE70" s="8">
        <v>9028.722</v>
      </c>
    </row>
    <row r="71" spans="1:31" ht="12">
      <c r="A71" s="1" t="s">
        <v>54</v>
      </c>
      <c r="B71" s="8">
        <v>38554.075619619165</v>
      </c>
      <c r="C71" s="8">
        <v>32692.3414606434</v>
      </c>
      <c r="D71" s="8">
        <v>4790.189384744896</v>
      </c>
      <c r="E71" s="8">
        <v>36399.15920816828</v>
      </c>
      <c r="F71" s="8">
        <v>30154.420612827755</v>
      </c>
      <c r="G71" s="8">
        <v>10961.487809034898</v>
      </c>
      <c r="H71" s="8">
        <v>35817.78367686325</v>
      </c>
      <c r="I71" s="8">
        <v>28978.75812774045</v>
      </c>
      <c r="J71" s="8">
        <v>6428.75218848611</v>
      </c>
      <c r="K71" s="8">
        <v>39365.12214744789</v>
      </c>
      <c r="L71" s="8">
        <v>32492.30668199947</v>
      </c>
      <c r="M71" s="8">
        <v>7234.0716413725295</v>
      </c>
      <c r="N71" s="8">
        <v>48585</v>
      </c>
      <c r="O71" s="8">
        <v>38602</v>
      </c>
      <c r="P71" s="8">
        <v>6836</v>
      </c>
      <c r="Q71" s="8">
        <v>49925.168</v>
      </c>
      <c r="R71" s="8">
        <v>41854.327</v>
      </c>
      <c r="S71" s="8">
        <v>7306.722</v>
      </c>
      <c r="T71" s="8">
        <v>66002.804</v>
      </c>
      <c r="U71" s="8">
        <v>56279.036</v>
      </c>
      <c r="V71" s="8">
        <v>10743.061</v>
      </c>
      <c r="W71" s="8">
        <v>66986573</v>
      </c>
      <c r="X71" s="8">
        <v>52036723</v>
      </c>
      <c r="Y71" s="8">
        <v>8191062</v>
      </c>
      <c r="Z71" s="8">
        <v>66258.374</v>
      </c>
      <c r="AA71" s="8">
        <v>54304.46</v>
      </c>
      <c r="AB71" s="8">
        <v>10828.688</v>
      </c>
      <c r="AC71" s="8">
        <v>71733.097</v>
      </c>
      <c r="AD71" s="8">
        <v>61539.458</v>
      </c>
      <c r="AE71" s="8">
        <v>14271.004</v>
      </c>
    </row>
    <row r="72" spans="1:31" ht="12">
      <c r="A72" s="1" t="s">
        <v>55</v>
      </c>
      <c r="B72" s="8">
        <v>5401.416124817303</v>
      </c>
      <c r="C72" s="8">
        <v>2938.5881101292694</v>
      </c>
      <c r="D72" s="8">
        <v>2043.0518471080995</v>
      </c>
      <c r="E72" s="8">
        <v>4480.883347880203</v>
      </c>
      <c r="F72" s="8">
        <v>2910.1829806793476</v>
      </c>
      <c r="G72" s="8">
        <v>1336.1772893243194</v>
      </c>
      <c r="H72" s="8">
        <v>4326.152860912993</v>
      </c>
      <c r="I72" s="8">
        <v>2720.0235504345987</v>
      </c>
      <c r="J72" s="8">
        <v>1142.9707633749426</v>
      </c>
      <c r="K72" s="8">
        <v>4301.1342748849065</v>
      </c>
      <c r="L72" s="8">
        <v>3137.302074670537</v>
      </c>
      <c r="M72" s="8">
        <v>745.6656959882664</v>
      </c>
      <c r="N72" s="8">
        <v>4739</v>
      </c>
      <c r="O72" s="8">
        <v>2417</v>
      </c>
      <c r="P72" s="8">
        <v>1860</v>
      </c>
      <c r="Q72" s="8">
        <v>3869.774</v>
      </c>
      <c r="R72" s="8">
        <v>2421.469</v>
      </c>
      <c r="S72" s="8">
        <v>1449.863</v>
      </c>
      <c r="T72" s="8">
        <v>3523.985</v>
      </c>
      <c r="U72" s="8">
        <v>2446.679</v>
      </c>
      <c r="V72" s="8">
        <v>617.468</v>
      </c>
      <c r="W72" s="8">
        <v>5696189</v>
      </c>
      <c r="X72" s="8">
        <v>3046471</v>
      </c>
      <c r="Y72" s="8">
        <v>1105873</v>
      </c>
      <c r="Z72" s="8">
        <v>7658.52</v>
      </c>
      <c r="AA72" s="8">
        <v>2911.329</v>
      </c>
      <c r="AB72" s="8">
        <v>918.771</v>
      </c>
      <c r="AC72" s="8">
        <v>3321.929</v>
      </c>
      <c r="AD72" s="8">
        <v>2486.498</v>
      </c>
      <c r="AE72" s="8">
        <v>832.662</v>
      </c>
    </row>
    <row r="73" spans="1:31" ht="12">
      <c r="A73" s="1" t="s">
        <v>56</v>
      </c>
      <c r="B73" s="8">
        <v>1157211.494264746</v>
      </c>
      <c r="C73" s="8">
        <v>358681.48553662456</v>
      </c>
      <c r="D73" s="8">
        <v>683001.3892690586</v>
      </c>
      <c r="E73" s="8">
        <v>1373011.3052415212</v>
      </c>
      <c r="F73" s="8">
        <v>399908.2772547217</v>
      </c>
      <c r="G73" s="8">
        <v>683920.2177382287</v>
      </c>
      <c r="H73" s="8">
        <v>1408178.4565169115</v>
      </c>
      <c r="I73" s="8">
        <v>381402.90352068667</v>
      </c>
      <c r="J73" s="8">
        <v>804799.6921916882</v>
      </c>
      <c r="K73" s="8">
        <v>1341800.1746300058</v>
      </c>
      <c r="L73" s="8">
        <v>352522.8058794875</v>
      </c>
      <c r="M73" s="8">
        <v>884751.8787197112</v>
      </c>
      <c r="N73" s="8">
        <v>1250132</v>
      </c>
      <c r="O73" s="8">
        <v>295914</v>
      </c>
      <c r="P73" s="8">
        <v>796535</v>
      </c>
      <c r="Q73" s="8">
        <v>1055864.694</v>
      </c>
      <c r="R73" s="8">
        <v>259319.944</v>
      </c>
      <c r="S73" s="8">
        <v>817370.595</v>
      </c>
      <c r="T73" s="8">
        <v>949754.796</v>
      </c>
      <c r="U73" s="8">
        <v>226384.865</v>
      </c>
      <c r="V73" s="8">
        <v>752775.205</v>
      </c>
      <c r="W73" s="8">
        <v>885868155</v>
      </c>
      <c r="X73" s="8">
        <v>171867314</v>
      </c>
      <c r="Y73" s="8">
        <v>604556369</v>
      </c>
      <c r="Z73" s="8">
        <v>809242.09</v>
      </c>
      <c r="AA73" s="8">
        <v>153678.929</v>
      </c>
      <c r="AB73" s="8">
        <v>594741.124</v>
      </c>
      <c r="AC73" s="8">
        <v>783164.284</v>
      </c>
      <c r="AD73" s="8">
        <v>170994.916</v>
      </c>
      <c r="AE73" s="8">
        <v>618932.078</v>
      </c>
    </row>
    <row r="74" spans="1:31" ht="12">
      <c r="A74" s="1" t="s">
        <v>57</v>
      </c>
      <c r="B74" s="8">
        <v>73610.24030739514</v>
      </c>
      <c r="C74" s="8">
        <v>43378.14457694433</v>
      </c>
      <c r="D74" s="8">
        <v>28500.105873664314</v>
      </c>
      <c r="E74" s="8">
        <v>98902.42579805502</v>
      </c>
      <c r="F74" s="8">
        <v>50329.75773006864</v>
      </c>
      <c r="G74" s="8">
        <v>36248.97354191306</v>
      </c>
      <c r="H74" s="8">
        <v>162703.60022104357</v>
      </c>
      <c r="I74" s="8">
        <v>72590.96097135213</v>
      </c>
      <c r="J74" s="8">
        <v>47604.311382193606</v>
      </c>
      <c r="K74" s="8">
        <v>244623.95539299035</v>
      </c>
      <c r="L74" s="8">
        <v>104217.4806061136</v>
      </c>
      <c r="M74" s="8">
        <v>120094.13099195689</v>
      </c>
      <c r="N74" s="8">
        <v>188913</v>
      </c>
      <c r="O74" s="8">
        <v>81744</v>
      </c>
      <c r="P74" s="8">
        <v>89574</v>
      </c>
      <c r="Q74" s="8">
        <v>240639.608</v>
      </c>
      <c r="R74" s="8">
        <v>106516.337</v>
      </c>
      <c r="S74" s="8">
        <v>96051.857</v>
      </c>
      <c r="T74" s="8">
        <v>281100.069</v>
      </c>
      <c r="U74" s="8">
        <v>135756.763</v>
      </c>
      <c r="V74" s="8">
        <v>114768.2</v>
      </c>
      <c r="W74" s="8">
        <v>359379827</v>
      </c>
      <c r="X74" s="8">
        <v>147644009</v>
      </c>
      <c r="Y74" s="8">
        <v>110175334</v>
      </c>
      <c r="Z74" s="8">
        <v>264050.821</v>
      </c>
      <c r="AA74" s="8">
        <v>94360.802</v>
      </c>
      <c r="AB74" s="8">
        <v>146865.585</v>
      </c>
      <c r="AC74" s="8">
        <v>259926.172</v>
      </c>
      <c r="AD74" s="8">
        <v>104122.911</v>
      </c>
      <c r="AE74" s="8">
        <v>153085.266</v>
      </c>
    </row>
    <row r="75" spans="1:31" ht="12">
      <c r="A75" s="1" t="s">
        <v>58</v>
      </c>
      <c r="B75" s="8">
        <v>138045.46886539584</v>
      </c>
      <c r="C75" s="8">
        <v>115574.37754032238</v>
      </c>
      <c r="D75" s="8">
        <v>21295.222257226524</v>
      </c>
      <c r="E75" s="8">
        <v>151081.92555790258</v>
      </c>
      <c r="F75" s="8">
        <v>122092.94158356014</v>
      </c>
      <c r="G75" s="8">
        <v>22971.383123221454</v>
      </c>
      <c r="H75" s="8">
        <v>155616.72700604773</v>
      </c>
      <c r="I75" s="8">
        <v>127368.8586818987</v>
      </c>
      <c r="J75" s="8">
        <v>25041.600603221657</v>
      </c>
      <c r="K75" s="8">
        <v>166297.16958097226</v>
      </c>
      <c r="L75" s="8">
        <v>135381.93795101353</v>
      </c>
      <c r="M75" s="8">
        <v>27950.49693073043</v>
      </c>
      <c r="N75" s="8">
        <v>170843</v>
      </c>
      <c r="O75" s="8">
        <v>136613</v>
      </c>
      <c r="P75" s="8">
        <v>27203</v>
      </c>
      <c r="Q75" s="8">
        <v>179086.325</v>
      </c>
      <c r="R75" s="8">
        <v>146817.616</v>
      </c>
      <c r="S75" s="8">
        <v>30879.844</v>
      </c>
      <c r="T75" s="8">
        <v>195874.302</v>
      </c>
      <c r="U75" s="8">
        <v>160544.229</v>
      </c>
      <c r="V75" s="8">
        <v>33454.445</v>
      </c>
      <c r="W75" s="8">
        <v>205659832</v>
      </c>
      <c r="X75" s="8">
        <v>166003794</v>
      </c>
      <c r="Y75" s="8">
        <v>31952615</v>
      </c>
      <c r="Z75" s="8">
        <v>211784.009</v>
      </c>
      <c r="AA75" s="8">
        <v>170473.925</v>
      </c>
      <c r="AB75" s="8">
        <v>38302.57</v>
      </c>
      <c r="AC75" s="8">
        <v>214733.162</v>
      </c>
      <c r="AD75" s="8">
        <v>174948.414</v>
      </c>
      <c r="AE75" s="8">
        <v>37922.549</v>
      </c>
    </row>
    <row r="76" spans="1:31" ht="12">
      <c r="A76" s="1" t="s">
        <v>59</v>
      </c>
      <c r="B76" s="8">
        <v>6968.966104933713</v>
      </c>
      <c r="C76" s="8">
        <v>5395.115350648412</v>
      </c>
      <c r="D76" s="8">
        <v>2316.050963966802</v>
      </c>
      <c r="E76" s="8">
        <v>11963.982295857499</v>
      </c>
      <c r="F76" s="8">
        <v>9023.844815030961</v>
      </c>
      <c r="G76" s="8">
        <v>3401.28184602354</v>
      </c>
      <c r="H76" s="8">
        <v>11448.19679073683</v>
      </c>
      <c r="I76" s="8">
        <v>8236.041461159859</v>
      </c>
      <c r="J76" s="8">
        <v>3431.0297634110943</v>
      </c>
      <c r="K76" s="8">
        <v>11841.117653651443</v>
      </c>
      <c r="L76" s="8">
        <v>8779.54661925291</v>
      </c>
      <c r="M76" s="8">
        <v>2428.640407495023</v>
      </c>
      <c r="N76" s="8">
        <v>8368</v>
      </c>
      <c r="O76" s="8">
        <v>5346</v>
      </c>
      <c r="P76" s="8">
        <v>2645</v>
      </c>
      <c r="Q76" s="8">
        <v>8685.719</v>
      </c>
      <c r="R76" s="8">
        <v>6069.408</v>
      </c>
      <c r="S76" s="8">
        <v>3115.062</v>
      </c>
      <c r="T76" s="8">
        <v>9337.594</v>
      </c>
      <c r="U76" s="8">
        <v>6121.647</v>
      </c>
      <c r="V76" s="8">
        <v>2456.758</v>
      </c>
      <c r="W76" s="8">
        <v>9059923</v>
      </c>
      <c r="X76" s="8">
        <v>5579580</v>
      </c>
      <c r="Y76" s="8">
        <v>2498674</v>
      </c>
      <c r="Z76" s="8">
        <v>12314.814</v>
      </c>
      <c r="AA76" s="8">
        <v>8318.084</v>
      </c>
      <c r="AB76" s="8">
        <v>3614.21</v>
      </c>
      <c r="AC76" s="8">
        <v>16114.98</v>
      </c>
      <c r="AD76" s="8">
        <v>11220.587</v>
      </c>
      <c r="AE76" s="8">
        <v>5142.461</v>
      </c>
    </row>
    <row r="77" spans="1:31" ht="12">
      <c r="A77" s="1" t="s">
        <v>60</v>
      </c>
      <c r="B77" s="8">
        <v>237814.19946598358</v>
      </c>
      <c r="C77" s="8">
        <v>203514.59248968377</v>
      </c>
      <c r="D77" s="8">
        <v>33370.036203628624</v>
      </c>
      <c r="E77" s="8">
        <v>235085.1379198149</v>
      </c>
      <c r="F77" s="8">
        <v>201863.6347203644</v>
      </c>
      <c r="G77" s="8">
        <v>35356.58766597633</v>
      </c>
      <c r="H77" s="8">
        <v>244814.25627624246</v>
      </c>
      <c r="I77" s="8">
        <v>207220.4806147903</v>
      </c>
      <c r="J77" s="8">
        <v>33325.414327547296</v>
      </c>
      <c r="K77" s="8">
        <v>246136.22021221765</v>
      </c>
      <c r="L77" s="8">
        <v>209878.91460962166</v>
      </c>
      <c r="M77" s="8">
        <v>35843.26850239982</v>
      </c>
      <c r="N77" s="8">
        <v>246124</v>
      </c>
      <c r="O77" s="8">
        <v>209399</v>
      </c>
      <c r="P77" s="8">
        <v>32983</v>
      </c>
      <c r="Q77" s="8">
        <v>240429.738</v>
      </c>
      <c r="R77" s="8">
        <v>203896.371</v>
      </c>
      <c r="S77" s="8">
        <v>37211.86</v>
      </c>
      <c r="T77" s="8">
        <v>252824.218</v>
      </c>
      <c r="U77" s="8">
        <v>215324.968</v>
      </c>
      <c r="V77" s="8">
        <v>35097.087</v>
      </c>
      <c r="W77" s="8">
        <v>259202620</v>
      </c>
      <c r="X77" s="8">
        <v>217176306</v>
      </c>
      <c r="Y77" s="8">
        <v>36117834</v>
      </c>
      <c r="Z77" s="8">
        <v>266533.92</v>
      </c>
      <c r="AA77" s="8">
        <v>221207.938</v>
      </c>
      <c r="AB77" s="8">
        <v>39594.059</v>
      </c>
      <c r="AC77" s="8">
        <v>274580.633</v>
      </c>
      <c r="AD77" s="8">
        <v>231945.424</v>
      </c>
      <c r="AE77" s="8">
        <v>46383.015</v>
      </c>
    </row>
    <row r="78" spans="1:31" ht="12">
      <c r="A78" s="1" t="s">
        <v>61</v>
      </c>
      <c r="B78" s="8">
        <v>89541.48956498835</v>
      </c>
      <c r="C78" s="8">
        <v>73576.05086067543</v>
      </c>
      <c r="D78" s="8">
        <v>12172.062780500653</v>
      </c>
      <c r="E78" s="8">
        <v>103279.70789197787</v>
      </c>
      <c r="F78" s="8">
        <v>82496.75923295821</v>
      </c>
      <c r="G78" s="8">
        <v>19161.635515708036</v>
      </c>
      <c r="H78" s="8">
        <v>97397.47039410827</v>
      </c>
      <c r="I78" s="8">
        <v>77186.91091634947</v>
      </c>
      <c r="J78" s="8">
        <v>16253.260134175502</v>
      </c>
      <c r="K78" s="8">
        <v>110157.90401019687</v>
      </c>
      <c r="L78" s="8">
        <v>88996.31357637064</v>
      </c>
      <c r="M78" s="8">
        <v>20425.364478565636</v>
      </c>
      <c r="N78" s="8">
        <v>113116</v>
      </c>
      <c r="O78" s="8">
        <v>89573</v>
      </c>
      <c r="P78" s="8">
        <v>20298</v>
      </c>
      <c r="Q78" s="8">
        <v>114457.888</v>
      </c>
      <c r="R78" s="8">
        <v>92101.884</v>
      </c>
      <c r="S78" s="8">
        <v>21988.218</v>
      </c>
      <c r="T78" s="8">
        <v>122613.88</v>
      </c>
      <c r="U78" s="8">
        <v>96950.63</v>
      </c>
      <c r="V78" s="8">
        <v>21303.047</v>
      </c>
      <c r="W78" s="8">
        <v>121242586</v>
      </c>
      <c r="X78" s="8">
        <v>94942739</v>
      </c>
      <c r="Y78" s="8">
        <v>22425443</v>
      </c>
      <c r="Z78" s="8">
        <v>123171.272</v>
      </c>
      <c r="AA78" s="8">
        <v>94429.974</v>
      </c>
      <c r="AB78" s="8">
        <v>25355.257</v>
      </c>
      <c r="AC78" s="8">
        <v>118331.447</v>
      </c>
      <c r="AD78" s="8">
        <v>90654.836</v>
      </c>
      <c r="AE78" s="8">
        <v>24712.57</v>
      </c>
    </row>
    <row r="79" spans="1:31" ht="12">
      <c r="A79" s="1" t="s">
        <v>62</v>
      </c>
      <c r="B79" s="8">
        <v>186283.83438260158</v>
      </c>
      <c r="C79" s="8">
        <v>155796.8155267602</v>
      </c>
      <c r="D79" s="8">
        <v>22074.555717952557</v>
      </c>
      <c r="E79" s="8">
        <v>184243.46811136877</v>
      </c>
      <c r="F79" s="8">
        <v>155407.7685446761</v>
      </c>
      <c r="G79" s="8">
        <v>25445.676481069273</v>
      </c>
      <c r="H79" s="8">
        <v>186155.90800869712</v>
      </c>
      <c r="I79" s="8">
        <v>153760.0128081311</v>
      </c>
      <c r="J79" s="8">
        <v>26902.962913230076</v>
      </c>
      <c r="K79" s="8">
        <v>207965.39630391749</v>
      </c>
      <c r="L79" s="8">
        <v>174962.5281259625</v>
      </c>
      <c r="M79" s="8">
        <v>29680.83448388752</v>
      </c>
      <c r="N79" s="8">
        <v>216654</v>
      </c>
      <c r="O79" s="8">
        <v>179146</v>
      </c>
      <c r="P79" s="8">
        <v>29938</v>
      </c>
      <c r="Q79" s="8">
        <v>234040.826</v>
      </c>
      <c r="R79" s="8">
        <v>201498.76</v>
      </c>
      <c r="S79" s="8">
        <v>30965.853</v>
      </c>
      <c r="T79" s="8">
        <v>233440.09</v>
      </c>
      <c r="U79" s="8">
        <v>199717.555</v>
      </c>
      <c r="V79" s="8">
        <v>29483.181</v>
      </c>
      <c r="W79" s="8">
        <v>244149898</v>
      </c>
      <c r="X79" s="8">
        <v>198073784</v>
      </c>
      <c r="Y79" s="8">
        <v>29101336</v>
      </c>
      <c r="Z79" s="8">
        <v>214117.165</v>
      </c>
      <c r="AA79" s="8">
        <v>173358.835</v>
      </c>
      <c r="AB79" s="8">
        <v>36169.702</v>
      </c>
      <c r="AC79" s="8">
        <v>196322.72</v>
      </c>
      <c r="AD79" s="8">
        <v>158210.271</v>
      </c>
      <c r="AE79" s="8">
        <v>36924.277</v>
      </c>
    </row>
    <row r="80" spans="1:31" ht="12">
      <c r="A80" s="1" t="s">
        <v>63</v>
      </c>
      <c r="B80" s="8">
        <v>1768947.874005175</v>
      </c>
      <c r="C80" s="8">
        <v>1277846.839542006</v>
      </c>
      <c r="D80" s="8">
        <v>476798.3803911645</v>
      </c>
      <c r="E80" s="8">
        <v>1829883.3323864955</v>
      </c>
      <c r="F80" s="8">
        <v>1250003.1503870846</v>
      </c>
      <c r="G80" s="8">
        <v>488672.49918658036</v>
      </c>
      <c r="H80" s="8">
        <v>1934923.4352647099</v>
      </c>
      <c r="I80" s="8">
        <v>1312508.276221808</v>
      </c>
      <c r="J80" s="8">
        <v>525369.9122539728</v>
      </c>
      <c r="K80" s="8">
        <v>1842406.654958998</v>
      </c>
      <c r="L80" s="8">
        <v>1259649.5180092375</v>
      </c>
      <c r="M80" s="8">
        <v>494957.52992373565</v>
      </c>
      <c r="N80" s="8">
        <v>1581816</v>
      </c>
      <c r="O80" s="8">
        <v>1092119</v>
      </c>
      <c r="P80" s="8">
        <v>492208</v>
      </c>
      <c r="Q80" s="8">
        <v>1190879.038</v>
      </c>
      <c r="R80" s="8">
        <v>792887.083</v>
      </c>
      <c r="S80" s="8">
        <v>478546.391</v>
      </c>
      <c r="T80" s="8">
        <v>1084080.037</v>
      </c>
      <c r="U80" s="8">
        <v>735744.15</v>
      </c>
      <c r="V80" s="8">
        <v>334725.201</v>
      </c>
      <c r="W80" s="8">
        <v>1131950454</v>
      </c>
      <c r="X80" s="8">
        <v>752594295</v>
      </c>
      <c r="Y80" s="8">
        <v>292387217</v>
      </c>
      <c r="Z80" s="8">
        <v>1052035.299</v>
      </c>
      <c r="AA80" s="8">
        <v>691211.727</v>
      </c>
      <c r="AB80" s="8">
        <v>290638.943</v>
      </c>
      <c r="AC80" s="8">
        <v>942453.785</v>
      </c>
      <c r="AD80" s="8">
        <v>628199.177</v>
      </c>
      <c r="AE80" s="8">
        <v>325930.92</v>
      </c>
    </row>
    <row r="81" spans="1:31" ht="12">
      <c r="A81" s="1" t="s">
        <v>64</v>
      </c>
      <c r="B81" s="8">
        <v>796447.1896997836</v>
      </c>
      <c r="C81" s="8">
        <v>416765.6886694521</v>
      </c>
      <c r="D81" s="8">
        <v>196532.97319072238</v>
      </c>
      <c r="E81" s="8">
        <v>989114.3797094413</v>
      </c>
      <c r="F81" s="8">
        <v>532036.7510729393</v>
      </c>
      <c r="G81" s="8">
        <v>265108.1202518244</v>
      </c>
      <c r="H81" s="8">
        <v>1084034.561295687</v>
      </c>
      <c r="I81" s="8">
        <v>580748.0361726413</v>
      </c>
      <c r="J81" s="8">
        <v>367283.43671078933</v>
      </c>
      <c r="K81" s="8">
        <v>1173608.9373266555</v>
      </c>
      <c r="L81" s="8">
        <v>675745.9553399272</v>
      </c>
      <c r="M81" s="8">
        <v>408633.1967482355</v>
      </c>
      <c r="N81" s="8">
        <v>1287618</v>
      </c>
      <c r="O81" s="8">
        <v>736253</v>
      </c>
      <c r="P81" s="8">
        <v>387849</v>
      </c>
      <c r="Q81" s="8">
        <v>1416911.743</v>
      </c>
      <c r="R81" s="8">
        <v>868904.135</v>
      </c>
      <c r="S81" s="8">
        <v>441696.951</v>
      </c>
      <c r="T81" s="8">
        <v>1592936.525</v>
      </c>
      <c r="U81" s="8">
        <v>1033605.917</v>
      </c>
      <c r="V81" s="8">
        <v>492317.833</v>
      </c>
      <c r="W81" s="8">
        <v>1720382200</v>
      </c>
      <c r="X81" s="8">
        <v>1025976558</v>
      </c>
      <c r="Y81" s="8">
        <v>457300890</v>
      </c>
      <c r="Z81" s="8">
        <v>1790854.241</v>
      </c>
      <c r="AA81" s="8">
        <v>1063264.91</v>
      </c>
      <c r="AB81" s="8">
        <v>491257.143</v>
      </c>
      <c r="AC81" s="8">
        <v>1930506.717</v>
      </c>
      <c r="AD81" s="8">
        <v>1231596.628</v>
      </c>
      <c r="AE81" s="8">
        <v>732234.416</v>
      </c>
    </row>
    <row r="82" spans="1:31" ht="12">
      <c r="A82" s="1" t="s">
        <v>100</v>
      </c>
      <c r="B82" s="10" t="s">
        <v>1</v>
      </c>
      <c r="C82" s="10" t="s">
        <v>1</v>
      </c>
      <c r="D82" s="10" t="s">
        <v>1</v>
      </c>
      <c r="E82" s="10" t="s">
        <v>1</v>
      </c>
      <c r="F82" s="10" t="s">
        <v>1</v>
      </c>
      <c r="G82" s="10" t="s">
        <v>1</v>
      </c>
      <c r="H82" s="10" t="s">
        <v>1</v>
      </c>
      <c r="I82" s="10" t="s">
        <v>1</v>
      </c>
      <c r="J82" s="10" t="s">
        <v>1</v>
      </c>
      <c r="K82" s="10" t="s">
        <v>1</v>
      </c>
      <c r="L82" s="10" t="s">
        <v>1</v>
      </c>
      <c r="M82" s="10" t="s">
        <v>1</v>
      </c>
      <c r="N82" s="8">
        <v>151614</v>
      </c>
      <c r="O82" s="8">
        <v>130955</v>
      </c>
      <c r="P82" s="8">
        <v>13610</v>
      </c>
      <c r="Q82" s="8">
        <v>208306.752</v>
      </c>
      <c r="R82" s="8">
        <v>172804.124</v>
      </c>
      <c r="S82" s="8">
        <v>26417.552</v>
      </c>
      <c r="T82" s="8">
        <v>236417.997</v>
      </c>
      <c r="U82" s="8">
        <v>198425.771</v>
      </c>
      <c r="V82" s="8">
        <v>22123.885</v>
      </c>
      <c r="W82" s="8">
        <v>260519691</v>
      </c>
      <c r="X82" s="8">
        <v>224536794</v>
      </c>
      <c r="Y82" s="8">
        <v>22282789</v>
      </c>
      <c r="Z82" s="8">
        <v>286509.908</v>
      </c>
      <c r="AA82" s="8">
        <v>248084.917</v>
      </c>
      <c r="AB82" s="8">
        <v>23237.306</v>
      </c>
      <c r="AC82" s="8">
        <v>352148.128</v>
      </c>
      <c r="AD82" s="8">
        <v>291758.354</v>
      </c>
      <c r="AE82" s="8">
        <v>35619.857</v>
      </c>
    </row>
    <row r="83" spans="1:31" ht="12">
      <c r="A83" s="1" t="s">
        <v>99</v>
      </c>
      <c r="B83" s="10" t="s">
        <v>1</v>
      </c>
      <c r="C83" s="10" t="s">
        <v>1</v>
      </c>
      <c r="D83" s="10" t="s">
        <v>1</v>
      </c>
      <c r="E83" s="10" t="s">
        <v>1</v>
      </c>
      <c r="F83" s="10" t="s">
        <v>1</v>
      </c>
      <c r="G83" s="10" t="s">
        <v>1</v>
      </c>
      <c r="H83" s="10" t="s">
        <v>1</v>
      </c>
      <c r="I83" s="10" t="s">
        <v>1</v>
      </c>
      <c r="J83" s="10" t="s">
        <v>1</v>
      </c>
      <c r="K83" s="10" t="s">
        <v>1</v>
      </c>
      <c r="L83" s="10" t="s">
        <v>1</v>
      </c>
      <c r="M83" s="10" t="s">
        <v>1</v>
      </c>
      <c r="N83" s="8">
        <v>13944</v>
      </c>
      <c r="O83" s="8">
        <v>6220</v>
      </c>
      <c r="P83" s="8">
        <v>2010</v>
      </c>
      <c r="Q83" s="10" t="s">
        <v>1</v>
      </c>
      <c r="R83" s="10" t="s">
        <v>1</v>
      </c>
      <c r="S83" s="10" t="s">
        <v>1</v>
      </c>
      <c r="T83" s="10" t="s">
        <v>1</v>
      </c>
      <c r="U83" s="10" t="s">
        <v>1</v>
      </c>
      <c r="V83" s="10" t="s">
        <v>1</v>
      </c>
      <c r="W83" s="10" t="s">
        <v>1</v>
      </c>
      <c r="X83" s="10" t="s">
        <v>1</v>
      </c>
      <c r="Y83" s="10" t="s">
        <v>1</v>
      </c>
      <c r="Z83" s="10" t="s">
        <v>1</v>
      </c>
      <c r="AA83" s="10" t="s">
        <v>1</v>
      </c>
      <c r="AB83" s="10" t="s">
        <v>1</v>
      </c>
      <c r="AC83" s="10" t="s">
        <v>1</v>
      </c>
      <c r="AD83" s="10" t="s">
        <v>1</v>
      </c>
      <c r="AE83" s="10" t="s">
        <v>1</v>
      </c>
    </row>
    <row r="84" spans="1:31" ht="12">
      <c r="A84" s="1" t="s">
        <v>119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8"/>
      <c r="Q84" s="10"/>
      <c r="R84" s="10"/>
      <c r="S84" s="10"/>
      <c r="T84" s="10"/>
      <c r="U84" s="10"/>
      <c r="V84" s="10"/>
      <c r="W84" s="10"/>
      <c r="X84" s="10"/>
      <c r="Y84" s="10"/>
      <c r="Z84" s="8">
        <v>41324.913</v>
      </c>
      <c r="AA84" s="8">
        <v>33219.221</v>
      </c>
      <c r="AB84" s="8">
        <v>8486.111</v>
      </c>
      <c r="AC84" s="8">
        <v>44123.311</v>
      </c>
      <c r="AD84" s="8">
        <v>39050.084</v>
      </c>
      <c r="AE84" s="8">
        <v>5761.959</v>
      </c>
    </row>
    <row r="85" spans="1:31" ht="12">
      <c r="A85" s="1" t="s">
        <v>63</v>
      </c>
      <c r="B85" s="10" t="s">
        <v>1</v>
      </c>
      <c r="C85" s="10" t="s">
        <v>1</v>
      </c>
      <c r="D85" s="10" t="s">
        <v>1</v>
      </c>
      <c r="E85" s="10" t="s">
        <v>1</v>
      </c>
      <c r="F85" s="10" t="s">
        <v>1</v>
      </c>
      <c r="G85" s="10" t="s">
        <v>1</v>
      </c>
      <c r="H85" s="10" t="s">
        <v>1</v>
      </c>
      <c r="I85" s="10" t="s">
        <v>1</v>
      </c>
      <c r="J85" s="10" t="s">
        <v>1</v>
      </c>
      <c r="K85" s="10" t="s">
        <v>1</v>
      </c>
      <c r="L85" s="10" t="s">
        <v>1</v>
      </c>
      <c r="M85" s="10" t="s">
        <v>1</v>
      </c>
      <c r="N85" s="8">
        <v>1612919</v>
      </c>
      <c r="O85" s="8">
        <v>962623</v>
      </c>
      <c r="P85" s="8">
        <v>489898</v>
      </c>
      <c r="Q85" s="8">
        <v>1208604.929</v>
      </c>
      <c r="R85" s="8">
        <v>696099.949</v>
      </c>
      <c r="S85" s="8">
        <v>415279.399</v>
      </c>
      <c r="T85" s="8">
        <v>1356518.527</v>
      </c>
      <c r="U85" s="8">
        <v>835180.147</v>
      </c>
      <c r="V85" s="8">
        <v>470193.95</v>
      </c>
      <c r="W85" s="8">
        <v>1459862509</v>
      </c>
      <c r="X85" s="8">
        <v>801439764</v>
      </c>
      <c r="Y85" s="8">
        <v>435018101</v>
      </c>
      <c r="Z85" s="8">
        <v>1463019.42</v>
      </c>
      <c r="AA85" s="8">
        <v>781960.772</v>
      </c>
      <c r="AB85" s="8">
        <v>459533.726</v>
      </c>
      <c r="AC85" s="8">
        <v>1534235.278</v>
      </c>
      <c r="AD85" s="8">
        <v>900788.19</v>
      </c>
      <c r="AE85" s="8">
        <v>690852.6</v>
      </c>
    </row>
    <row r="86" spans="1:31" ht="12">
      <c r="A86" s="1" t="s">
        <v>65</v>
      </c>
      <c r="B86" s="8">
        <v>327507.06254809507</v>
      </c>
      <c r="C86" s="8">
        <v>128646.10823903691</v>
      </c>
      <c r="D86" s="8">
        <v>170789.35272456837</v>
      </c>
      <c r="E86" s="8">
        <v>244110.8419796826</v>
      </c>
      <c r="F86" s="8">
        <v>126047.76193402779</v>
      </c>
      <c r="G86" s="8">
        <v>513903.6911174578</v>
      </c>
      <c r="H86" s="8">
        <v>263794.30554623064</v>
      </c>
      <c r="I86" s="8">
        <v>161687.9877289841</v>
      </c>
      <c r="J86" s="8">
        <v>141981.283601977</v>
      </c>
      <c r="K86" s="8">
        <v>348136.15195476834</v>
      </c>
      <c r="L86" s="8">
        <v>235511.8007197642</v>
      </c>
      <c r="M86" s="8">
        <v>148950.04198584158</v>
      </c>
      <c r="N86" s="8">
        <v>304087</v>
      </c>
      <c r="O86" s="8">
        <v>205217</v>
      </c>
      <c r="P86" s="8">
        <v>79204</v>
      </c>
      <c r="Q86" s="8">
        <v>281207.972</v>
      </c>
      <c r="R86" s="8">
        <v>206116.938</v>
      </c>
      <c r="S86" s="8">
        <v>88088.078</v>
      </c>
      <c r="T86" s="8">
        <v>284677.478</v>
      </c>
      <c r="U86" s="8">
        <v>223891.205</v>
      </c>
      <c r="V86" s="8">
        <v>76589.738</v>
      </c>
      <c r="W86" s="8">
        <v>292113024</v>
      </c>
      <c r="X86" s="8">
        <v>221893382</v>
      </c>
      <c r="Y86" s="8">
        <v>62782196</v>
      </c>
      <c r="Z86" s="8">
        <v>484545.154</v>
      </c>
      <c r="AA86" s="8">
        <v>268085.253</v>
      </c>
      <c r="AB86" s="8">
        <v>52653.822</v>
      </c>
      <c r="AC86" s="8">
        <v>468659.725</v>
      </c>
      <c r="AD86" s="8">
        <v>359388.645</v>
      </c>
      <c r="AE86" s="8">
        <v>82505.371</v>
      </c>
    </row>
    <row r="87" spans="1:31" ht="12">
      <c r="A87" s="1" t="s">
        <v>66</v>
      </c>
      <c r="B87" s="8">
        <v>355008.3407789203</v>
      </c>
      <c r="C87" s="8">
        <v>76036.14165379829</v>
      </c>
      <c r="D87" s="8">
        <v>201971.4192752044</v>
      </c>
      <c r="E87" s="8">
        <v>335395.6834532374</v>
      </c>
      <c r="F87" s="8">
        <v>219616.0659412169</v>
      </c>
      <c r="G87" s="8">
        <v>375676.0162580632</v>
      </c>
      <c r="H87" s="8">
        <v>334688.0858557949</v>
      </c>
      <c r="I87" s="8">
        <v>220470.7504635201</v>
      </c>
      <c r="J87" s="8">
        <v>117837.33673506278</v>
      </c>
      <c r="K87" s="8">
        <v>302346.9948309494</v>
      </c>
      <c r="L87" s="8">
        <v>192755.69474484355</v>
      </c>
      <c r="M87" s="8">
        <v>132332.7719952247</v>
      </c>
      <c r="N87" s="8">
        <v>356450</v>
      </c>
      <c r="O87" s="8">
        <v>259114</v>
      </c>
      <c r="P87" s="8">
        <v>99516</v>
      </c>
      <c r="Q87" s="8">
        <v>302600.607</v>
      </c>
      <c r="R87" s="8">
        <v>215798.733</v>
      </c>
      <c r="S87" s="8">
        <v>102359.718</v>
      </c>
      <c r="T87" s="8">
        <v>325592.058</v>
      </c>
      <c r="U87" s="8">
        <v>245117.157</v>
      </c>
      <c r="V87" s="8">
        <v>83108.271</v>
      </c>
      <c r="W87" s="8">
        <v>401945400</v>
      </c>
      <c r="X87" s="8">
        <v>295569245</v>
      </c>
      <c r="Y87" s="8">
        <v>69851785</v>
      </c>
      <c r="Z87" s="8">
        <v>432108.411</v>
      </c>
      <c r="AA87" s="8">
        <v>333006.924</v>
      </c>
      <c r="AB87" s="8">
        <v>101163.809</v>
      </c>
      <c r="AC87" s="8">
        <v>552225.074</v>
      </c>
      <c r="AD87" s="8">
        <v>396521.105</v>
      </c>
      <c r="AE87" s="8">
        <v>107941.644</v>
      </c>
    </row>
    <row r="88" spans="1:31" ht="12">
      <c r="A88" s="1" t="s">
        <v>104</v>
      </c>
      <c r="B88" s="8">
        <v>1268197.6170678674</v>
      </c>
      <c r="C88" s="8">
        <v>725620.3422043413</v>
      </c>
      <c r="D88" s="8">
        <v>325500.7824322021</v>
      </c>
      <c r="E88" s="8">
        <v>1389115.20604048</v>
      </c>
      <c r="F88" s="8">
        <v>874910.2656137833</v>
      </c>
      <c r="G88" s="8">
        <v>403858.5011387874</v>
      </c>
      <c r="H88" s="8">
        <v>1500152.2514938517</v>
      </c>
      <c r="I88" s="8">
        <v>888114.2609243545</v>
      </c>
      <c r="J88" s="8">
        <v>423364.4068234286</v>
      </c>
      <c r="K88" s="8">
        <v>1800149.0268902825</v>
      </c>
      <c r="L88" s="8">
        <v>1077690.765086599</v>
      </c>
      <c r="M88" s="8">
        <v>577500.8751881727</v>
      </c>
      <c r="N88" s="8">
        <v>1778476</v>
      </c>
      <c r="O88" s="8">
        <v>1099797</v>
      </c>
      <c r="P88" s="8">
        <v>505518</v>
      </c>
      <c r="Q88" s="8">
        <v>2275747.585</v>
      </c>
      <c r="R88" s="8">
        <v>1422827.174</v>
      </c>
      <c r="S88" s="8">
        <v>576087.238</v>
      </c>
      <c r="T88" s="8">
        <v>2435419.777</v>
      </c>
      <c r="U88" s="8">
        <v>1519165.121</v>
      </c>
      <c r="V88" s="8">
        <v>653295.072</v>
      </c>
      <c r="W88" s="8">
        <v>2354725454</v>
      </c>
      <c r="X88" s="8">
        <v>1421949510</v>
      </c>
      <c r="Y88" s="8">
        <v>671094730</v>
      </c>
      <c r="Z88" s="8">
        <v>2690540.033</v>
      </c>
      <c r="AA88" s="8">
        <v>1689707.414</v>
      </c>
      <c r="AB88" s="8">
        <v>703223.17</v>
      </c>
      <c r="AC88" s="8">
        <v>2648547.747</v>
      </c>
      <c r="AD88" s="8">
        <v>1499379.834</v>
      </c>
      <c r="AE88" s="8">
        <v>910908.946</v>
      </c>
    </row>
    <row r="89" spans="1:31" ht="12">
      <c r="A89" s="1" t="s">
        <v>27</v>
      </c>
      <c r="B89" s="8">
        <v>8222303.13954149</v>
      </c>
      <c r="C89" s="8">
        <v>4985257.479587041</v>
      </c>
      <c r="D89" s="8">
        <v>2437075.459517526</v>
      </c>
      <c r="E89" s="8">
        <v>8866438.978035087</v>
      </c>
      <c r="F89" s="8">
        <v>5475726.267514344</v>
      </c>
      <c r="G89" s="8">
        <v>3156871.252459626</v>
      </c>
      <c r="H89" s="8">
        <v>9484170.1312317</v>
      </c>
      <c r="I89" s="8">
        <v>5693031.033895066</v>
      </c>
      <c r="J89" s="8">
        <v>2852851.9782881523</v>
      </c>
      <c r="K89" s="8">
        <v>10038977.018551314</v>
      </c>
      <c r="L89" s="8">
        <v>6101665.794717375</v>
      </c>
      <c r="M89" s="8">
        <v>3241917.6589840944</v>
      </c>
      <c r="N89" s="8">
        <v>9797512</v>
      </c>
      <c r="O89" s="8">
        <v>6048311</v>
      </c>
      <c r="P89" s="8">
        <v>2948202</v>
      </c>
      <c r="Q89" s="8">
        <v>9957432.876</v>
      </c>
      <c r="R89" s="8">
        <v>6324342.666</v>
      </c>
      <c r="S89" s="8">
        <v>3147157.086</v>
      </c>
      <c r="T89" s="8">
        <v>10506732.173</v>
      </c>
      <c r="U89" s="8">
        <v>6791321.91</v>
      </c>
      <c r="V89" s="8">
        <v>3082125.018</v>
      </c>
      <c r="W89" s="8">
        <v>10810364311</v>
      </c>
      <c r="X89" s="8">
        <v>6654521989</v>
      </c>
      <c r="Y89" s="8">
        <v>2839331564</v>
      </c>
      <c r="Z89" s="8">
        <v>11310910.237</v>
      </c>
      <c r="AA89" s="8">
        <v>6982606.146</v>
      </c>
      <c r="AB89" s="8">
        <v>3073696.389</v>
      </c>
      <c r="AC89" s="8">
        <v>11670228.252</v>
      </c>
      <c r="AD89" s="8">
        <v>7252021.693</v>
      </c>
      <c r="AE89" s="8">
        <v>3692970.728</v>
      </c>
    </row>
    <row r="90" spans="29:31" ht="12">
      <c r="AC90" s="8"/>
      <c r="AD90" s="8"/>
      <c r="AE90" s="8"/>
    </row>
    <row r="91" spans="1:31" ht="12">
      <c r="A91" s="11" t="s">
        <v>110</v>
      </c>
      <c r="AC91" s="8"/>
      <c r="AD91" s="8"/>
      <c r="AE91" s="8"/>
    </row>
    <row r="92" spans="1:31" ht="12">
      <c r="A92" s="1" t="s">
        <v>67</v>
      </c>
      <c r="B92" s="8">
        <v>2119953.518879082</v>
      </c>
      <c r="C92" s="8">
        <v>1474535.0080309047</v>
      </c>
      <c r="D92" s="8">
        <v>414757.7042457922</v>
      </c>
      <c r="E92" s="8">
        <v>2669510.8120251824</v>
      </c>
      <c r="F92" s="8">
        <v>2070027.785381171</v>
      </c>
      <c r="G92" s="8">
        <v>447459.85838751827</v>
      </c>
      <c r="H92" s="8">
        <v>2040245.678546897</v>
      </c>
      <c r="I92" s="8">
        <v>1294642.637648675</v>
      </c>
      <c r="J92" s="8">
        <v>459404.1120298306</v>
      </c>
      <c r="K92" s="8">
        <v>2274540.093109237</v>
      </c>
      <c r="L92" s="8">
        <v>1377320.2261665715</v>
      </c>
      <c r="M92" s="8">
        <v>577247.6816620559</v>
      </c>
      <c r="N92" s="8">
        <v>1914939</v>
      </c>
      <c r="O92" s="8">
        <v>1076852</v>
      </c>
      <c r="P92" s="8">
        <v>693424</v>
      </c>
      <c r="Q92" s="8">
        <v>2738012.665</v>
      </c>
      <c r="R92" s="8">
        <v>1690248.324</v>
      </c>
      <c r="S92" s="8">
        <v>665542.185</v>
      </c>
      <c r="T92" s="8">
        <v>2405109.032</v>
      </c>
      <c r="U92" s="8">
        <v>1454985.403</v>
      </c>
      <c r="V92" s="8">
        <v>749184.103</v>
      </c>
      <c r="W92" s="8">
        <v>2314069778</v>
      </c>
      <c r="X92" s="8">
        <v>1280490989</v>
      </c>
      <c r="Y92" s="8">
        <v>796348643</v>
      </c>
      <c r="Z92" s="8">
        <v>2208397.138</v>
      </c>
      <c r="AA92" s="8">
        <v>1468931.049</v>
      </c>
      <c r="AB92" s="8">
        <v>781868.139</v>
      </c>
      <c r="AC92" s="8">
        <v>2502708.522</v>
      </c>
      <c r="AD92" s="8">
        <v>1589214.698</v>
      </c>
      <c r="AE92" s="8">
        <v>661711.462</v>
      </c>
    </row>
    <row r="93" spans="1:31" ht="12">
      <c r="A93" s="1" t="s">
        <v>68</v>
      </c>
      <c r="B93" s="8">
        <v>804812.6552598553</v>
      </c>
      <c r="C93" s="8">
        <v>752657.428974265</v>
      </c>
      <c r="D93" s="8">
        <v>15055.596585186982</v>
      </c>
      <c r="E93" s="8">
        <v>402953.92688003223</v>
      </c>
      <c r="F93" s="8">
        <v>341498.3964013283</v>
      </c>
      <c r="G93" s="8">
        <v>20683.065894735755</v>
      </c>
      <c r="H93" s="8">
        <v>228515.6512263269</v>
      </c>
      <c r="I93" s="8">
        <v>199569.8946944383</v>
      </c>
      <c r="J93" s="8">
        <v>16189.322770068224</v>
      </c>
      <c r="K93" s="8">
        <v>519977.0934358476</v>
      </c>
      <c r="L93" s="8">
        <v>453018.74159772746</v>
      </c>
      <c r="M93" s="8">
        <v>19718.644057462712</v>
      </c>
      <c r="N93" s="8">
        <v>145907</v>
      </c>
      <c r="O93" s="8">
        <v>66500</v>
      </c>
      <c r="P93" s="8">
        <v>62104</v>
      </c>
      <c r="Q93" s="8">
        <v>325708.923</v>
      </c>
      <c r="R93" s="8">
        <v>184568.363</v>
      </c>
      <c r="S93" s="8">
        <v>65001.161</v>
      </c>
      <c r="T93" s="8">
        <v>522029.611</v>
      </c>
      <c r="U93" s="8">
        <v>432753.208</v>
      </c>
      <c r="V93" s="8">
        <v>114618.566</v>
      </c>
      <c r="W93" s="8">
        <v>165924210</v>
      </c>
      <c r="X93" s="8">
        <v>129739427</v>
      </c>
      <c r="Y93" s="8">
        <v>75118669</v>
      </c>
      <c r="Z93" s="8">
        <v>293422.559</v>
      </c>
      <c r="AA93" s="8">
        <v>260590.3</v>
      </c>
      <c r="AB93" s="8">
        <v>29952.003</v>
      </c>
      <c r="AC93" s="8">
        <v>116947.605</v>
      </c>
      <c r="AD93" s="8">
        <v>75552.445</v>
      </c>
      <c r="AE93" s="8">
        <v>26629.187</v>
      </c>
    </row>
    <row r="94" spans="1:31" ht="12">
      <c r="A94" s="1" t="s">
        <v>69</v>
      </c>
      <c r="B94" s="8">
        <v>796641.0159740119</v>
      </c>
      <c r="C94" s="8">
        <v>423939.42993487476</v>
      </c>
      <c r="D94" s="8">
        <v>225689.28920036976</v>
      </c>
      <c r="E94" s="8">
        <v>807841.1068704262</v>
      </c>
      <c r="F94" s="8">
        <v>463680.9432568805</v>
      </c>
      <c r="G94" s="8">
        <v>270714.77634833986</v>
      </c>
      <c r="H94" s="8">
        <v>1143301.3474360497</v>
      </c>
      <c r="I94" s="8">
        <v>654186.7611438488</v>
      </c>
      <c r="J94" s="8">
        <v>264234.01695011545</v>
      </c>
      <c r="K94" s="8">
        <v>1116138.9210293982</v>
      </c>
      <c r="L94" s="8">
        <v>626187.3640001116</v>
      </c>
      <c r="M94" s="8">
        <v>381464.3635432811</v>
      </c>
      <c r="N94" s="8">
        <v>1152069</v>
      </c>
      <c r="O94" s="8">
        <v>647418</v>
      </c>
      <c r="P94" s="8">
        <v>371829</v>
      </c>
      <c r="Q94" s="8">
        <v>1349685.769</v>
      </c>
      <c r="R94" s="8">
        <v>733677.517</v>
      </c>
      <c r="S94" s="8">
        <v>413194.265</v>
      </c>
      <c r="T94" s="8">
        <v>1262423.892</v>
      </c>
      <c r="U94" s="8">
        <v>692605.037</v>
      </c>
      <c r="V94" s="8">
        <v>420470.049</v>
      </c>
      <c r="W94" s="8">
        <v>1376617129</v>
      </c>
      <c r="X94" s="8">
        <v>704670396</v>
      </c>
      <c r="Y94" s="8">
        <v>532994990</v>
      </c>
      <c r="Z94" s="8">
        <v>1163566.125</v>
      </c>
      <c r="AA94" s="8">
        <v>703928.12</v>
      </c>
      <c r="AB94" s="8">
        <v>499449.3</v>
      </c>
      <c r="AC94" s="8">
        <v>1634333.421</v>
      </c>
      <c r="AD94" s="8">
        <v>1007860.409</v>
      </c>
      <c r="AE94" s="8">
        <v>419467.886</v>
      </c>
    </row>
    <row r="95" spans="1:31" ht="12">
      <c r="A95" s="1" t="s">
        <v>70</v>
      </c>
      <c r="B95" s="8">
        <v>398414.06415427604</v>
      </c>
      <c r="C95" s="8">
        <v>191791.64062863134</v>
      </c>
      <c r="D95" s="8">
        <v>129769.60857731618</v>
      </c>
      <c r="E95" s="8">
        <v>343196.91985105386</v>
      </c>
      <c r="F95" s="8">
        <v>171031.00290765235</v>
      </c>
      <c r="G95" s="8">
        <v>145633.66679233784</v>
      </c>
      <c r="H95" s="8">
        <v>431193.3253110362</v>
      </c>
      <c r="I95" s="8">
        <v>224689.8418092518</v>
      </c>
      <c r="J95" s="8">
        <v>138632.00896569178</v>
      </c>
      <c r="K95" s="8">
        <v>464659.725556974</v>
      </c>
      <c r="L95" s="8">
        <v>240105.7555215673</v>
      </c>
      <c r="M95" s="8">
        <v>132151.1634336959</v>
      </c>
      <c r="N95" s="8">
        <v>530073</v>
      </c>
      <c r="O95" s="8">
        <v>287982</v>
      </c>
      <c r="P95" s="8">
        <v>164100</v>
      </c>
      <c r="Q95" s="8">
        <v>530512.446</v>
      </c>
      <c r="R95" s="8">
        <v>270604.827</v>
      </c>
      <c r="S95" s="8">
        <v>170799.736</v>
      </c>
      <c r="T95" s="8">
        <v>497183.061</v>
      </c>
      <c r="U95" s="8">
        <v>264686.533</v>
      </c>
      <c r="V95" s="8">
        <v>185398.449</v>
      </c>
      <c r="W95" s="8">
        <v>539823484</v>
      </c>
      <c r="X95" s="8">
        <v>305677591</v>
      </c>
      <c r="Y95" s="8">
        <v>145261732</v>
      </c>
      <c r="Z95" s="8">
        <v>452906.502</v>
      </c>
      <c r="AA95" s="8">
        <v>229772.618</v>
      </c>
      <c r="AB95" s="8">
        <v>187846.397</v>
      </c>
      <c r="AC95" s="8">
        <v>702060.912</v>
      </c>
      <c r="AD95" s="8">
        <v>420104.452</v>
      </c>
      <c r="AE95" s="8">
        <v>191278.312</v>
      </c>
    </row>
    <row r="96" spans="1:31" ht="12">
      <c r="A96" s="1" t="s">
        <v>71</v>
      </c>
      <c r="B96" s="8">
        <v>268816.5390157365</v>
      </c>
      <c r="C96" s="8">
        <v>136846.61746553943</v>
      </c>
      <c r="D96" s="8">
        <v>57719.53291638046</v>
      </c>
      <c r="E96" s="8">
        <v>234213.35867415185</v>
      </c>
      <c r="F96" s="8">
        <v>143172.23321127737</v>
      </c>
      <c r="G96" s="8">
        <v>59839.898361282256</v>
      </c>
      <c r="H96" s="8">
        <v>223248.92706079214</v>
      </c>
      <c r="I96" s="8">
        <v>136584.20571511207</v>
      </c>
      <c r="J96" s="8">
        <v>69251.08585063033</v>
      </c>
      <c r="K96" s="8">
        <v>244021.0036827018</v>
      </c>
      <c r="L96" s="8">
        <v>111532.79657940441</v>
      </c>
      <c r="M96" s="8">
        <v>67798.273671209</v>
      </c>
      <c r="N96" s="8">
        <v>221974</v>
      </c>
      <c r="O96" s="8">
        <v>117872</v>
      </c>
      <c r="P96" s="8">
        <v>76446</v>
      </c>
      <c r="Q96" s="8">
        <v>191297.728</v>
      </c>
      <c r="R96" s="8">
        <v>123822.409</v>
      </c>
      <c r="S96" s="8">
        <v>66431.758</v>
      </c>
      <c r="T96" s="8">
        <v>178539.959</v>
      </c>
      <c r="U96" s="8">
        <v>114264.231</v>
      </c>
      <c r="V96" s="8">
        <v>71741.19</v>
      </c>
      <c r="W96" s="8">
        <v>195144689</v>
      </c>
      <c r="X96" s="8">
        <v>113379370</v>
      </c>
      <c r="Y96" s="8">
        <v>60744668</v>
      </c>
      <c r="Z96" s="8">
        <v>166549.031</v>
      </c>
      <c r="AA96" s="8">
        <v>102782.461</v>
      </c>
      <c r="AB96" s="8">
        <v>65058.827</v>
      </c>
      <c r="AC96" s="8">
        <v>183568.32</v>
      </c>
      <c r="AD96" s="8">
        <v>118734.941</v>
      </c>
      <c r="AE96" s="8">
        <v>58926.636</v>
      </c>
    </row>
    <row r="97" spans="1:31" ht="12">
      <c r="A97" s="1" t="s">
        <v>72</v>
      </c>
      <c r="B97" s="8">
        <v>244153.34638247764</v>
      </c>
      <c r="C97" s="8">
        <v>157915.78653803447</v>
      </c>
      <c r="D97" s="8">
        <v>116293.28554385493</v>
      </c>
      <c r="E97" s="8">
        <v>1224502.4196005724</v>
      </c>
      <c r="F97" s="8">
        <v>1121676.212511685</v>
      </c>
      <c r="G97" s="8">
        <v>96100.3372463551</v>
      </c>
      <c r="H97" s="8">
        <v>445179.5978866584</v>
      </c>
      <c r="I97" s="8">
        <v>304301.776095276</v>
      </c>
      <c r="J97" s="8">
        <v>109729.73810470647</v>
      </c>
      <c r="K97" s="8">
        <v>394403.0749612894</v>
      </c>
      <c r="L97" s="8">
        <v>186581.32398932814</v>
      </c>
      <c r="M97" s="8">
        <v>108266.4003901031</v>
      </c>
      <c r="N97" s="8">
        <v>394990</v>
      </c>
      <c r="O97" s="8">
        <v>245062</v>
      </c>
      <c r="P97" s="8">
        <v>183045</v>
      </c>
      <c r="Q97" s="8">
        <v>871320.245</v>
      </c>
      <c r="R97" s="8">
        <v>648180.035</v>
      </c>
      <c r="S97" s="8">
        <v>120915.001</v>
      </c>
      <c r="T97" s="8">
        <v>442115.57</v>
      </c>
      <c r="U97" s="8">
        <v>215362.925</v>
      </c>
      <c r="V97" s="8">
        <v>142354.3</v>
      </c>
      <c r="W97" s="8">
        <v>576383750</v>
      </c>
      <c r="X97" s="8">
        <v>332701796</v>
      </c>
      <c r="Y97" s="8">
        <v>127490316</v>
      </c>
      <c r="Z97" s="8">
        <v>584859.423</v>
      </c>
      <c r="AA97" s="8">
        <v>401630.168</v>
      </c>
      <c r="AB97" s="8">
        <v>187408.009</v>
      </c>
      <c r="AC97" s="8">
        <v>567859.176</v>
      </c>
      <c r="AD97" s="8">
        <v>387066.903</v>
      </c>
      <c r="AE97" s="8">
        <v>156687.753</v>
      </c>
    </row>
    <row r="98" spans="1:31" ht="12">
      <c r="A98" s="1" t="s">
        <v>73</v>
      </c>
      <c r="B98" s="8">
        <v>2189159.518042422</v>
      </c>
      <c r="C98" s="8">
        <v>355593.53809127863</v>
      </c>
      <c r="D98" s="8">
        <v>798124.176896817</v>
      </c>
      <c r="E98" s="8">
        <v>1913499.4603025406</v>
      </c>
      <c r="F98" s="8">
        <v>362278.91771292227</v>
      </c>
      <c r="G98" s="8">
        <v>873556.6837269596</v>
      </c>
      <c r="H98" s="8">
        <v>1623600.2726892428</v>
      </c>
      <c r="I98" s="8">
        <v>367669.9014083779</v>
      </c>
      <c r="J98" s="8">
        <v>927668.1971006109</v>
      </c>
      <c r="K98" s="8">
        <v>1554906.657355916</v>
      </c>
      <c r="L98" s="8">
        <v>520386.363744905</v>
      </c>
      <c r="M98" s="8">
        <v>882170.6371570603</v>
      </c>
      <c r="N98" s="8">
        <v>1718598</v>
      </c>
      <c r="O98" s="8">
        <v>612405</v>
      </c>
      <c r="P98" s="8">
        <v>831657</v>
      </c>
      <c r="Q98" s="8">
        <v>2620318.351</v>
      </c>
      <c r="R98" s="8">
        <v>1288217.985</v>
      </c>
      <c r="S98" s="8">
        <v>794116.556</v>
      </c>
      <c r="T98" s="8">
        <v>2234893.707</v>
      </c>
      <c r="U98" s="8">
        <v>549599.47</v>
      </c>
      <c r="V98" s="8">
        <v>869876.192</v>
      </c>
      <c r="W98" s="8">
        <v>2045686168</v>
      </c>
      <c r="X98" s="8">
        <v>620229141</v>
      </c>
      <c r="Y98" s="8">
        <v>955601051</v>
      </c>
      <c r="Z98" s="8">
        <v>1419482.126</v>
      </c>
      <c r="AA98" s="8">
        <v>426836.518</v>
      </c>
      <c r="AB98" s="8">
        <v>890646.67</v>
      </c>
      <c r="AC98" s="8">
        <v>1836695.674</v>
      </c>
      <c r="AD98" s="8">
        <v>1293898.005</v>
      </c>
      <c r="AE98" s="8">
        <v>776911.812</v>
      </c>
    </row>
    <row r="99" spans="1:31" ht="12">
      <c r="A99" s="1" t="s">
        <v>74</v>
      </c>
      <c r="B99" s="8">
        <v>3104814.514504692</v>
      </c>
      <c r="C99" s="8">
        <v>522289.246850904</v>
      </c>
      <c r="D99" s="8">
        <v>1689783.1397480725</v>
      </c>
      <c r="E99" s="8">
        <v>4126110.5630929573</v>
      </c>
      <c r="F99" s="8">
        <v>665395.2702877182</v>
      </c>
      <c r="G99" s="8">
        <v>1540796.5831211559</v>
      </c>
      <c r="H99" s="8">
        <v>3223842.4909749157</v>
      </c>
      <c r="I99" s="8">
        <v>579284.190737862</v>
      </c>
      <c r="J99" s="8">
        <v>1933377.214954526</v>
      </c>
      <c r="K99" s="8">
        <v>4171135.2907316433</v>
      </c>
      <c r="L99" s="8">
        <v>757161.8277041388</v>
      </c>
      <c r="M99" s="8">
        <v>2048095.7208043805</v>
      </c>
      <c r="N99" s="8">
        <v>5195070</v>
      </c>
      <c r="O99" s="8">
        <v>1012068</v>
      </c>
      <c r="P99" s="8">
        <v>2418964</v>
      </c>
      <c r="Q99" s="8">
        <v>6156055.529</v>
      </c>
      <c r="R99" s="8">
        <v>1107176.205</v>
      </c>
      <c r="S99" s="8">
        <v>2537394.974</v>
      </c>
      <c r="T99" s="8">
        <v>7320315.123</v>
      </c>
      <c r="U99" s="8">
        <v>1177009.893</v>
      </c>
      <c r="V99" s="8">
        <v>3215118.299</v>
      </c>
      <c r="W99" s="8">
        <v>5859529937</v>
      </c>
      <c r="X99" s="8">
        <v>940254268</v>
      </c>
      <c r="Y99" s="8">
        <v>3318960119</v>
      </c>
      <c r="Z99" s="8">
        <v>5421738.029</v>
      </c>
      <c r="AA99" s="8">
        <v>909157.127</v>
      </c>
      <c r="AB99" s="8">
        <v>3292714.73</v>
      </c>
      <c r="AC99" s="8">
        <v>5762168.875</v>
      </c>
      <c r="AD99" s="8">
        <v>998482.943</v>
      </c>
      <c r="AE99" s="8">
        <v>3516209.97</v>
      </c>
    </row>
    <row r="100" spans="1:31" ht="12">
      <c r="A100" s="1" t="s">
        <v>75</v>
      </c>
      <c r="B100" s="8">
        <v>527633.1296771629</v>
      </c>
      <c r="C100" s="8">
        <v>87548.84391123138</v>
      </c>
      <c r="D100" s="8">
        <v>245414.27590160462</v>
      </c>
      <c r="E100" s="8">
        <v>1015563.6868825112</v>
      </c>
      <c r="F100" s="8">
        <v>221861.93041259743</v>
      </c>
      <c r="G100" s="8">
        <v>577296.8645901657</v>
      </c>
      <c r="H100" s="8">
        <v>941824.3839960337</v>
      </c>
      <c r="I100" s="8">
        <v>196350.3023855144</v>
      </c>
      <c r="J100" s="8">
        <v>556772.8674203495</v>
      </c>
      <c r="K100" s="8">
        <v>982018.915761305</v>
      </c>
      <c r="L100" s="8">
        <v>184664.3215507341</v>
      </c>
      <c r="M100" s="8">
        <v>645093.2524714255</v>
      </c>
      <c r="N100" s="8">
        <v>704668</v>
      </c>
      <c r="O100" s="8">
        <v>120575</v>
      </c>
      <c r="P100" s="8">
        <v>300367</v>
      </c>
      <c r="Q100" s="8">
        <v>949394.983</v>
      </c>
      <c r="R100" s="8">
        <v>174329.562</v>
      </c>
      <c r="S100" s="8">
        <v>294714.348</v>
      </c>
      <c r="T100" s="8">
        <v>981151.792</v>
      </c>
      <c r="U100" s="8">
        <v>175794.154</v>
      </c>
      <c r="V100" s="8">
        <v>432345.725</v>
      </c>
      <c r="W100" s="8">
        <v>1023183318</v>
      </c>
      <c r="X100" s="8">
        <v>141291470</v>
      </c>
      <c r="Y100" s="8">
        <v>414552987</v>
      </c>
      <c r="Z100" s="8">
        <v>826908.888</v>
      </c>
      <c r="AA100" s="8">
        <v>130563.598</v>
      </c>
      <c r="AB100" s="8">
        <v>465977.871</v>
      </c>
      <c r="AC100" s="8">
        <v>799941.969</v>
      </c>
      <c r="AD100" s="8">
        <v>147967.779</v>
      </c>
      <c r="AE100" s="8">
        <v>549394.104</v>
      </c>
    </row>
    <row r="101" spans="1:31" ht="12">
      <c r="A101" s="1" t="s">
        <v>33</v>
      </c>
      <c r="B101" s="8">
        <v>119196.80623053602</v>
      </c>
      <c r="C101" s="8">
        <v>18013.241954892655</v>
      </c>
      <c r="D101" s="8">
        <v>57783.67686324738</v>
      </c>
      <c r="E101" s="8">
        <v>475529.4974357915</v>
      </c>
      <c r="F101" s="8">
        <v>122804.30931636601</v>
      </c>
      <c r="G101" s="8">
        <v>334988.5604796852</v>
      </c>
      <c r="H101" s="8">
        <v>504040.7071327862</v>
      </c>
      <c r="I101" s="8">
        <v>103185.45450789404</v>
      </c>
      <c r="J101" s="8">
        <v>298203.91784203646</v>
      </c>
      <c r="K101" s="8">
        <v>531915.4379641871</v>
      </c>
      <c r="L101" s="8">
        <v>107348.34733902794</v>
      </c>
      <c r="M101" s="8">
        <v>338160.5129701659</v>
      </c>
      <c r="N101" s="8">
        <v>153284</v>
      </c>
      <c r="O101" s="8">
        <v>19903</v>
      </c>
      <c r="P101" s="8">
        <v>53660</v>
      </c>
      <c r="Q101" s="8">
        <v>228776.923</v>
      </c>
      <c r="R101" s="8">
        <v>30466.383</v>
      </c>
      <c r="S101" s="8">
        <v>67106.082</v>
      </c>
      <c r="T101" s="8">
        <v>207690.553</v>
      </c>
      <c r="U101" s="8">
        <v>29567.17</v>
      </c>
      <c r="V101" s="8">
        <v>100766.143</v>
      </c>
      <c r="W101" s="8">
        <v>139642256</v>
      </c>
      <c r="X101" s="8">
        <v>28846252</v>
      </c>
      <c r="Y101" s="8">
        <v>110372274</v>
      </c>
      <c r="Z101" s="8">
        <v>166704.971</v>
      </c>
      <c r="AA101" s="8">
        <v>27649.55</v>
      </c>
      <c r="AB101" s="8">
        <v>101248.821</v>
      </c>
      <c r="AC101" s="8">
        <v>188485.994</v>
      </c>
      <c r="AD101" s="8">
        <v>23943.875</v>
      </c>
      <c r="AE101" s="8">
        <v>106539.646</v>
      </c>
    </row>
    <row r="102" spans="1:31" ht="12">
      <c r="A102" s="1" t="s">
        <v>76</v>
      </c>
      <c r="B102" s="8">
        <v>2321793.448227778</v>
      </c>
      <c r="C102" s="8">
        <v>1764717.8854188723</v>
      </c>
      <c r="D102" s="8">
        <v>345446.9159776271</v>
      </c>
      <c r="E102" s="8">
        <v>2513382.947626106</v>
      </c>
      <c r="F102" s="8">
        <v>1904407.1849483803</v>
      </c>
      <c r="G102" s="8">
        <v>358016.3923419771</v>
      </c>
      <c r="H102" s="8">
        <v>2717447.41177625</v>
      </c>
      <c r="I102" s="8">
        <v>2042395.946846256</v>
      </c>
      <c r="J102" s="8">
        <v>447317.83274026867</v>
      </c>
      <c r="K102" s="8">
        <v>2916372.1217541774</v>
      </c>
      <c r="L102" s="8">
        <v>2194917.1664010515</v>
      </c>
      <c r="M102" s="8">
        <v>450674.75344438874</v>
      </c>
      <c r="N102" s="8">
        <v>3536451</v>
      </c>
      <c r="O102" s="8">
        <v>2626143</v>
      </c>
      <c r="P102" s="8">
        <v>469347</v>
      </c>
      <c r="Q102" s="8">
        <v>3915235.114</v>
      </c>
      <c r="R102" s="8">
        <v>2808002.568</v>
      </c>
      <c r="S102" s="8">
        <v>550448.942</v>
      </c>
      <c r="T102" s="8">
        <v>4766796.044</v>
      </c>
      <c r="U102" s="8">
        <v>3572927.515</v>
      </c>
      <c r="V102" s="8">
        <v>650080.618</v>
      </c>
      <c r="W102" s="8">
        <v>4054495363</v>
      </c>
      <c r="X102" s="8">
        <v>3047021547</v>
      </c>
      <c r="Y102" s="8">
        <v>665830756</v>
      </c>
      <c r="Z102" s="8">
        <v>3861664.118</v>
      </c>
      <c r="AA102" s="8">
        <v>2965556.613</v>
      </c>
      <c r="AB102" s="8">
        <v>627781.337</v>
      </c>
      <c r="AC102" s="8">
        <v>4419626.188</v>
      </c>
      <c r="AD102" s="8">
        <v>3491997.255</v>
      </c>
      <c r="AE102" s="8">
        <v>715716.385</v>
      </c>
    </row>
    <row r="103" spans="1:31" ht="12">
      <c r="A103" s="1" t="s">
        <v>77</v>
      </c>
      <c r="B103" s="8">
        <v>1821193.8417679353</v>
      </c>
      <c r="C103" s="8">
        <v>1594666.3430203432</v>
      </c>
      <c r="D103" s="8">
        <v>191137.28973748497</v>
      </c>
      <c r="E103" s="8">
        <v>1939805.0891662836</v>
      </c>
      <c r="F103" s="8">
        <v>1707820.6551772223</v>
      </c>
      <c r="G103" s="8">
        <v>171260.5679992976</v>
      </c>
      <c r="H103" s="8">
        <v>2021077.8971940896</v>
      </c>
      <c r="I103" s="8">
        <v>1786596.239160861</v>
      </c>
      <c r="J103" s="8">
        <v>174865.79867477162</v>
      </c>
      <c r="K103" s="8">
        <v>2276832.5433519585</v>
      </c>
      <c r="L103" s="8">
        <v>1961860.3996931561</v>
      </c>
      <c r="M103" s="8">
        <v>198810.1517533499</v>
      </c>
      <c r="N103" s="8">
        <v>2736171</v>
      </c>
      <c r="O103" s="8">
        <v>2312574</v>
      </c>
      <c r="P103" s="8">
        <v>224945</v>
      </c>
      <c r="Q103" s="8">
        <v>2964557.17</v>
      </c>
      <c r="R103" s="8">
        <v>2504316.414</v>
      </c>
      <c r="S103" s="8">
        <v>291418.432</v>
      </c>
      <c r="T103" s="8">
        <v>3746835.924</v>
      </c>
      <c r="U103" s="8">
        <v>3178295.843</v>
      </c>
      <c r="V103" s="8">
        <v>298932.536</v>
      </c>
      <c r="W103" s="8">
        <v>3177558686</v>
      </c>
      <c r="X103" s="8">
        <v>2742230398</v>
      </c>
      <c r="Y103" s="8">
        <v>362693196</v>
      </c>
      <c r="Z103" s="8">
        <v>3086593.816</v>
      </c>
      <c r="AA103" s="8">
        <v>2660121.22</v>
      </c>
      <c r="AB103" s="8">
        <v>305777.973</v>
      </c>
      <c r="AC103" s="8">
        <v>3419663.814</v>
      </c>
      <c r="AD103" s="8">
        <v>2994223.296</v>
      </c>
      <c r="AE103" s="8">
        <v>355271.532</v>
      </c>
    </row>
    <row r="104" spans="1:31" ht="12">
      <c r="A104" s="1" t="s">
        <v>78</v>
      </c>
      <c r="B104" s="8">
        <v>500599.554814153</v>
      </c>
      <c r="C104" s="8">
        <v>170051.54239852916</v>
      </c>
      <c r="D104" s="8">
        <v>154309.62624014213</v>
      </c>
      <c r="E104" s="8">
        <v>569086.5943282703</v>
      </c>
      <c r="F104" s="8">
        <v>193823.12384119985</v>
      </c>
      <c r="G104" s="8">
        <v>185725.7510574455</v>
      </c>
      <c r="H104" s="8">
        <v>657575.2348587749</v>
      </c>
      <c r="I104" s="8">
        <v>229889.94303480405</v>
      </c>
      <c r="J104" s="8">
        <v>262561.6778651738</v>
      </c>
      <c r="K104" s="8">
        <v>639539.5784022192</v>
      </c>
      <c r="L104" s="8">
        <v>233056.766707895</v>
      </c>
      <c r="M104" s="8">
        <v>251864.60169103887</v>
      </c>
      <c r="N104" s="8">
        <v>800280</v>
      </c>
      <c r="O104" s="8">
        <v>313568</v>
      </c>
      <c r="P104" s="8">
        <v>244402</v>
      </c>
      <c r="Q104" s="8">
        <v>950677.944</v>
      </c>
      <c r="R104" s="8">
        <v>303686.154</v>
      </c>
      <c r="S104" s="8">
        <v>259030.51</v>
      </c>
      <c r="T104" s="8">
        <v>1019960.12</v>
      </c>
      <c r="U104" s="8">
        <v>394631.672</v>
      </c>
      <c r="V104" s="8">
        <v>351148.079</v>
      </c>
      <c r="W104" s="8">
        <v>876936677</v>
      </c>
      <c r="X104" s="8">
        <v>304791149</v>
      </c>
      <c r="Y104" s="8">
        <v>303137560</v>
      </c>
      <c r="Z104" s="8">
        <v>775070.302</v>
      </c>
      <c r="AA104" s="8">
        <v>305435.393</v>
      </c>
      <c r="AB104" s="8">
        <v>322003.364</v>
      </c>
      <c r="AC104" s="8">
        <v>999962.374</v>
      </c>
      <c r="AD104" s="8">
        <v>497773.959</v>
      </c>
      <c r="AE104" s="8">
        <v>360444.853</v>
      </c>
    </row>
    <row r="105" spans="1:31" ht="12">
      <c r="A105" s="1" t="s">
        <v>79</v>
      </c>
      <c r="B105" s="8">
        <v>194240.00785014487</v>
      </c>
      <c r="C105" s="8">
        <v>78069.32917413377</v>
      </c>
      <c r="D105" s="8">
        <v>56945.105796195785</v>
      </c>
      <c r="E105" s="8">
        <v>210810.11429191177</v>
      </c>
      <c r="F105" s="8">
        <v>87386.36657077783</v>
      </c>
      <c r="G105" s="8">
        <v>74869.77539289457</v>
      </c>
      <c r="H105" s="8">
        <v>369826.05731638666</v>
      </c>
      <c r="I105" s="8">
        <v>128900.61819890821</v>
      </c>
      <c r="J105" s="8">
        <v>53736.100853703254</v>
      </c>
      <c r="K105" s="8">
        <v>276014.34650267154</v>
      </c>
      <c r="L105" s="8">
        <v>92653.45864582185</v>
      </c>
      <c r="M105" s="8">
        <v>91137.16764685349</v>
      </c>
      <c r="N105" s="8">
        <v>329555</v>
      </c>
      <c r="O105" s="8">
        <v>113630</v>
      </c>
      <c r="P105" s="8">
        <v>98482</v>
      </c>
      <c r="Q105" s="8">
        <v>481964.155</v>
      </c>
      <c r="R105" s="8">
        <v>130953.975</v>
      </c>
      <c r="S105" s="8">
        <v>117385.229</v>
      </c>
      <c r="T105" s="8">
        <v>459402.833</v>
      </c>
      <c r="U105" s="8">
        <v>170737.73</v>
      </c>
      <c r="V105" s="8">
        <v>136738.859</v>
      </c>
      <c r="W105" s="8">
        <v>436056051</v>
      </c>
      <c r="X105" s="8">
        <v>108439206</v>
      </c>
      <c r="Y105" s="8">
        <v>141037109</v>
      </c>
      <c r="Z105" s="8">
        <v>306722.086</v>
      </c>
      <c r="AA105" s="8">
        <v>108762.568</v>
      </c>
      <c r="AB105" s="8">
        <v>158114.811</v>
      </c>
      <c r="AC105" s="8">
        <v>539054.493</v>
      </c>
      <c r="AD105" s="8">
        <v>262509.445</v>
      </c>
      <c r="AE105" s="8">
        <v>185693.953</v>
      </c>
    </row>
    <row r="106" spans="1:31" ht="12">
      <c r="A106" s="1" t="s">
        <v>80</v>
      </c>
      <c r="B106" s="8">
        <v>29836.38645436845</v>
      </c>
      <c r="C106" s="8">
        <v>15983.927861300337</v>
      </c>
      <c r="D106" s="8">
        <v>8430.435837977142</v>
      </c>
      <c r="E106" s="8">
        <v>34117.71085644048</v>
      </c>
      <c r="F106" s="8">
        <v>13113.357124781152</v>
      </c>
      <c r="G106" s="8">
        <v>9966.327010179364</v>
      </c>
      <c r="H106" s="8">
        <v>111798.30292262959</v>
      </c>
      <c r="I106" s="8">
        <v>49772.81061009054</v>
      </c>
      <c r="J106" s="8">
        <v>24655.652362532088</v>
      </c>
      <c r="K106" s="8">
        <v>45413.09584435069</v>
      </c>
      <c r="L106" s="8">
        <v>19784.599137851244</v>
      </c>
      <c r="M106" s="8">
        <v>13542.649062586204</v>
      </c>
      <c r="N106" s="8">
        <v>59813</v>
      </c>
      <c r="O106" s="8">
        <v>31168</v>
      </c>
      <c r="P106" s="8">
        <v>13166</v>
      </c>
      <c r="Q106" s="8">
        <v>78014.579</v>
      </c>
      <c r="R106" s="8">
        <v>37843.243</v>
      </c>
      <c r="S106" s="8">
        <v>23118.618</v>
      </c>
      <c r="T106" s="8">
        <v>95438.344</v>
      </c>
      <c r="U106" s="8">
        <v>53082.706</v>
      </c>
      <c r="V106" s="8">
        <v>34008.829</v>
      </c>
      <c r="W106" s="8">
        <v>102332085</v>
      </c>
      <c r="X106" s="8">
        <v>48952569</v>
      </c>
      <c r="Y106" s="8">
        <v>21438005</v>
      </c>
      <c r="Z106" s="8">
        <v>97872.187</v>
      </c>
      <c r="AA106" s="8">
        <v>47867.009</v>
      </c>
      <c r="AB106" s="8">
        <v>31626.076</v>
      </c>
      <c r="AC106" s="8">
        <v>111858.456</v>
      </c>
      <c r="AD106" s="8">
        <v>53507.295</v>
      </c>
      <c r="AE106" s="8">
        <v>39817.399</v>
      </c>
    </row>
    <row r="107" spans="1:31" ht="12">
      <c r="A107" s="1" t="s">
        <v>81</v>
      </c>
      <c r="B107" s="8">
        <v>4458408.021608556</v>
      </c>
      <c r="C107" s="8">
        <v>3171312.7817917955</v>
      </c>
      <c r="D107" s="8">
        <v>539174.8568123247</v>
      </c>
      <c r="E107" s="8">
        <v>4184145.754466061</v>
      </c>
      <c r="F107" s="8">
        <v>2628086.320606114</v>
      </c>
      <c r="G107" s="8">
        <v>1308684.7392150888</v>
      </c>
      <c r="H107" s="8">
        <v>5846894.079854566</v>
      </c>
      <c r="I107" s="8">
        <v>4984684.057491982</v>
      </c>
      <c r="J107" s="8">
        <v>1528725.074498908</v>
      </c>
      <c r="K107" s="8">
        <v>8350537.228043702</v>
      </c>
      <c r="L107" s="8">
        <v>6837130.523435502</v>
      </c>
      <c r="M107" s="8">
        <v>796808.8531982068</v>
      </c>
      <c r="N107" s="8">
        <v>6686390</v>
      </c>
      <c r="O107" s="8">
        <v>6122695</v>
      </c>
      <c r="P107" s="8">
        <v>743473</v>
      </c>
      <c r="Q107" s="8">
        <v>6777351.466</v>
      </c>
      <c r="R107" s="8">
        <v>6233731.84</v>
      </c>
      <c r="S107" s="8">
        <v>601383.606</v>
      </c>
      <c r="T107" s="8">
        <v>7399351.507</v>
      </c>
      <c r="U107" s="8">
        <v>6413914.178</v>
      </c>
      <c r="V107" s="8">
        <v>606781.637</v>
      </c>
      <c r="W107" s="8">
        <v>10331419919</v>
      </c>
      <c r="X107" s="8">
        <v>9235284862</v>
      </c>
      <c r="Y107" s="8">
        <v>505987174</v>
      </c>
      <c r="Z107" s="8">
        <v>9131249.391</v>
      </c>
      <c r="AA107" s="8">
        <v>7219575.959</v>
      </c>
      <c r="AB107" s="8">
        <v>1660107.445</v>
      </c>
      <c r="AC107" s="8">
        <v>8605881.599</v>
      </c>
      <c r="AD107" s="8">
        <v>7262529.992</v>
      </c>
      <c r="AE107" s="8">
        <v>766323.916</v>
      </c>
    </row>
    <row r="108" spans="1:31" ht="12">
      <c r="A108" s="1" t="s">
        <v>27</v>
      </c>
      <c r="B108" s="8">
        <v>14721762.150939694</v>
      </c>
      <c r="C108" s="8">
        <v>7375997.304094987</v>
      </c>
      <c r="D108" s="8">
        <v>4032332.887458877</v>
      </c>
      <c r="E108" s="8">
        <v>16422213.276041048</v>
      </c>
      <c r="F108" s="8">
        <v>7852057.409348902</v>
      </c>
      <c r="G108" s="8">
        <v>5105882.13420649</v>
      </c>
      <c r="H108" s="8">
        <v>16393854.162900835</v>
      </c>
      <c r="I108" s="8">
        <v>9465026.984872978</v>
      </c>
      <c r="J108" s="8">
        <v>5853265.2470988035</v>
      </c>
      <c r="K108" s="8">
        <v>20249510.306755982</v>
      </c>
      <c r="L108" s="8">
        <v>11871580.429002898</v>
      </c>
      <c r="M108" s="8">
        <v>5400090.898737517</v>
      </c>
      <c r="N108" s="8">
        <v>19756116</v>
      </c>
      <c r="O108" s="8">
        <v>11570738</v>
      </c>
      <c r="P108" s="8">
        <v>5457231</v>
      </c>
      <c r="Q108" s="8">
        <v>23156368.108</v>
      </c>
      <c r="R108" s="8">
        <v>13301706.482</v>
      </c>
      <c r="S108" s="8">
        <v>5443600.613</v>
      </c>
      <c r="T108" s="8">
        <v>25107617.201</v>
      </c>
      <c r="U108" s="8">
        <v>13344230.609</v>
      </c>
      <c r="V108" s="8">
        <v>6523386.572</v>
      </c>
      <c r="W108" s="8">
        <v>25628384483</v>
      </c>
      <c r="X108" s="8">
        <v>15264572277</v>
      </c>
      <c r="Y108" s="8">
        <v>6657280730</v>
      </c>
      <c r="Z108" s="8">
        <v>22869439.69</v>
      </c>
      <c r="AA108" s="8">
        <v>13120620.864</v>
      </c>
      <c r="AB108" s="8">
        <v>7719096.192</v>
      </c>
      <c r="AC108" s="8">
        <v>23927022.827</v>
      </c>
      <c r="AD108" s="8">
        <v>14784090.672</v>
      </c>
      <c r="AE108" s="8">
        <v>6986267.649</v>
      </c>
    </row>
    <row r="109" spans="1:31" ht="12">
      <c r="A109" s="11" t="s">
        <v>111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AC109" s="8"/>
      <c r="AD109" s="8"/>
      <c r="AE109" s="8"/>
    </row>
    <row r="110" spans="1:31" ht="12">
      <c r="A110" s="1" t="s">
        <v>82</v>
      </c>
      <c r="B110" s="8">
        <v>903061.4532064227</v>
      </c>
      <c r="C110" s="8">
        <v>884727.8013913349</v>
      </c>
      <c r="D110" s="8">
        <v>11386.273608536</v>
      </c>
      <c r="E110" s="8">
        <v>1141087.4000010327</v>
      </c>
      <c r="F110" s="8">
        <v>1126956.312910906</v>
      </c>
      <c r="G110" s="8">
        <v>2952.5840920945943</v>
      </c>
      <c r="H110" s="8">
        <v>1339878.2711088846</v>
      </c>
      <c r="I110" s="8">
        <v>1330630.2323539588</v>
      </c>
      <c r="J110" s="8">
        <v>4212.893862942668</v>
      </c>
      <c r="K110" s="8">
        <v>1840123.443152009</v>
      </c>
      <c r="L110" s="8">
        <v>1759432.3521686923</v>
      </c>
      <c r="M110" s="8">
        <v>7444.503373713447</v>
      </c>
      <c r="N110" s="8">
        <v>1961875</v>
      </c>
      <c r="O110" s="8">
        <v>1914881</v>
      </c>
      <c r="P110" s="8">
        <v>20759</v>
      </c>
      <c r="Q110" s="8">
        <v>2131805.29</v>
      </c>
      <c r="R110" s="8">
        <v>2097233.723</v>
      </c>
      <c r="S110" s="8">
        <v>18036.021</v>
      </c>
      <c r="T110" s="8">
        <v>2575930.855</v>
      </c>
      <c r="U110" s="8">
        <v>2545305.178</v>
      </c>
      <c r="V110" s="8">
        <v>18211.005</v>
      </c>
      <c r="W110" s="8">
        <v>2362106987</v>
      </c>
      <c r="X110" s="8">
        <v>2189821859</v>
      </c>
      <c r="Y110" s="8">
        <v>9397309</v>
      </c>
      <c r="Z110" s="8">
        <v>2373562.109</v>
      </c>
      <c r="AA110" s="8">
        <v>2360615.566</v>
      </c>
      <c r="AB110" s="8">
        <v>7755.402</v>
      </c>
      <c r="AC110" s="8">
        <v>2448758.214</v>
      </c>
      <c r="AD110" s="8">
        <v>2414107.965</v>
      </c>
      <c r="AE110" s="8">
        <v>12151.533</v>
      </c>
    </row>
    <row r="111" spans="1:31" ht="12">
      <c r="A111" s="1" t="s">
        <v>83</v>
      </c>
      <c r="B111" s="8">
        <v>65519.63310901888</v>
      </c>
      <c r="C111" s="8">
        <v>10633.382741043346</v>
      </c>
      <c r="D111" s="8">
        <v>52132.55382772031</v>
      </c>
      <c r="E111" s="8">
        <v>50099.727827214185</v>
      </c>
      <c r="F111" s="8">
        <v>12687.280183032324</v>
      </c>
      <c r="G111" s="8">
        <v>44819.26590816364</v>
      </c>
      <c r="H111" s="8">
        <v>56993.1362878111</v>
      </c>
      <c r="I111" s="8">
        <v>13674.95235685106</v>
      </c>
      <c r="J111" s="8">
        <v>39301.85356381083</v>
      </c>
      <c r="K111" s="8">
        <v>119485.16085777814</v>
      </c>
      <c r="L111" s="8">
        <v>28045.079587180262</v>
      </c>
      <c r="M111" s="8">
        <v>32274.884717744528</v>
      </c>
      <c r="N111" s="8">
        <v>108431</v>
      </c>
      <c r="O111" s="8">
        <v>33088</v>
      </c>
      <c r="P111" s="8">
        <v>36334</v>
      </c>
      <c r="Q111" s="8">
        <v>64417.027</v>
      </c>
      <c r="R111" s="8">
        <v>21863.854</v>
      </c>
      <c r="S111" s="8">
        <v>30003.417</v>
      </c>
      <c r="T111" s="8">
        <v>93392.006</v>
      </c>
      <c r="U111" s="8">
        <v>30627.948</v>
      </c>
      <c r="V111" s="8">
        <v>29235.241</v>
      </c>
      <c r="W111" s="8">
        <v>156023784</v>
      </c>
      <c r="X111" s="8">
        <v>114901779</v>
      </c>
      <c r="Y111" s="8">
        <v>38385943</v>
      </c>
      <c r="Z111" s="8">
        <v>69069.797</v>
      </c>
      <c r="AA111" s="8">
        <v>48271.661</v>
      </c>
      <c r="AB111" s="8">
        <v>35893.245</v>
      </c>
      <c r="AC111" s="8">
        <v>48013.011</v>
      </c>
      <c r="AD111" s="8">
        <v>21618.499</v>
      </c>
      <c r="AE111" s="8">
        <v>16093.671</v>
      </c>
    </row>
    <row r="112" spans="1:31" ht="12">
      <c r="A112" s="1" t="s">
        <v>84</v>
      </c>
      <c r="B112" s="8">
        <v>6676255.5841902215</v>
      </c>
      <c r="C112" s="8">
        <v>1355264.0902353495</v>
      </c>
      <c r="D112" s="8">
        <v>3424858.9814437036</v>
      </c>
      <c r="E112" s="8">
        <v>6352068.719754992</v>
      </c>
      <c r="F112" s="8">
        <v>1000696.8036482516</v>
      </c>
      <c r="G112" s="8">
        <v>4107788.428266719</v>
      </c>
      <c r="H112" s="8">
        <v>6169471.406363782</v>
      </c>
      <c r="I112" s="8">
        <v>1077984.0104944042</v>
      </c>
      <c r="J112" s="8">
        <v>4680026.081073404</v>
      </c>
      <c r="K112" s="8">
        <v>5809794.48542852</v>
      </c>
      <c r="L112" s="8">
        <v>647374.9213046479</v>
      </c>
      <c r="M112" s="8">
        <v>4374065.772885457</v>
      </c>
      <c r="N112" s="8">
        <v>6426739</v>
      </c>
      <c r="O112" s="8">
        <v>1109307</v>
      </c>
      <c r="P112" s="8">
        <v>4832622</v>
      </c>
      <c r="Q112" s="8">
        <v>7363754.916</v>
      </c>
      <c r="R112" s="8">
        <v>1052385.083</v>
      </c>
      <c r="S112" s="8">
        <v>4657526.016</v>
      </c>
      <c r="T112" s="8">
        <v>7165317.949</v>
      </c>
      <c r="U112" s="8">
        <v>974351.002</v>
      </c>
      <c r="V112" s="8">
        <v>5274937.563</v>
      </c>
      <c r="W112" s="8">
        <v>6497523411</v>
      </c>
      <c r="X112" s="8">
        <v>1430868744</v>
      </c>
      <c r="Y112" s="8">
        <v>4932361598</v>
      </c>
      <c r="Z112" s="8">
        <v>5252068.36</v>
      </c>
      <c r="AA112" s="8">
        <v>929964.294</v>
      </c>
      <c r="AB112" s="8">
        <v>4783500.902</v>
      </c>
      <c r="AC112" s="8">
        <v>3474374.549</v>
      </c>
      <c r="AD112" s="8">
        <v>693923.544</v>
      </c>
      <c r="AE112" s="8">
        <v>4467093.369</v>
      </c>
    </row>
    <row r="113" spans="1:31" ht="12">
      <c r="A113" s="1" t="s">
        <v>85</v>
      </c>
      <c r="B113" s="8">
        <v>535296.0072717131</v>
      </c>
      <c r="C113" s="8">
        <v>420740.65083898423</v>
      </c>
      <c r="D113" s="8">
        <v>23844.24692837259</v>
      </c>
      <c r="E113" s="8">
        <v>726832.673129264</v>
      </c>
      <c r="F113" s="8">
        <v>419327.72805445525</v>
      </c>
      <c r="G113" s="8">
        <v>94659.57743496516</v>
      </c>
      <c r="H113" s="8">
        <v>474183.6624024542</v>
      </c>
      <c r="I113" s="8">
        <v>369797.2906671074</v>
      </c>
      <c r="J113" s="8">
        <v>150318.91213518774</v>
      </c>
      <c r="K113" s="8">
        <v>563258.0949820206</v>
      </c>
      <c r="L113" s="8">
        <v>428625.0657131061</v>
      </c>
      <c r="M113" s="8">
        <v>114161.80576567931</v>
      </c>
      <c r="N113" s="8">
        <v>676774</v>
      </c>
      <c r="O113" s="8">
        <v>477591</v>
      </c>
      <c r="P113" s="8">
        <v>129654</v>
      </c>
      <c r="Q113" s="8">
        <v>1060834.684</v>
      </c>
      <c r="R113" s="8">
        <v>874556.728</v>
      </c>
      <c r="S113" s="8">
        <v>173651.664</v>
      </c>
      <c r="T113" s="8">
        <v>2220364.019</v>
      </c>
      <c r="U113" s="8">
        <v>1926501.03</v>
      </c>
      <c r="V113" s="8">
        <v>167204.194</v>
      </c>
      <c r="W113" s="8">
        <v>4389813184</v>
      </c>
      <c r="X113" s="8">
        <v>3976013647</v>
      </c>
      <c r="Y113" s="8">
        <v>183183337</v>
      </c>
      <c r="Z113" s="8">
        <v>1517789.031</v>
      </c>
      <c r="AA113" s="8">
        <v>1243771.238</v>
      </c>
      <c r="AB113" s="8">
        <v>308780.198</v>
      </c>
      <c r="AC113" s="8">
        <v>212579.783</v>
      </c>
      <c r="AD113" s="8">
        <v>119386.87</v>
      </c>
      <c r="AE113" s="8">
        <v>454434.068</v>
      </c>
    </row>
    <row r="114" spans="1:31" ht="12">
      <c r="A114" s="1" t="s">
        <v>27</v>
      </c>
      <c r="B114" s="8">
        <v>8180132.729423067</v>
      </c>
      <c r="C114" s="8">
        <v>2671365.873561022</v>
      </c>
      <c r="D114" s="8">
        <v>3512222.0558083323</v>
      </c>
      <c r="E114" s="8">
        <v>8270088.520712504</v>
      </c>
      <c r="F114" s="8">
        <v>2559668.1764423354</v>
      </c>
      <c r="G114" s="8">
        <v>4250254.768188321</v>
      </c>
      <c r="H114" s="8">
        <v>8040526.372871553</v>
      </c>
      <c r="I114" s="8">
        <v>2792086.4858723218</v>
      </c>
      <c r="J114" s="8">
        <v>4873859.792281035</v>
      </c>
      <c r="K114" s="8">
        <v>8332661.184420328</v>
      </c>
      <c r="L114" s="8">
        <v>2863477.418773627</v>
      </c>
      <c r="M114" s="8">
        <v>4527946.966742594</v>
      </c>
      <c r="N114" s="8">
        <v>9173819</v>
      </c>
      <c r="O114" s="8">
        <v>3534866</v>
      </c>
      <c r="P114" s="8">
        <v>5019369</v>
      </c>
      <c r="Q114" s="8">
        <v>10620811.917</v>
      </c>
      <c r="R114" s="8">
        <v>4046039.388</v>
      </c>
      <c r="S114" s="8">
        <v>4879217.118</v>
      </c>
      <c r="T114" s="8">
        <v>12055004.825</v>
      </c>
      <c r="U114" s="8">
        <v>5476785.162</v>
      </c>
      <c r="V114" s="8">
        <v>5489588.006</v>
      </c>
      <c r="W114" s="8">
        <v>13405467366</v>
      </c>
      <c r="X114" s="8">
        <v>7711606029</v>
      </c>
      <c r="Y114" s="8">
        <v>5163328187</v>
      </c>
      <c r="Z114" s="8">
        <v>9212489.297</v>
      </c>
      <c r="AA114" s="8">
        <v>4582622.759</v>
      </c>
      <c r="AB114" s="8">
        <v>5135929.747</v>
      </c>
      <c r="AC114" s="8">
        <v>6183725.557</v>
      </c>
      <c r="AD114" s="8">
        <v>3249036.878</v>
      </c>
      <c r="AE114" s="8">
        <v>4949772.641</v>
      </c>
    </row>
    <row r="115" spans="1:31" ht="12">
      <c r="A115" s="11" t="s">
        <v>112</v>
      </c>
      <c r="B115" s="8">
        <v>5317094.9815883115</v>
      </c>
      <c r="C115" s="8">
        <v>4569994.887076699</v>
      </c>
      <c r="D115" s="8">
        <v>667087.8544831041</v>
      </c>
      <c r="E115" s="8">
        <v>5898830.173477873</v>
      </c>
      <c r="F115" s="8">
        <v>5082589.824766174</v>
      </c>
      <c r="G115" s="8">
        <v>502798.4733534063</v>
      </c>
      <c r="H115" s="8">
        <v>6573385.374973532</v>
      </c>
      <c r="I115" s="8">
        <v>5030783.155241779</v>
      </c>
      <c r="J115" s="8">
        <v>514342.2146704747</v>
      </c>
      <c r="K115" s="8">
        <v>6645810.271558407</v>
      </c>
      <c r="L115" s="8">
        <v>5734098.006910784</v>
      </c>
      <c r="M115" s="8">
        <v>1209524.272436616</v>
      </c>
      <c r="N115" s="8">
        <v>6983430</v>
      </c>
      <c r="O115" s="8">
        <v>6168335</v>
      </c>
      <c r="P115" s="8">
        <v>667139</v>
      </c>
      <c r="Q115" s="8">
        <v>7141061.034</v>
      </c>
      <c r="R115" s="8">
        <v>6220795.789</v>
      </c>
      <c r="S115" s="8">
        <v>568186.053</v>
      </c>
      <c r="T115" s="8">
        <v>7402067.047</v>
      </c>
      <c r="U115" s="8">
        <v>6446886.981</v>
      </c>
      <c r="V115" s="8">
        <v>682808.562</v>
      </c>
      <c r="W115" s="8">
        <v>8058060100</v>
      </c>
      <c r="X115" s="8">
        <v>6788488953</v>
      </c>
      <c r="Y115" s="8">
        <v>622285382</v>
      </c>
      <c r="Z115" s="8">
        <v>8248368.459</v>
      </c>
      <c r="AA115" s="8">
        <v>6973826.686</v>
      </c>
      <c r="AB115" s="8">
        <v>683861.653</v>
      </c>
      <c r="AC115" s="8">
        <v>7337069.971</v>
      </c>
      <c r="AD115" s="8">
        <v>6370118.621</v>
      </c>
      <c r="AE115" s="8">
        <v>887109.965</v>
      </c>
    </row>
    <row r="116" spans="1:31" ht="12">
      <c r="A116" s="1" t="s">
        <v>86</v>
      </c>
      <c r="B116" s="8">
        <v>69779089.02167569</v>
      </c>
      <c r="C116" s="8">
        <v>36686068.31691861</v>
      </c>
      <c r="D116" s="8">
        <v>23208642.234812293</v>
      </c>
      <c r="E116" s="8">
        <v>73767517.59826885</v>
      </c>
      <c r="F116" s="8">
        <v>40139490.7734975</v>
      </c>
      <c r="G116" s="8">
        <v>27621349.86339715</v>
      </c>
      <c r="H116" s="8">
        <v>75189107.14931285</v>
      </c>
      <c r="I116" s="8">
        <v>44499493.87223889</v>
      </c>
      <c r="J116" s="8">
        <v>28586344.827942383</v>
      </c>
      <c r="K116" s="8">
        <v>81510441.04235874</v>
      </c>
      <c r="L116" s="8">
        <v>50863102.08070374</v>
      </c>
      <c r="M116" s="8">
        <v>27009164.490157135</v>
      </c>
      <c r="N116" s="8">
        <v>83890357</v>
      </c>
      <c r="O116" s="8">
        <v>54023550</v>
      </c>
      <c r="P116" s="8">
        <v>25180338</v>
      </c>
      <c r="Q116" s="8">
        <v>88806322.764</v>
      </c>
      <c r="R116" s="8">
        <v>56683276.181</v>
      </c>
      <c r="S116" s="8">
        <v>24098466.682</v>
      </c>
      <c r="T116" s="8">
        <v>93674488.634</v>
      </c>
      <c r="U116" s="8">
        <v>60468699.259</v>
      </c>
      <c r="V116" s="8">
        <v>25792851.337</v>
      </c>
      <c r="W116" s="8">
        <v>97252631865</v>
      </c>
      <c r="X116" s="8">
        <v>64841209836</v>
      </c>
      <c r="Y116" s="8">
        <v>24749496490</v>
      </c>
      <c r="Z116" s="8">
        <v>90495925.523</v>
      </c>
      <c r="AA116" s="8">
        <v>59254854.533</v>
      </c>
      <c r="AB116" s="8">
        <v>26575498.29</v>
      </c>
      <c r="AC116" s="8">
        <v>90097688.146</v>
      </c>
      <c r="AD116" s="8">
        <v>61325725.326</v>
      </c>
      <c r="AE116" s="8">
        <v>27552915.871</v>
      </c>
    </row>
    <row r="117" spans="1:31" ht="12.75" thickBo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4" ht="12">
      <c r="A118" s="1" t="s">
        <v>87</v>
      </c>
      <c r="B118" s="8"/>
      <c r="C118" s="8"/>
      <c r="D118" s="8"/>
    </row>
    <row r="119" spans="1:4" ht="12">
      <c r="A119" s="1" t="s">
        <v>88</v>
      </c>
      <c r="B119" s="13"/>
      <c r="C119" s="13"/>
      <c r="D119" s="13"/>
    </row>
    <row r="120" spans="1:4" ht="12">
      <c r="A120" s="1" t="s">
        <v>89</v>
      </c>
      <c r="B120" s="8"/>
      <c r="C120" s="8"/>
      <c r="D120" s="8"/>
    </row>
    <row r="121" spans="1:4" ht="12">
      <c r="A121" s="1" t="s">
        <v>90</v>
      </c>
      <c r="B121" s="8"/>
      <c r="C121" s="8"/>
      <c r="D121" s="8"/>
    </row>
    <row r="122" spans="1:4" ht="12">
      <c r="A122" s="1" t="s">
        <v>126</v>
      </c>
      <c r="B122" s="8"/>
      <c r="C122" s="8"/>
      <c r="D122" s="8"/>
    </row>
    <row r="123" spans="1:4" ht="12">
      <c r="A123" s="9" t="s">
        <v>97</v>
      </c>
      <c r="B123" s="8"/>
      <c r="C123" s="8"/>
      <c r="D123" s="8"/>
    </row>
    <row r="124" spans="1:4" ht="12">
      <c r="A124" s="9" t="s">
        <v>103</v>
      </c>
      <c r="B124" s="8"/>
      <c r="C124" s="8"/>
      <c r="D124" s="8"/>
    </row>
    <row r="125" spans="1:4" ht="12">
      <c r="A125" s="9" t="s">
        <v>101</v>
      </c>
      <c r="B125" s="8"/>
      <c r="C125" s="8"/>
      <c r="D125" s="8"/>
    </row>
    <row r="126" spans="2:4" ht="12">
      <c r="B126" s="8"/>
      <c r="C126" s="8"/>
      <c r="D126" s="8"/>
    </row>
    <row r="127" spans="1:4" ht="12">
      <c r="A127" s="1" t="s">
        <v>91</v>
      </c>
      <c r="B127" s="8"/>
      <c r="C127" s="8"/>
      <c r="D127" s="8"/>
    </row>
    <row r="128" spans="2:4" ht="12">
      <c r="B128" s="8"/>
      <c r="C128" s="8"/>
      <c r="D128" s="8"/>
    </row>
    <row r="129" spans="2:4" ht="12">
      <c r="B129" s="8"/>
      <c r="C129" s="8"/>
      <c r="D129" s="8"/>
    </row>
    <row r="130" spans="2:4" ht="12">
      <c r="B130" s="8"/>
      <c r="C130" s="8"/>
      <c r="D130" s="8"/>
    </row>
    <row r="131" spans="2:4" ht="12">
      <c r="B131" s="8"/>
      <c r="C131" s="8"/>
      <c r="D131" s="8"/>
    </row>
    <row r="132" spans="2:28" ht="12">
      <c r="B132" s="14">
        <f aca="true" t="shared" si="0" ref="B132:J133">B16*1000000/1936.27/1000</f>
        <v>5306202.401683156</v>
      </c>
      <c r="C132" s="14">
        <f t="shared" si="0"/>
        <v>2836071.981656247</v>
      </c>
      <c r="D132" s="14">
        <f t="shared" si="0"/>
        <v>2255235.730875311</v>
      </c>
      <c r="E132" s="14">
        <f t="shared" si="0"/>
        <v>5607899.229105676</v>
      </c>
      <c r="F132" s="14">
        <f t="shared" si="0"/>
        <v>3424414.1374298776</v>
      </c>
      <c r="G132" s="14">
        <f t="shared" si="0"/>
        <v>2343560.4043667256</v>
      </c>
      <c r="H132" s="14">
        <f t="shared" si="0"/>
        <v>6066810.234219793</v>
      </c>
      <c r="I132" s="14">
        <f t="shared" si="0"/>
        <v>3791447.5490163085</v>
      </c>
      <c r="J132" s="14">
        <f t="shared" si="0"/>
        <v>2024900.6269512053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2:28" ht="12">
      <c r="B133" s="14">
        <f t="shared" si="0"/>
        <v>4648356.494423111</v>
      </c>
      <c r="C133" s="14">
        <f t="shared" si="0"/>
        <v>2316734.9832259254</v>
      </c>
      <c r="D133" s="14">
        <f t="shared" si="0"/>
        <v>2179426.0024289307</v>
      </c>
      <c r="E133" s="14">
        <f t="shared" si="0"/>
        <v>4844427.034164193</v>
      </c>
      <c r="F133" s="14">
        <f t="shared" si="0"/>
        <v>2922763.8813569313</v>
      </c>
      <c r="G133" s="14">
        <f t="shared" si="0"/>
        <v>2264435.8370546373</v>
      </c>
      <c r="H133" s="14">
        <f t="shared" si="0"/>
        <v>5087325.227488348</v>
      </c>
      <c r="I133" s="14">
        <f t="shared" si="0"/>
        <v>3267413.0751934466</v>
      </c>
      <c r="J133" s="14">
        <f t="shared" si="0"/>
        <v>1839722.420790888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2:22" ht="12">
      <c r="B134" s="14">
        <f aca="true" t="shared" si="1" ref="B134:J135">B24*1000000/1936.27/1000</f>
        <v>44836.39772508199</v>
      </c>
      <c r="C134" s="14">
        <f t="shared" si="1"/>
        <v>19626.946528108474</v>
      </c>
      <c r="D134" s="14">
        <f t="shared" si="1"/>
        <v>17178.252615538924</v>
      </c>
      <c r="E134" s="14">
        <f t="shared" si="1"/>
        <v>35163.27659182609</v>
      </c>
      <c r="F134" s="14">
        <f t="shared" si="1"/>
        <v>14376.331171961723</v>
      </c>
      <c r="G134" s="14">
        <f t="shared" si="1"/>
        <v>13125.458143065976</v>
      </c>
      <c r="H134" s="14">
        <f t="shared" si="1"/>
        <v>27714.63804246417</v>
      </c>
      <c r="I134" s="14">
        <f t="shared" si="1"/>
        <v>11161.755259440955</v>
      </c>
      <c r="J134" s="14">
        <f t="shared" si="1"/>
        <v>11855.780809302725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ht="12">
      <c r="B135" s="14">
        <f t="shared" si="1"/>
        <v>135578.93140363783</v>
      </c>
      <c r="C135" s="14">
        <f t="shared" si="1"/>
        <v>119376.50218324467</v>
      </c>
      <c r="D135" s="14">
        <f t="shared" si="1"/>
        <v>13745.946858148001</v>
      </c>
      <c r="E135" s="14">
        <f t="shared" si="1"/>
        <v>142266.48905216358</v>
      </c>
      <c r="F135" s="14">
        <f t="shared" si="1"/>
        <v>122315.0148966467</v>
      </c>
      <c r="G135" s="14">
        <f t="shared" si="1"/>
        <v>13742.719452631734</v>
      </c>
      <c r="H135" s="14">
        <f t="shared" si="1"/>
        <v>154104.1857214661</v>
      </c>
      <c r="I135" s="14">
        <f t="shared" si="1"/>
        <v>125088.31645494328</v>
      </c>
      <c r="J135" s="14">
        <f t="shared" si="1"/>
        <v>17148.379109933812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ht="12">
      <c r="B136" s="14" t="e">
        <f aca="true" t="shared" si="2" ref="B136:J138">B27*1000000/1936.27/1000</f>
        <v>#VALUE!</v>
      </c>
      <c r="C136" s="14" t="e">
        <f t="shared" si="2"/>
        <v>#VALUE!</v>
      </c>
      <c r="D136" s="14" t="e">
        <f t="shared" si="2"/>
        <v>#VALUE!</v>
      </c>
      <c r="E136" s="14">
        <f t="shared" si="2"/>
        <v>1196.3538811664046</v>
      </c>
      <c r="F136" s="14">
        <f t="shared" si="2"/>
        <v>1056.2684780966886</v>
      </c>
      <c r="G136" s="14">
        <f t="shared" si="2"/>
        <v>67.98889802450593</v>
      </c>
      <c r="H136" s="14" t="e">
        <f t="shared" si="2"/>
        <v>#VALUE!</v>
      </c>
      <c r="I136" s="14" t="e">
        <f t="shared" si="2"/>
        <v>#VALUE!</v>
      </c>
      <c r="J136" s="14" t="e">
        <f t="shared" si="2"/>
        <v>#VALUE!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ht="12">
      <c r="B137" s="14">
        <f t="shared" si="2"/>
        <v>282526.9988757164</v>
      </c>
      <c r="C137" s="14">
        <f t="shared" si="2"/>
        <v>259961.75301638877</v>
      </c>
      <c r="D137" s="14">
        <f t="shared" si="2"/>
        <v>23721.377199018556</v>
      </c>
      <c r="E137" s="14">
        <f t="shared" si="2"/>
        <v>292609.06696248805</v>
      </c>
      <c r="F137" s="14">
        <f t="shared" si="2"/>
        <v>268202.3328647878</v>
      </c>
      <c r="G137" s="14">
        <f t="shared" si="2"/>
        <v>20452.41550263276</v>
      </c>
      <c r="H137" s="14">
        <f t="shared" si="2"/>
        <v>310613.2686624628</v>
      </c>
      <c r="I137" s="14">
        <f t="shared" si="2"/>
        <v>290243.4587373828</v>
      </c>
      <c r="J137" s="14">
        <f t="shared" si="2"/>
        <v>24588.242317024222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ht="12">
      <c r="B138" s="14" t="e">
        <f t="shared" si="2"/>
        <v>#VALUE!</v>
      </c>
      <c r="C138" s="14" t="e">
        <f t="shared" si="2"/>
        <v>#VALUE!</v>
      </c>
      <c r="D138" s="14" t="e">
        <f t="shared" si="2"/>
        <v>#VALUE!</v>
      </c>
      <c r="E138" s="14">
        <f t="shared" si="2"/>
        <v>80803.13825382147</v>
      </c>
      <c r="F138" s="14">
        <f t="shared" si="2"/>
        <v>300.5221318329181</v>
      </c>
      <c r="G138" s="14">
        <f t="shared" si="2"/>
        <v>296.9479802694486</v>
      </c>
      <c r="H138" s="14">
        <f t="shared" si="2"/>
        <v>300282.37027766416</v>
      </c>
      <c r="I138" s="14">
        <f t="shared" si="2"/>
        <v>2657.701760713925</v>
      </c>
      <c r="J138" s="14">
        <f t="shared" si="2"/>
        <v>79729.7725283204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ht="12">
      <c r="B139" s="14">
        <f aca="true" t="shared" si="3" ref="B139:J154">B31*1000000/1936.27/1000</f>
        <v>194903.5792556093</v>
      </c>
      <c r="C139" s="14">
        <f t="shared" si="3"/>
        <v>120371.79670257946</v>
      </c>
      <c r="D139" s="14">
        <f t="shared" si="3"/>
        <v>21164.151773674705</v>
      </c>
      <c r="E139" s="14">
        <f t="shared" si="3"/>
        <v>211897.20293739944</v>
      </c>
      <c r="F139" s="14">
        <f t="shared" si="3"/>
        <v>94991.34635878951</v>
      </c>
      <c r="G139" s="14">
        <f t="shared" si="3"/>
        <v>31091.144359028393</v>
      </c>
      <c r="H139" s="14">
        <f t="shared" si="3"/>
        <v>186770.54402738865</v>
      </c>
      <c r="I139" s="14">
        <f t="shared" si="3"/>
        <v>94883.13491928954</v>
      </c>
      <c r="J139" s="14">
        <f t="shared" si="3"/>
        <v>51855.92470464468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ht="12">
      <c r="B140" s="14">
        <f t="shared" si="3"/>
        <v>2370719.501896025</v>
      </c>
      <c r="C140" s="14">
        <f t="shared" si="3"/>
        <v>1296464.7195299524</v>
      </c>
      <c r="D140" s="14">
        <f t="shared" si="3"/>
        <v>883604.1500704912</v>
      </c>
      <c r="E140" s="14">
        <f t="shared" si="3"/>
        <v>2359547.4242734876</v>
      </c>
      <c r="F140" s="14">
        <f t="shared" si="3"/>
        <v>1228718.597084034</v>
      </c>
      <c r="G140" s="14">
        <f t="shared" si="3"/>
        <v>905117.0750221057</v>
      </c>
      <c r="H140" s="14">
        <f t="shared" si="3"/>
        <v>2432001.771239409</v>
      </c>
      <c r="I140" s="14">
        <f t="shared" si="3"/>
        <v>977545.9494899453</v>
      </c>
      <c r="J140" s="14">
        <f t="shared" si="3"/>
        <v>734097.7102438357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ht="12">
      <c r="B141" s="14">
        <f t="shared" si="3"/>
        <v>198692.15324011407</v>
      </c>
      <c r="C141" s="14">
        <f t="shared" si="3"/>
        <v>165034.0478936473</v>
      </c>
      <c r="D141" s="14">
        <f t="shared" si="3"/>
        <v>28333.899809994557</v>
      </c>
      <c r="E141" s="14">
        <f t="shared" si="3"/>
        <v>132732.3063927444</v>
      </c>
      <c r="F141" s="14">
        <f t="shared" si="3"/>
        <v>102916.36063146162</v>
      </c>
      <c r="G141" s="14">
        <f t="shared" si="3"/>
        <v>26773.48925203863</v>
      </c>
      <c r="H141" s="14">
        <f t="shared" si="3"/>
        <v>120280.46912830096</v>
      </c>
      <c r="I141" s="14">
        <f t="shared" si="3"/>
        <v>91438.07957647071</v>
      </c>
      <c r="J141" s="14">
        <f t="shared" si="3"/>
        <v>25016.953795230533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ht="12">
      <c r="B142" s="14">
        <f t="shared" si="3"/>
        <v>2031169.7154663035</v>
      </c>
      <c r="C142" s="14">
        <f t="shared" si="3"/>
        <v>1065856.9931944273</v>
      </c>
      <c r="D142" s="14">
        <f t="shared" si="3"/>
        <v>809380.7581172885</v>
      </c>
      <c r="E142" s="14">
        <f t="shared" si="3"/>
        <v>2077799.43040197</v>
      </c>
      <c r="F142" s="14">
        <f t="shared" si="3"/>
        <v>1054469.5062582577</v>
      </c>
      <c r="G142" s="14">
        <f t="shared" si="3"/>
        <v>818081.6833525079</v>
      </c>
      <c r="H142" s="14">
        <f t="shared" si="3"/>
        <v>2165034.1210303903</v>
      </c>
      <c r="I142" s="14">
        <f t="shared" si="3"/>
        <v>834163.2315662918</v>
      </c>
      <c r="J142" s="14">
        <f t="shared" si="3"/>
        <v>663523.7137463454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ht="12">
      <c r="B143" s="14">
        <f t="shared" si="3"/>
        <v>86534.18359475337</v>
      </c>
      <c r="C143" s="14">
        <f t="shared" si="3"/>
        <v>48534.84441008708</v>
      </c>
      <c r="D143" s="14">
        <f t="shared" si="3"/>
        <v>28863.567733482447</v>
      </c>
      <c r="E143" s="14">
        <f t="shared" si="3"/>
        <v>105359.82668055026</v>
      </c>
      <c r="F143" s="14">
        <f t="shared" si="3"/>
        <v>54846.74272562852</v>
      </c>
      <c r="G143" s="14">
        <f t="shared" si="3"/>
        <v>36783.62087040228</v>
      </c>
      <c r="H143" s="14">
        <f t="shared" si="3"/>
        <v>106363.8698693837</v>
      </c>
      <c r="I143" s="14">
        <f t="shared" si="3"/>
        <v>39464.90136232595</v>
      </c>
      <c r="J143" s="14">
        <f t="shared" si="3"/>
        <v>31186.36615814471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ht="12">
      <c r="B144" s="14">
        <f t="shared" si="3"/>
        <v>7312.367352811426</v>
      </c>
      <c r="C144" s="14">
        <f t="shared" si="3"/>
        <v>4693.047712245506</v>
      </c>
      <c r="D144" s="14">
        <f t="shared" si="3"/>
        <v>4593.238196196977</v>
      </c>
      <c r="E144" s="14">
        <f t="shared" si="3"/>
        <v>3089.080516206407</v>
      </c>
      <c r="F144" s="14">
        <f t="shared" si="3"/>
        <v>1833.9131708799257</v>
      </c>
      <c r="G144" s="14">
        <f t="shared" si="3"/>
        <v>1070.0316288933325</v>
      </c>
      <c r="H144" s="14">
        <f t="shared" si="3"/>
        <v>2352.9386579959946</v>
      </c>
      <c r="I144" s="14">
        <f t="shared" si="3"/>
        <v>1430.5408268922429</v>
      </c>
      <c r="J144" s="14">
        <f t="shared" si="3"/>
        <v>893.0844537287297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ht="12">
      <c r="B145" s="14">
        <f t="shared" si="3"/>
        <v>47011.0555692703</v>
      </c>
      <c r="C145" s="14">
        <f t="shared" si="3"/>
        <v>12345.78631954525</v>
      </c>
      <c r="D145" s="14">
        <f t="shared" si="3"/>
        <v>12432.712886301573</v>
      </c>
      <c r="E145" s="14">
        <f t="shared" si="3"/>
        <v>40566.75360924331</v>
      </c>
      <c r="F145" s="14">
        <f t="shared" si="3"/>
        <v>14652.100970578971</v>
      </c>
      <c r="G145" s="14">
        <f t="shared" si="3"/>
        <v>22408.249918263577</v>
      </c>
      <c r="H145" s="14">
        <f t="shared" si="3"/>
        <v>37970.39922611133</v>
      </c>
      <c r="I145" s="14">
        <f t="shared" si="3"/>
        <v>11049.222830737392</v>
      </c>
      <c r="J145" s="14">
        <f t="shared" si="3"/>
        <v>13477.538744840589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ht="12">
      <c r="B146" s="14">
        <f t="shared" si="3"/>
        <v>1016396.4435294017</v>
      </c>
      <c r="C146" s="14">
        <f t="shared" si="3"/>
        <v>646211.883884315</v>
      </c>
      <c r="D146" s="14">
        <f t="shared" si="3"/>
        <v>213729.30235972474</v>
      </c>
      <c r="E146" s="14">
        <f t="shared" si="3"/>
        <v>883904.1920924126</v>
      </c>
      <c r="F146" s="14">
        <f t="shared" si="3"/>
        <v>606709.3472394812</v>
      </c>
      <c r="G146" s="14">
        <f t="shared" si="3"/>
        <v>268423.26344240137</v>
      </c>
      <c r="H146" s="14">
        <f t="shared" si="3"/>
        <v>891586.6975142261</v>
      </c>
      <c r="I146" s="14">
        <f t="shared" si="3"/>
        <v>725538.4441052851</v>
      </c>
      <c r="J146" s="14">
        <f t="shared" si="3"/>
        <v>307306.9917568435</v>
      </c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ht="12">
      <c r="B147" s="14">
        <f t="shared" si="3"/>
        <v>48627.05218587003</v>
      </c>
      <c r="C147" s="14">
        <f t="shared" si="3"/>
        <v>30779.33964427497</v>
      </c>
      <c r="D147" s="14">
        <f t="shared" si="3"/>
        <v>8608.824150527838</v>
      </c>
      <c r="E147" s="14">
        <f t="shared" si="3"/>
        <v>42229.854342716826</v>
      </c>
      <c r="F147" s="14">
        <f t="shared" si="3"/>
        <v>31159.90676746589</v>
      </c>
      <c r="G147" s="14">
        <f t="shared" si="3"/>
        <v>10976.539524689226</v>
      </c>
      <c r="H147" s="14">
        <f t="shared" si="3"/>
        <v>46561.45930991326</v>
      </c>
      <c r="I147" s="14">
        <f t="shared" si="3"/>
        <v>34729.177213501716</v>
      </c>
      <c r="J147" s="14">
        <f t="shared" si="3"/>
        <v>12498.968054090066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ht="12">
      <c r="B148" s="14">
        <f t="shared" si="3"/>
        <v>967769.3913435314</v>
      </c>
      <c r="C148" s="14">
        <f t="shared" si="3"/>
        <v>615432.5442400402</v>
      </c>
      <c r="D148" s="14">
        <f t="shared" si="3"/>
        <v>205120.47820919694</v>
      </c>
      <c r="E148" s="14">
        <f t="shared" si="3"/>
        <v>839453.6693723211</v>
      </c>
      <c r="F148" s="14">
        <f t="shared" si="3"/>
        <v>574663.8510674606</v>
      </c>
      <c r="G148" s="14">
        <f t="shared" si="3"/>
        <v>256255.35784507092</v>
      </c>
      <c r="H148" s="14">
        <f t="shared" si="3"/>
        <v>845025.2382043127</v>
      </c>
      <c r="I148" s="14">
        <f t="shared" si="3"/>
        <v>690809.2935645562</v>
      </c>
      <c r="J148" s="14">
        <f t="shared" si="3"/>
        <v>294807.9970299806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ht="12">
      <c r="B149" s="14">
        <f t="shared" si="3"/>
        <v>8693318.347108584</v>
      </c>
      <c r="C149" s="14">
        <f t="shared" si="3"/>
        <v>4778748.585070514</v>
      </c>
      <c r="D149" s="14">
        <f t="shared" si="3"/>
        <v>3352610.846176737</v>
      </c>
      <c r="E149" s="14">
        <f t="shared" si="3"/>
        <v>8851350.845471576</v>
      </c>
      <c r="F149" s="14">
        <f t="shared" si="3"/>
        <v>5259842.081753394</v>
      </c>
      <c r="G149" s="14">
        <f t="shared" si="3"/>
        <v>3517100.742831232</v>
      </c>
      <c r="H149" s="14">
        <f t="shared" si="3"/>
        <v>9390398.676300656</v>
      </c>
      <c r="I149" s="14">
        <f t="shared" si="3"/>
        <v>5494531.94261154</v>
      </c>
      <c r="J149" s="14">
        <f t="shared" si="3"/>
        <v>3066305.2756063384</v>
      </c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ht="12">
      <c r="B150" s="14">
        <f t="shared" si="3"/>
        <v>0</v>
      </c>
      <c r="C150" s="14">
        <f t="shared" si="3"/>
        <v>0</v>
      </c>
      <c r="D150" s="14">
        <f t="shared" si="3"/>
        <v>0</v>
      </c>
      <c r="E150" s="14">
        <f t="shared" si="3"/>
        <v>0</v>
      </c>
      <c r="F150" s="14">
        <f t="shared" si="3"/>
        <v>0</v>
      </c>
      <c r="G150" s="14">
        <f t="shared" si="3"/>
        <v>0</v>
      </c>
      <c r="H150" s="14">
        <f t="shared" si="3"/>
        <v>0</v>
      </c>
      <c r="I150" s="14">
        <f t="shared" si="3"/>
        <v>0</v>
      </c>
      <c r="J150" s="14">
        <f t="shared" si="3"/>
        <v>0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ht="12">
      <c r="B151" s="14">
        <f t="shared" si="3"/>
        <v>6782729.116119728</v>
      </c>
      <c r="C151" s="14">
        <f t="shared" si="3"/>
        <v>3112337.813830404</v>
      </c>
      <c r="D151" s="14">
        <f t="shared" si="3"/>
        <v>2565213.253996615</v>
      </c>
      <c r="E151" s="14">
        <f t="shared" si="3"/>
        <v>6829789.009536109</v>
      </c>
      <c r="F151" s="14">
        <f t="shared" si="3"/>
        <v>3437361.421450227</v>
      </c>
      <c r="G151" s="14">
        <f t="shared" si="3"/>
        <v>3319200.5842357012</v>
      </c>
      <c r="H151" s="14">
        <f t="shared" si="3"/>
        <v>6236929.446259527</v>
      </c>
      <c r="I151" s="14">
        <f t="shared" si="3"/>
        <v>4157643.942317566</v>
      </c>
      <c r="J151" s="14">
        <f t="shared" si="3"/>
        <v>3566467.2176263747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ht="12">
      <c r="B152" s="14">
        <f t="shared" si="3"/>
        <v>1235402.9539998164</v>
      </c>
      <c r="C152" s="14">
        <f t="shared" si="3"/>
        <v>714946.7393474445</v>
      </c>
      <c r="D152" s="14">
        <f t="shared" si="3"/>
        <v>352878.59779308573</v>
      </c>
      <c r="E152" s="14">
        <f t="shared" si="3"/>
        <v>1325246.0017591568</v>
      </c>
      <c r="F152" s="14">
        <f t="shared" si="3"/>
        <v>773753.6953509429</v>
      </c>
      <c r="G152" s="14">
        <f t="shared" si="3"/>
        <v>392296.1816563551</v>
      </c>
      <c r="H152" s="14">
        <f t="shared" si="3"/>
        <v>1532640.8939830444</v>
      </c>
      <c r="I152" s="14">
        <f t="shared" si="3"/>
        <v>988202.1756853381</v>
      </c>
      <c r="J152" s="14">
        <f t="shared" si="3"/>
        <v>573679.2523300435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ht="12">
      <c r="B153" s="14">
        <f t="shared" si="3"/>
        <v>337729.07628140866</v>
      </c>
      <c r="C153" s="14">
        <f t="shared" si="3"/>
        <v>148804.54580879954</v>
      </c>
      <c r="D153" s="14">
        <f t="shared" si="3"/>
        <v>124669.55392101439</v>
      </c>
      <c r="E153" s="14">
        <f t="shared" si="3"/>
        <v>259705.34765086914</v>
      </c>
      <c r="F153" s="14">
        <f t="shared" si="3"/>
        <v>147501.6875455963</v>
      </c>
      <c r="G153" s="14">
        <f t="shared" si="3"/>
        <v>153902.05944872004</v>
      </c>
      <c r="H153" s="14">
        <f t="shared" si="3"/>
        <v>287679.96521041635</v>
      </c>
      <c r="I153" s="14">
        <f t="shared" si="3"/>
        <v>175754.36876222698</v>
      </c>
      <c r="J153" s="14">
        <f t="shared" si="3"/>
        <v>125245.76583314598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ht="12">
      <c r="B154" s="14">
        <f t="shared" si="3"/>
        <v>23359.054252465052</v>
      </c>
      <c r="C154" s="14">
        <f t="shared" si="3"/>
        <v>5844.217916184169</v>
      </c>
      <c r="D154" s="14">
        <f t="shared" si="3"/>
        <v>3072.7301064421767</v>
      </c>
      <c r="E154" s="14">
        <f t="shared" si="3"/>
        <v>20038.560758910426</v>
      </c>
      <c r="F154" s="14">
        <f t="shared" si="3"/>
        <v>7041.77207212935</v>
      </c>
      <c r="G154" s="14">
        <f t="shared" si="3"/>
        <v>7234.056091689437</v>
      </c>
      <c r="H154" s="14">
        <f t="shared" si="3"/>
        <v>14516.256538394266</v>
      </c>
      <c r="I154" s="14">
        <f t="shared" si="3"/>
        <v>5091.672302663804</v>
      </c>
      <c r="J154" s="14">
        <f t="shared" si="3"/>
        <v>8982.829771594776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ht="12">
      <c r="B155" s="14">
        <f aca="true" t="shared" si="4" ref="B155:J170">B47*1000000/1936.27/1000</f>
        <v>144996.18062683128</v>
      </c>
      <c r="C155" s="14">
        <f t="shared" si="4"/>
        <v>62185.11603198012</v>
      </c>
      <c r="D155" s="14">
        <f t="shared" si="4"/>
        <v>88094.7275165736</v>
      </c>
      <c r="E155" s="14">
        <f t="shared" si="4"/>
        <v>433863.0575568211</v>
      </c>
      <c r="F155" s="14">
        <f t="shared" si="4"/>
        <v>274845.24029154313</v>
      </c>
      <c r="G155" s="14">
        <f t="shared" si="4"/>
        <v>153561.84823086887</v>
      </c>
      <c r="H155" s="14">
        <f t="shared" si="4"/>
        <v>457428.1589796429</v>
      </c>
      <c r="I155" s="14">
        <f t="shared" si="4"/>
        <v>292187.8505334559</v>
      </c>
      <c r="J155" s="14">
        <f t="shared" si="4"/>
        <v>143826.2594635709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ht="12">
      <c r="B156" s="14">
        <f t="shared" si="4"/>
        <v>52482.38812084773</v>
      </c>
      <c r="C156" s="14">
        <f t="shared" si="4"/>
        <v>21843.453952916803</v>
      </c>
      <c r="D156" s="14">
        <f t="shared" si="4"/>
        <v>45338.91276579666</v>
      </c>
      <c r="E156" s="14">
        <f t="shared" si="4"/>
        <v>315180.92766948545</v>
      </c>
      <c r="F156" s="14">
        <f t="shared" si="4"/>
        <v>225548.6214885255</v>
      </c>
      <c r="G156" s="14">
        <f t="shared" si="4"/>
        <v>105719.98913250197</v>
      </c>
      <c r="H156" s="14">
        <f t="shared" si="4"/>
        <v>176500.03280034903</v>
      </c>
      <c r="I156" s="14">
        <f t="shared" si="4"/>
        <v>106199.91233460278</v>
      </c>
      <c r="J156" s="14">
        <f t="shared" si="4"/>
        <v>79176.4992008499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ht="12">
      <c r="B157" s="14">
        <f t="shared" si="4"/>
        <v>8524216.38128025</v>
      </c>
      <c r="C157" s="14">
        <f t="shared" si="4"/>
        <v>4044118.4596075853</v>
      </c>
      <c r="D157" s="14">
        <f t="shared" si="4"/>
        <v>3133928.8633337305</v>
      </c>
      <c r="E157" s="14">
        <f t="shared" si="4"/>
        <v>8868641.977261867</v>
      </c>
      <c r="F157" s="14">
        <f t="shared" si="4"/>
        <v>4640503.8167104395</v>
      </c>
      <c r="G157" s="14">
        <f t="shared" si="4"/>
        <v>4026194.702990562</v>
      </c>
      <c r="H157" s="14">
        <f t="shared" si="4"/>
        <v>8529194.747643799</v>
      </c>
      <c r="I157" s="14">
        <f t="shared" si="4"/>
        <v>5618880.036274024</v>
      </c>
      <c r="J157" s="14">
        <f t="shared" si="4"/>
        <v>4418201.32502473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ht="12">
      <c r="B158" s="14">
        <f t="shared" si="4"/>
        <v>0</v>
      </c>
      <c r="C158" s="14">
        <f t="shared" si="4"/>
        <v>0</v>
      </c>
      <c r="D158" s="14">
        <f t="shared" si="4"/>
        <v>0</v>
      </c>
      <c r="E158" s="14">
        <f t="shared" si="4"/>
        <v>0</v>
      </c>
      <c r="F158" s="14">
        <f t="shared" si="4"/>
        <v>0</v>
      </c>
      <c r="G158" s="14">
        <f t="shared" si="4"/>
        <v>0</v>
      </c>
      <c r="H158" s="14">
        <f t="shared" si="4"/>
        <v>0</v>
      </c>
      <c r="I158" s="14">
        <f t="shared" si="4"/>
        <v>0</v>
      </c>
      <c r="J158" s="14">
        <f t="shared" si="4"/>
        <v>0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ht="12">
      <c r="B159" s="14">
        <f t="shared" si="4"/>
        <v>2827675.3660866064</v>
      </c>
      <c r="C159" s="14">
        <f t="shared" si="4"/>
        <v>1878967.9119236537</v>
      </c>
      <c r="D159" s="14">
        <f t="shared" si="4"/>
        <v>796521.6276112468</v>
      </c>
      <c r="E159" s="14">
        <f t="shared" si="4"/>
        <v>3051590.386928443</v>
      </c>
      <c r="F159" s="14">
        <f t="shared" si="4"/>
        <v>1922828.6729629997</v>
      </c>
      <c r="G159" s="14">
        <f t="shared" si="4"/>
        <v>825465.9338281816</v>
      </c>
      <c r="H159" s="14">
        <f t="shared" si="4"/>
        <v>3254453.6550614447</v>
      </c>
      <c r="I159" s="14">
        <f t="shared" si="4"/>
        <v>1984232.6234961788</v>
      </c>
      <c r="J159" s="14">
        <f t="shared" si="4"/>
        <v>930854.460412331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ht="12">
      <c r="B160" s="14">
        <f t="shared" si="4"/>
        <v>67911.09354606831</v>
      </c>
      <c r="C160" s="14">
        <f t="shared" si="4"/>
        <v>59336.89065471499</v>
      </c>
      <c r="D160" s="14">
        <f t="shared" si="4"/>
        <v>8482.955335393417</v>
      </c>
      <c r="E160" s="14">
        <f t="shared" si="4"/>
        <v>65208.98161853964</v>
      </c>
      <c r="F160" s="14">
        <f t="shared" si="4"/>
        <v>56908.20132179173</v>
      </c>
      <c r="G160" s="14">
        <f t="shared" si="4"/>
        <v>6429.631934953041</v>
      </c>
      <c r="H160" s="14">
        <f t="shared" si="4"/>
        <v>72656.09981984844</v>
      </c>
      <c r="I160" s="14">
        <f t="shared" si="4"/>
        <v>60598.27275611825</v>
      </c>
      <c r="J160" s="14">
        <f t="shared" si="4"/>
        <v>8960.74471566528</v>
      </c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ht="12">
      <c r="B161" s="14">
        <f t="shared" si="4"/>
        <v>23825.774431999307</v>
      </c>
      <c r="C161" s="14">
        <f t="shared" si="4"/>
        <v>19953.074521888637</v>
      </c>
      <c r="D161" s="14">
        <f t="shared" si="4"/>
        <v>2970.3066586531995</v>
      </c>
      <c r="E161" s="14">
        <f t="shared" si="4"/>
        <v>21700.327853740855</v>
      </c>
      <c r="F161" s="14">
        <f t="shared" si="4"/>
        <v>17884.734350327115</v>
      </c>
      <c r="G161" s="14">
        <f t="shared" si="4"/>
        <v>2285.563233747308</v>
      </c>
      <c r="H161" s="14">
        <f t="shared" si="4"/>
        <v>21959.453842092396</v>
      </c>
      <c r="I161" s="14">
        <f t="shared" si="4"/>
        <v>18083.126434872534</v>
      </c>
      <c r="J161" s="14">
        <f t="shared" si="4"/>
        <v>2930.2708265877686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ht="12">
      <c r="B162" s="14">
        <f t="shared" si="4"/>
        <v>35391.248781475144</v>
      </c>
      <c r="C162" s="14">
        <f t="shared" si="4"/>
        <v>30660.565786721767</v>
      </c>
      <c r="D162" s="14">
        <f t="shared" si="4"/>
        <v>8052.483454178234</v>
      </c>
      <c r="E162" s="14">
        <f t="shared" si="4"/>
        <v>56538.943454294174</v>
      </c>
      <c r="F162" s="14">
        <f t="shared" si="4"/>
        <v>41985.53174330354</v>
      </c>
      <c r="G162" s="14">
        <f t="shared" si="4"/>
        <v>5912.340178072984</v>
      </c>
      <c r="H162" s="14">
        <f t="shared" si="4"/>
        <v>55651.1135368192</v>
      </c>
      <c r="I162" s="14">
        <f t="shared" si="4"/>
        <v>39027.28117798384</v>
      </c>
      <c r="J162" s="14">
        <f t="shared" si="4"/>
        <v>12280.651408216947</v>
      </c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ht="12">
      <c r="B163" s="14">
        <f t="shared" si="4"/>
        <v>842.2728214271668</v>
      </c>
      <c r="C163" s="14">
        <f t="shared" si="4"/>
        <v>885.1893129616628</v>
      </c>
      <c r="D163" s="14">
        <f t="shared" si="4"/>
        <v>227.38538864610166</v>
      </c>
      <c r="E163" s="14">
        <f t="shared" si="4"/>
        <v>806.0245231080993</v>
      </c>
      <c r="F163" s="14">
        <f t="shared" si="4"/>
        <v>676.2081375901429</v>
      </c>
      <c r="G163" s="14">
        <f t="shared" si="4"/>
        <v>104.47725129932905</v>
      </c>
      <c r="H163" s="14">
        <f t="shared" si="4"/>
        <v>703.1743109533347</v>
      </c>
      <c r="I163" s="14">
        <f t="shared" si="4"/>
        <v>406.3863673210563</v>
      </c>
      <c r="J163" s="14">
        <f t="shared" si="4"/>
        <v>63.50787218373818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ht="12">
      <c r="B164" s="14">
        <f t="shared" si="4"/>
        <v>62516.01845210253</v>
      </c>
      <c r="C164" s="14">
        <f t="shared" si="4"/>
        <v>41503.12797332659</v>
      </c>
      <c r="D164" s="14">
        <f t="shared" si="4"/>
        <v>9660.13149287225</v>
      </c>
      <c r="E164" s="14">
        <f t="shared" si="4"/>
        <v>63348.10227429652</v>
      </c>
      <c r="F164" s="14">
        <f t="shared" si="4"/>
        <v>38312.664247472814</v>
      </c>
      <c r="G164" s="14">
        <f t="shared" si="4"/>
        <v>9365.477371068908</v>
      </c>
      <c r="H164" s="14">
        <f t="shared" si="4"/>
        <v>49014.15413841206</v>
      </c>
      <c r="I164" s="14">
        <f t="shared" si="4"/>
        <v>32678.12099875458</v>
      </c>
      <c r="J164" s="14">
        <f t="shared" si="4"/>
        <v>8558.012518226275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ht="12">
      <c r="B165" s="14">
        <f t="shared" si="4"/>
        <v>310795.71042883693</v>
      </c>
      <c r="C165" s="14">
        <f t="shared" si="4"/>
        <v>213994.90983188173</v>
      </c>
      <c r="D165" s="14">
        <f t="shared" si="4"/>
        <v>41763.400890911194</v>
      </c>
      <c r="E165" s="14">
        <f t="shared" si="4"/>
        <v>322295.27635657147</v>
      </c>
      <c r="F165" s="14">
        <f t="shared" si="4"/>
        <v>223392.15447542895</v>
      </c>
      <c r="G165" s="14">
        <f t="shared" si="4"/>
        <v>48624.54494522103</v>
      </c>
      <c r="H165" s="14">
        <f t="shared" si="4"/>
        <v>401596.0440061841</v>
      </c>
      <c r="I165" s="14">
        <f t="shared" si="4"/>
        <v>244074.03584299097</v>
      </c>
      <c r="J165" s="14">
        <f t="shared" si="4"/>
        <v>50972.52246746475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ht="12">
      <c r="B166" s="14">
        <f t="shared" si="4"/>
        <v>25480.953351932887</v>
      </c>
      <c r="C166" s="14">
        <f t="shared" si="4"/>
        <v>20531.900365760666</v>
      </c>
      <c r="D166" s="14">
        <f t="shared" si="4"/>
        <v>4352.703130530051</v>
      </c>
      <c r="E166" s="14">
        <f t="shared" si="4"/>
        <v>25931.643194977252</v>
      </c>
      <c r="F166" s="14">
        <f t="shared" si="4"/>
        <v>19853.238333067246</v>
      </c>
      <c r="G166" s="14">
        <f t="shared" si="4"/>
        <v>4544.960477317277</v>
      </c>
      <c r="H166" s="14">
        <f t="shared" si="4"/>
        <v>31370.568327527693</v>
      </c>
      <c r="I166" s="14">
        <f t="shared" si="4"/>
        <v>22505.60553920883</v>
      </c>
      <c r="J166" s="14">
        <f t="shared" si="4"/>
        <v>6159.676800819647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ht="12">
      <c r="B167" s="14">
        <f t="shared" si="4"/>
        <v>6737.995862007303</v>
      </c>
      <c r="C167" s="14">
        <f t="shared" si="4"/>
        <v>5347.0374300418425</v>
      </c>
      <c r="D167" s="14">
        <f t="shared" si="4"/>
        <v>1151.5169499858653</v>
      </c>
      <c r="E167" s="14">
        <f t="shared" si="4"/>
        <v>6748.69164392485</v>
      </c>
      <c r="F167" s="14">
        <f t="shared" si="4"/>
        <v>5016.188355465156</v>
      </c>
      <c r="G167" s="14">
        <f t="shared" si="4"/>
        <v>1303.0182998403936</v>
      </c>
      <c r="H167" s="14">
        <f t="shared" si="4"/>
        <v>6182.215293887793</v>
      </c>
      <c r="I167" s="14">
        <f t="shared" si="4"/>
        <v>4564.938384190699</v>
      </c>
      <c r="J167" s="14">
        <f t="shared" si="4"/>
        <v>1370.3937240890805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ht="12">
      <c r="B168" s="14">
        <f t="shared" si="4"/>
        <v>2191.248308908291</v>
      </c>
      <c r="C168" s="14">
        <f t="shared" si="4"/>
        <v>1455.1864690164653</v>
      </c>
      <c r="D168" s="14">
        <f t="shared" si="4"/>
        <v>1009.2710523143508</v>
      </c>
      <c r="E168" s="14">
        <f t="shared" si="4"/>
        <v>1947.0590733593112</v>
      </c>
      <c r="F168" s="14">
        <f t="shared" si="4"/>
        <v>1219.239120281754</v>
      </c>
      <c r="G168" s="14">
        <f t="shared" si="4"/>
        <v>512.3572939006413</v>
      </c>
      <c r="H168" s="14">
        <f t="shared" si="4"/>
        <v>1881.1773243908806</v>
      </c>
      <c r="I168" s="14">
        <f t="shared" si="4"/>
        <v>1114.1750679794673</v>
      </c>
      <c r="J168" s="14">
        <f t="shared" si="4"/>
        <v>663.9653348466168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ht="12">
      <c r="B169" s="14">
        <f t="shared" si="4"/>
        <v>252216.69994221468</v>
      </c>
      <c r="C169" s="14">
        <f t="shared" si="4"/>
        <v>211503.8328832349</v>
      </c>
      <c r="D169" s="14">
        <f t="shared" si="4"/>
        <v>33163.64548315634</v>
      </c>
      <c r="E169" s="14">
        <f t="shared" si="4"/>
        <v>270031.178208824</v>
      </c>
      <c r="F169" s="14">
        <f t="shared" si="4"/>
        <v>220962.29154049975</v>
      </c>
      <c r="G169" s="14">
        <f t="shared" si="4"/>
        <v>37721.862328585885</v>
      </c>
      <c r="H169" s="14">
        <f t="shared" si="4"/>
        <v>277780.0188167445</v>
      </c>
      <c r="I169" s="14">
        <f t="shared" si="4"/>
        <v>225553.26255100346</v>
      </c>
      <c r="J169" s="14">
        <f t="shared" si="4"/>
        <v>43283.322179663046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ht="12">
      <c r="B170" s="14">
        <f t="shared" si="4"/>
        <v>16870.18208898615</v>
      </c>
      <c r="C170" s="14">
        <f t="shared" si="4"/>
        <v>16125.051506321337</v>
      </c>
      <c r="D170" s="14">
        <f t="shared" si="4"/>
        <v>1211.0505790132079</v>
      </c>
      <c r="E170" s="14">
        <f t="shared" si="4"/>
        <v>17873.025003040824</v>
      </c>
      <c r="F170" s="14">
        <f t="shared" si="4"/>
        <v>16014.626226673845</v>
      </c>
      <c r="G170" s="14">
        <f t="shared" si="4"/>
        <v>923.2246870624653</v>
      </c>
      <c r="H170" s="14">
        <f t="shared" si="4"/>
        <v>15583.4341805914</v>
      </c>
      <c r="I170" s="14">
        <f t="shared" si="4"/>
        <v>14143.984647563342</v>
      </c>
      <c r="J170" s="14">
        <f t="shared" si="4"/>
        <v>1183.017494735548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ht="12">
      <c r="B171" s="14">
        <f aca="true" t="shared" si="5" ref="B171:J186">B63*1000000/1936.27/1000</f>
        <v>24517.506123394967</v>
      </c>
      <c r="C171" s="14">
        <f t="shared" si="5"/>
        <v>19113.94908765915</v>
      </c>
      <c r="D171" s="14">
        <f t="shared" si="5"/>
        <v>4725.721859001104</v>
      </c>
      <c r="E171" s="14">
        <f t="shared" si="5"/>
        <v>25737.678790726877</v>
      </c>
      <c r="F171" s="14">
        <f t="shared" si="5"/>
        <v>19959.502660148308</v>
      </c>
      <c r="G171" s="14">
        <f t="shared" si="5"/>
        <v>5210.766233491352</v>
      </c>
      <c r="H171" s="14">
        <f t="shared" si="5"/>
        <v>26752.951216935115</v>
      </c>
      <c r="I171" s="14">
        <f t="shared" si="5"/>
        <v>21590.0892835034</v>
      </c>
      <c r="J171" s="14">
        <f t="shared" si="5"/>
        <v>4912.2178868502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ht="12">
      <c r="B172" s="14">
        <f t="shared" si="5"/>
        <v>12634.919177366215</v>
      </c>
      <c r="C172" s="14">
        <f t="shared" si="5"/>
        <v>10480.265912824196</v>
      </c>
      <c r="D172" s="14">
        <f t="shared" si="5"/>
        <v>1946.2055446277363</v>
      </c>
      <c r="E172" s="14">
        <f t="shared" si="5"/>
        <v>12261.793757803718</v>
      </c>
      <c r="F172" s="14">
        <f t="shared" si="5"/>
        <v>10134.0266483063</v>
      </c>
      <c r="G172" s="14">
        <f t="shared" si="5"/>
        <v>1917.0255311170224</v>
      </c>
      <c r="H172" s="14">
        <f t="shared" si="5"/>
        <v>11945.401326118079</v>
      </c>
      <c r="I172" s="14">
        <f t="shared" si="5"/>
        <v>9843.346769659354</v>
      </c>
      <c r="J172" s="14">
        <f t="shared" si="5"/>
        <v>1902.862288727453</v>
      </c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ht="12">
      <c r="B173" s="14">
        <f t="shared" si="5"/>
        <v>26408.44568265323</v>
      </c>
      <c r="C173" s="14">
        <f t="shared" si="5"/>
        <v>18622.396556590647</v>
      </c>
      <c r="D173" s="14">
        <f t="shared" si="5"/>
        <v>6648.375345191949</v>
      </c>
      <c r="E173" s="14">
        <f t="shared" si="5"/>
        <v>26300.52764365474</v>
      </c>
      <c r="F173" s="14">
        <f t="shared" si="5"/>
        <v>18708.176194113916</v>
      </c>
      <c r="G173" s="14">
        <f t="shared" si="5"/>
        <v>7061.269869091262</v>
      </c>
      <c r="H173" s="14">
        <f t="shared" si="5"/>
        <v>27750.646285827475</v>
      </c>
      <c r="I173" s="14">
        <f t="shared" si="5"/>
        <v>18788.061148834746</v>
      </c>
      <c r="J173" s="14">
        <f t="shared" si="5"/>
        <v>6984.692338205286</v>
      </c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ht="12">
      <c r="B174" s="14">
        <f t="shared" si="5"/>
        <v>2435.4642172301346</v>
      </c>
      <c r="C174" s="14">
        <f t="shared" si="5"/>
        <v>2142.4638073442193</v>
      </c>
      <c r="D174" s="14">
        <f t="shared" si="5"/>
        <v>243.6824528646082</v>
      </c>
      <c r="E174" s="14">
        <f t="shared" si="5"/>
        <v>3362.289728628931</v>
      </c>
      <c r="F174" s="14">
        <f t="shared" si="5"/>
        <v>2971.666970069147</v>
      </c>
      <c r="G174" s="14">
        <f t="shared" si="5"/>
        <v>404.0925088549489</v>
      </c>
      <c r="H174" s="14">
        <f t="shared" si="5"/>
        <v>2490.036710505199</v>
      </c>
      <c r="I174" s="14">
        <f t="shared" si="5"/>
        <v>2101.627792092937</v>
      </c>
      <c r="J174" s="14">
        <f t="shared" si="5"/>
        <v>197.96532017963239</v>
      </c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ht="12">
      <c r="B175" s="14">
        <f t="shared" si="5"/>
        <v>9243.44943522657</v>
      </c>
      <c r="C175" s="14">
        <f t="shared" si="5"/>
        <v>8251.729067455228</v>
      </c>
      <c r="D175" s="14">
        <f t="shared" si="5"/>
        <v>683.3030951713586</v>
      </c>
      <c r="E175" s="14">
        <f t="shared" si="5"/>
        <v>8654.994720351464</v>
      </c>
      <c r="F175" s="14">
        <f t="shared" si="5"/>
        <v>7618.917531311092</v>
      </c>
      <c r="G175" s="14">
        <f t="shared" si="5"/>
        <v>802.1036254974274</v>
      </c>
      <c r="H175" s="14">
        <f t="shared" si="5"/>
        <v>10482.319716334549</v>
      </c>
      <c r="I175" s="14">
        <f t="shared" si="5"/>
        <v>9742.230287740604</v>
      </c>
      <c r="J175" s="14">
        <f t="shared" si="5"/>
        <v>796.8224164708083</v>
      </c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ht="12">
      <c r="B176" s="14">
        <f t="shared" si="5"/>
        <v>1902.2754877244954</v>
      </c>
      <c r="C176" s="14">
        <f t="shared" si="5"/>
        <v>1421.525429664984</v>
      </c>
      <c r="D176" s="14">
        <f t="shared" si="5"/>
        <v>254.69830805649556</v>
      </c>
      <c r="E176" s="14">
        <f t="shared" si="5"/>
        <v>2212.053071740428</v>
      </c>
      <c r="F176" s="14">
        <f t="shared" si="5"/>
        <v>1783.1815568969478</v>
      </c>
      <c r="G176" s="14">
        <f t="shared" si="5"/>
        <v>483.5506992099914</v>
      </c>
      <c r="H176" s="14">
        <f t="shared" si="5"/>
        <v>2225.2027487612527</v>
      </c>
      <c r="I176" s="14">
        <f t="shared" si="5"/>
        <v>1731.1696498166075</v>
      </c>
      <c r="J176" s="14">
        <f t="shared" si="5"/>
        <v>363.3631846951135</v>
      </c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ht="12">
      <c r="B177" s="14">
        <f t="shared" si="5"/>
        <v>27401.046251929012</v>
      </c>
      <c r="C177" s="14">
        <f t="shared" si="5"/>
        <v>20340.06978333923</v>
      </c>
      <c r="D177" s="14">
        <f t="shared" si="5"/>
        <v>4494.282208880021</v>
      </c>
      <c r="E177" s="14">
        <f t="shared" si="5"/>
        <v>35773.763017084966</v>
      </c>
      <c r="F177" s="14">
        <f t="shared" si="5"/>
        <v>26006.99377831159</v>
      </c>
      <c r="G177" s="14">
        <f t="shared" si="5"/>
        <v>5567.087806150974</v>
      </c>
      <c r="H177" s="14">
        <f t="shared" si="5"/>
        <v>39498.3756922674</v>
      </c>
      <c r="I177" s="14">
        <f t="shared" si="5"/>
        <v>27209.45572446333</v>
      </c>
      <c r="J177" s="14">
        <f t="shared" si="5"/>
        <v>8450.521243593574</v>
      </c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ht="12">
      <c r="B178" s="14">
        <f t="shared" si="5"/>
        <v>6233.800436602346</v>
      </c>
      <c r="C178" s="14">
        <f t="shared" si="5"/>
        <v>5254.322871574528</v>
      </c>
      <c r="D178" s="14">
        <f t="shared" si="5"/>
        <v>1130.445459425112</v>
      </c>
      <c r="E178" s="14">
        <f t="shared" si="5"/>
        <v>4398.526954306474</v>
      </c>
      <c r="F178" s="14">
        <f t="shared" si="5"/>
        <v>3405.9263850306925</v>
      </c>
      <c r="G178" s="14">
        <f t="shared" si="5"/>
        <v>708.535538298539</v>
      </c>
      <c r="H178" s="14">
        <f t="shared" si="5"/>
        <v>8440.092189404644</v>
      </c>
      <c r="I178" s="14">
        <f t="shared" si="5"/>
        <v>5455.462251724704</v>
      </c>
      <c r="J178" s="14">
        <f t="shared" si="5"/>
        <v>1144.2619557674795</v>
      </c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ht="12">
      <c r="B179" s="14">
        <f t="shared" si="5"/>
        <v>19911.518341770086</v>
      </c>
      <c r="C179" s="14">
        <f t="shared" si="5"/>
        <v>16884.185294738545</v>
      </c>
      <c r="D179" s="14">
        <f t="shared" si="5"/>
        <v>2473.926355696725</v>
      </c>
      <c r="E179" s="14">
        <f t="shared" si="5"/>
        <v>18798.59689411512</v>
      </c>
      <c r="F179" s="14">
        <f t="shared" si="5"/>
        <v>15573.458563541117</v>
      </c>
      <c r="G179" s="14">
        <f t="shared" si="5"/>
        <v>5661.136003261372</v>
      </c>
      <c r="H179" s="14">
        <f t="shared" si="5"/>
        <v>18498.341490010822</v>
      </c>
      <c r="I179" s="14">
        <f t="shared" si="5"/>
        <v>14966.279562117084</v>
      </c>
      <c r="J179" s="14">
        <f t="shared" si="5"/>
        <v>3320.1734202802863</v>
      </c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ht="12">
      <c r="B180" s="14">
        <f t="shared" si="5"/>
        <v>2789.598622515095</v>
      </c>
      <c r="C180" s="14">
        <f t="shared" si="5"/>
        <v>1517.6541030585968</v>
      </c>
      <c r="D180" s="14">
        <f t="shared" si="5"/>
        <v>1055.1482216364968</v>
      </c>
      <c r="E180" s="14">
        <f t="shared" si="5"/>
        <v>2314.1831190279263</v>
      </c>
      <c r="F180" s="14">
        <f t="shared" si="5"/>
        <v>1502.9840779846547</v>
      </c>
      <c r="G180" s="14">
        <f t="shared" si="5"/>
        <v>690.0779794782336</v>
      </c>
      <c r="H180" s="14">
        <f t="shared" si="5"/>
        <v>2234.2714915342344</v>
      </c>
      <c r="I180" s="14">
        <f t="shared" si="5"/>
        <v>1404.7749283078285</v>
      </c>
      <c r="J180" s="14">
        <f t="shared" si="5"/>
        <v>590.2951362025661</v>
      </c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ht="12">
      <c r="B181" s="14">
        <f t="shared" si="5"/>
        <v>597649.8599186819</v>
      </c>
      <c r="C181" s="14">
        <f t="shared" si="5"/>
        <v>185243.52778105563</v>
      </c>
      <c r="D181" s="14">
        <f t="shared" si="5"/>
        <v>352740.7795757093</v>
      </c>
      <c r="E181" s="14">
        <f t="shared" si="5"/>
        <v>709101.1611198444</v>
      </c>
      <c r="F181" s="14">
        <f t="shared" si="5"/>
        <v>206535.38879119218</v>
      </c>
      <c r="G181" s="14">
        <f t="shared" si="5"/>
        <v>353215.314877692</v>
      </c>
      <c r="H181" s="14">
        <f t="shared" si="5"/>
        <v>727263.4790173435</v>
      </c>
      <c r="I181" s="14">
        <f t="shared" si="5"/>
        <v>196978.16085602043</v>
      </c>
      <c r="J181" s="14">
        <f t="shared" si="5"/>
        <v>415644.35341749253</v>
      </c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ht="12">
      <c r="B182" s="14">
        <f t="shared" si="5"/>
        <v>38016.51645038922</v>
      </c>
      <c r="C182" s="14">
        <f t="shared" si="5"/>
        <v>22402.94203646409</v>
      </c>
      <c r="D182" s="14">
        <f t="shared" si="5"/>
        <v>14719.076303234731</v>
      </c>
      <c r="E182" s="14">
        <f t="shared" si="5"/>
        <v>51078.84014009153</v>
      </c>
      <c r="F182" s="14">
        <f t="shared" si="5"/>
        <v>25993.150609196364</v>
      </c>
      <c r="G182" s="14">
        <f t="shared" si="5"/>
        <v>18721.03247063326</v>
      </c>
      <c r="H182" s="14">
        <f t="shared" si="5"/>
        <v>84029.39684085565</v>
      </c>
      <c r="I182" s="14">
        <f t="shared" si="5"/>
        <v>37490.10260519046</v>
      </c>
      <c r="J182" s="14">
        <f t="shared" si="5"/>
        <v>24585.575039738054</v>
      </c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ht="12">
      <c r="B183" s="14">
        <f t="shared" si="5"/>
        <v>71294.53478357659</v>
      </c>
      <c r="C183" s="14">
        <f t="shared" si="5"/>
        <v>59689.184638672494</v>
      </c>
      <c r="D183" s="14">
        <f t="shared" si="5"/>
        <v>10998.064452388626</v>
      </c>
      <c r="E183" s="14">
        <f t="shared" si="5"/>
        <v>78027.302782103</v>
      </c>
      <c r="F183" s="14">
        <f t="shared" si="5"/>
        <v>63055.742010959286</v>
      </c>
      <c r="G183" s="14">
        <f t="shared" si="5"/>
        <v>11863.729295615516</v>
      </c>
      <c r="H183" s="14">
        <f t="shared" si="5"/>
        <v>80369.33227599856</v>
      </c>
      <c r="I183" s="14">
        <f t="shared" si="5"/>
        <v>65780.52579542043</v>
      </c>
      <c r="J183" s="14">
        <f t="shared" si="5"/>
        <v>12932.907395777273</v>
      </c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ht="12">
      <c r="B184" s="14">
        <f t="shared" si="5"/>
        <v>3599.170624413802</v>
      </c>
      <c r="C184" s="14">
        <f t="shared" si="5"/>
        <v>2786.3445442259663</v>
      </c>
      <c r="D184" s="14">
        <f t="shared" si="5"/>
        <v>1196.1404989835105</v>
      </c>
      <c r="E184" s="14">
        <f t="shared" si="5"/>
        <v>6178.8811972800795</v>
      </c>
      <c r="F184" s="14">
        <f t="shared" si="5"/>
        <v>4660.426911035632</v>
      </c>
      <c r="G184" s="14">
        <f t="shared" si="5"/>
        <v>1756.6154751266818</v>
      </c>
      <c r="H184" s="14">
        <f t="shared" si="5"/>
        <v>5912.500214710155</v>
      </c>
      <c r="I184" s="14">
        <f t="shared" si="5"/>
        <v>4253.5604338030635</v>
      </c>
      <c r="J184" s="14">
        <f t="shared" si="5"/>
        <v>1771.978992295028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ht="12">
      <c r="B185" s="14">
        <f t="shared" si="5"/>
        <v>122820.7840156505</v>
      </c>
      <c r="C185" s="14">
        <f t="shared" si="5"/>
        <v>105106.51535668259</v>
      </c>
      <c r="D185" s="14">
        <f t="shared" si="5"/>
        <v>17234.185420229936</v>
      </c>
      <c r="E185" s="14">
        <f t="shared" si="5"/>
        <v>121411.34135209187</v>
      </c>
      <c r="F185" s="14">
        <f t="shared" si="5"/>
        <v>104253.86682661221</v>
      </c>
      <c r="G185" s="14">
        <f t="shared" si="5"/>
        <v>18260.15362835572</v>
      </c>
      <c r="H185" s="14">
        <f t="shared" si="5"/>
        <v>126436.01164932703</v>
      </c>
      <c r="I185" s="14">
        <f t="shared" si="5"/>
        <v>107020.44684614764</v>
      </c>
      <c r="J185" s="14">
        <f t="shared" si="5"/>
        <v>17211.14014447742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ht="12">
      <c r="B186" s="14">
        <f t="shared" si="5"/>
        <v>46244.3200405875</v>
      </c>
      <c r="C186" s="14">
        <f t="shared" si="5"/>
        <v>37998.85907475477</v>
      </c>
      <c r="D186" s="14">
        <f t="shared" si="5"/>
        <v>6286.345799139921</v>
      </c>
      <c r="E186" s="14">
        <f t="shared" si="5"/>
        <v>53339.51767675886</v>
      </c>
      <c r="F186" s="14">
        <f t="shared" si="5"/>
        <v>42606.02045838556</v>
      </c>
      <c r="G186" s="14">
        <f t="shared" si="5"/>
        <v>9896.158859925546</v>
      </c>
      <c r="H186" s="14">
        <f t="shared" si="5"/>
        <v>50301.59553890122</v>
      </c>
      <c r="I186" s="14">
        <f t="shared" si="5"/>
        <v>39863.71266215428</v>
      </c>
      <c r="J186" s="14">
        <f t="shared" si="5"/>
        <v>8394.10832899105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ht="12">
      <c r="B187" s="14">
        <f aca="true" t="shared" si="6" ref="B187:J189">B79*1000000/1936.27/1000</f>
        <v>96207.57145573787</v>
      </c>
      <c r="C187" s="14">
        <f t="shared" si="6"/>
        <v>80462.34023496736</v>
      </c>
      <c r="D187" s="14">
        <f t="shared" si="6"/>
        <v>11400.55659487187</v>
      </c>
      <c r="E187" s="14">
        <f t="shared" si="6"/>
        <v>95153.81021829021</v>
      </c>
      <c r="F187" s="14">
        <f t="shared" si="6"/>
        <v>80261.41423700006</v>
      </c>
      <c r="G187" s="14">
        <f t="shared" si="6"/>
        <v>13141.595170647313</v>
      </c>
      <c r="H187" s="14">
        <f t="shared" si="6"/>
        <v>96141.5029973594</v>
      </c>
      <c r="I187" s="14">
        <f t="shared" si="6"/>
        <v>79410.41941884712</v>
      </c>
      <c r="J187" s="14">
        <f t="shared" si="6"/>
        <v>13894.220802486263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ht="12">
      <c r="B188" s="14">
        <f t="shared" si="6"/>
        <v>913585.3336596524</v>
      </c>
      <c r="C188" s="14">
        <f t="shared" si="6"/>
        <v>659952.816261165</v>
      </c>
      <c r="D188" s="14">
        <f t="shared" si="6"/>
        <v>246245.81302771022</v>
      </c>
      <c r="E188" s="14">
        <f t="shared" si="6"/>
        <v>945055.8715398656</v>
      </c>
      <c r="F188" s="14">
        <f t="shared" si="6"/>
        <v>645572.7509010027</v>
      </c>
      <c r="G188" s="14">
        <f t="shared" si="6"/>
        <v>252378.2836002109</v>
      </c>
      <c r="H188" s="14">
        <f t="shared" si="6"/>
        <v>999304.5573523889</v>
      </c>
      <c r="I188" s="14">
        <f t="shared" si="6"/>
        <v>677853.9543668022</v>
      </c>
      <c r="J188" s="14">
        <f t="shared" si="6"/>
        <v>271330.9157576024</v>
      </c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ht="12">
      <c r="B189" s="14">
        <f t="shared" si="6"/>
        <v>411330.64588088624</v>
      </c>
      <c r="C189" s="14">
        <f t="shared" si="6"/>
        <v>215241.51521711957</v>
      </c>
      <c r="D189" s="14">
        <f t="shared" si="6"/>
        <v>101500.80990291767</v>
      </c>
      <c r="E189" s="14">
        <f t="shared" si="6"/>
        <v>510834.94538955897</v>
      </c>
      <c r="F189" s="14">
        <f t="shared" si="6"/>
        <v>274774.0506607752</v>
      </c>
      <c r="G189" s="14">
        <f t="shared" si="6"/>
        <v>136916.9177086999</v>
      </c>
      <c r="H189" s="14">
        <f t="shared" si="6"/>
        <v>559857.1280326025</v>
      </c>
      <c r="I189" s="14">
        <f t="shared" si="6"/>
        <v>299931.32991403126</v>
      </c>
      <c r="J189" s="14">
        <f t="shared" si="6"/>
        <v>189686.06481058392</v>
      </c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ht="12">
      <c r="B190" s="14">
        <f aca="true" t="shared" si="7" ref="B190:B208">B86*1000000/1936.27/1000</f>
        <v>169143.2819534957</v>
      </c>
      <c r="C190" s="14">
        <f aca="true" t="shared" si="8" ref="C190:J205">C86*1000000/1936.27/1000</f>
        <v>66440.17014106344</v>
      </c>
      <c r="D190" s="14">
        <f t="shared" si="8"/>
        <v>88205.33950563111</v>
      </c>
      <c r="E190" s="14">
        <f t="shared" si="8"/>
        <v>126072.72848295051</v>
      </c>
      <c r="F190" s="14">
        <f t="shared" si="8"/>
        <v>65098.2362656178</v>
      </c>
      <c r="G190" s="14">
        <f t="shared" si="8"/>
        <v>265409.10674516356</v>
      </c>
      <c r="H190" s="14">
        <f t="shared" si="8"/>
        <v>136238.3890398708</v>
      </c>
      <c r="I190" s="14">
        <f t="shared" si="8"/>
        <v>83504.87676253007</v>
      </c>
      <c r="J190" s="14">
        <f t="shared" si="8"/>
        <v>73327.213457822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ht="12">
      <c r="B191" s="14">
        <f t="shared" si="7"/>
        <v>183346.50682958486</v>
      </c>
      <c r="C191" s="14">
        <f t="shared" si="8"/>
        <v>39269.38993724961</v>
      </c>
      <c r="D191" s="14">
        <f t="shared" si="8"/>
        <v>104309.5329035746</v>
      </c>
      <c r="E191" s="14">
        <f t="shared" si="8"/>
        <v>173217.41464425798</v>
      </c>
      <c r="F191" s="14">
        <f t="shared" si="8"/>
        <v>113422.23240623306</v>
      </c>
      <c r="G191" s="14">
        <f t="shared" si="8"/>
        <v>194020.47041893087</v>
      </c>
      <c r="H191" s="14">
        <f t="shared" si="8"/>
        <v>172851.97098327967</v>
      </c>
      <c r="I191" s="14">
        <f t="shared" si="8"/>
        <v>113863.64012432155</v>
      </c>
      <c r="J191" s="14">
        <f t="shared" si="8"/>
        <v>60857.90552715416</v>
      </c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ht="12">
      <c r="B192" s="14">
        <f t="shared" si="7"/>
        <v>654969.4087435468</v>
      </c>
      <c r="C192" s="14">
        <f t="shared" si="8"/>
        <v>374751.6318511062</v>
      </c>
      <c r="D192" s="14">
        <f t="shared" si="8"/>
        <v>168107.1247461367</v>
      </c>
      <c r="E192" s="14">
        <f t="shared" si="8"/>
        <v>717418.1317897195</v>
      </c>
      <c r="F192" s="14">
        <f t="shared" si="8"/>
        <v>451853.4427604535</v>
      </c>
      <c r="G192" s="14">
        <f t="shared" si="8"/>
        <v>208575.509169066</v>
      </c>
      <c r="H192" s="14">
        <f t="shared" si="8"/>
        <v>774763.979968626</v>
      </c>
      <c r="I192" s="14">
        <f t="shared" si="8"/>
        <v>458672.7372341432</v>
      </c>
      <c r="J192" s="14">
        <f t="shared" si="8"/>
        <v>218649.46873288776</v>
      </c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ht="12">
      <c r="B193" s="14">
        <f t="shared" si="7"/>
        <v>4246465.182821347</v>
      </c>
      <c r="C193" s="14">
        <f t="shared" si="8"/>
        <v>2574670.6190701923</v>
      </c>
      <c r="D193" s="14">
        <f t="shared" si="8"/>
        <v>1258644.4346695067</v>
      </c>
      <c r="E193" s="14">
        <f t="shared" si="8"/>
        <v>4579133.580562156</v>
      </c>
      <c r="F193" s="14">
        <f t="shared" si="8"/>
        <v>2827976.6083833063</v>
      </c>
      <c r="G193" s="14">
        <f t="shared" si="8"/>
        <v>1630387.937870042</v>
      </c>
      <c r="H193" s="14">
        <f t="shared" si="8"/>
        <v>4898165.096413052</v>
      </c>
      <c r="I193" s="14">
        <f t="shared" si="8"/>
        <v>2940205.1541856593</v>
      </c>
      <c r="J193" s="14">
        <f t="shared" si="8"/>
        <v>1473375.0862680061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ht="12">
      <c r="B194" s="14">
        <f t="shared" si="7"/>
        <v>0</v>
      </c>
      <c r="C194" s="14">
        <f t="shared" si="8"/>
        <v>0</v>
      </c>
      <c r="D194" s="14">
        <f t="shared" si="8"/>
        <v>0</v>
      </c>
      <c r="E194" s="14">
        <f t="shared" si="8"/>
        <v>0</v>
      </c>
      <c r="F194" s="14">
        <f t="shared" si="8"/>
        <v>0</v>
      </c>
      <c r="G194" s="14">
        <f t="shared" si="8"/>
        <v>0</v>
      </c>
      <c r="H194" s="14">
        <f t="shared" si="8"/>
        <v>0</v>
      </c>
      <c r="I194" s="14">
        <f t="shared" si="8"/>
        <v>0</v>
      </c>
      <c r="J194" s="14">
        <f t="shared" si="8"/>
        <v>0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ht="12">
      <c r="B195" s="14">
        <f t="shared" si="7"/>
        <v>0</v>
      </c>
      <c r="C195" s="14">
        <f t="shared" si="8"/>
        <v>0</v>
      </c>
      <c r="D195" s="14">
        <f t="shared" si="8"/>
        <v>0</v>
      </c>
      <c r="E195" s="14">
        <f t="shared" si="8"/>
        <v>0</v>
      </c>
      <c r="F195" s="14">
        <f t="shared" si="8"/>
        <v>0</v>
      </c>
      <c r="G195" s="14">
        <f t="shared" si="8"/>
        <v>0</v>
      </c>
      <c r="H195" s="14">
        <f t="shared" si="8"/>
        <v>0</v>
      </c>
      <c r="I195" s="14">
        <f t="shared" si="8"/>
        <v>0</v>
      </c>
      <c r="J195" s="14">
        <f t="shared" si="8"/>
        <v>0</v>
      </c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ht="12">
      <c r="B196" s="14">
        <f t="shared" si="7"/>
        <v>1094864.6205741358</v>
      </c>
      <c r="C196" s="14">
        <f t="shared" si="8"/>
        <v>761533.7778465321</v>
      </c>
      <c r="D196" s="14">
        <f t="shared" si="8"/>
        <v>214204.47780825617</v>
      </c>
      <c r="E196" s="14">
        <f t="shared" si="8"/>
        <v>1378687.2760643829</v>
      </c>
      <c r="F196" s="14">
        <f t="shared" si="8"/>
        <v>1069080.1310670367</v>
      </c>
      <c r="G196" s="14">
        <f t="shared" si="8"/>
        <v>231093.7309298384</v>
      </c>
      <c r="H196" s="14">
        <f t="shared" si="8"/>
        <v>1053698.9565230557</v>
      </c>
      <c r="I196" s="14">
        <f t="shared" si="8"/>
        <v>668627.1220690684</v>
      </c>
      <c r="J196" s="14">
        <f t="shared" si="8"/>
        <v>237262.42312788535</v>
      </c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ht="12">
      <c r="B197" s="14">
        <f t="shared" si="7"/>
        <v>415651.04828348075</v>
      </c>
      <c r="C197" s="14">
        <f t="shared" si="8"/>
        <v>388715.12184471433</v>
      </c>
      <c r="D197" s="14">
        <f t="shared" si="8"/>
        <v>7775.566726327931</v>
      </c>
      <c r="E197" s="14">
        <f t="shared" si="8"/>
        <v>208108.3355523931</v>
      </c>
      <c r="F197" s="14">
        <f t="shared" si="8"/>
        <v>176369.20284946228</v>
      </c>
      <c r="G197" s="14">
        <f t="shared" si="8"/>
        <v>10681.912075658744</v>
      </c>
      <c r="H197" s="14">
        <f t="shared" si="8"/>
        <v>118018.4846257634</v>
      </c>
      <c r="I197" s="14">
        <f t="shared" si="8"/>
        <v>103069.24896550496</v>
      </c>
      <c r="J197" s="14">
        <f t="shared" si="8"/>
        <v>8361.08743618825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ht="12">
      <c r="B198" s="14">
        <f t="shared" si="7"/>
        <v>411430.74879743624</v>
      </c>
      <c r="C198" s="14">
        <f t="shared" si="8"/>
        <v>218946.44338593003</v>
      </c>
      <c r="D198" s="14">
        <f t="shared" si="8"/>
        <v>116558.7904581333</v>
      </c>
      <c r="E198" s="14">
        <f t="shared" si="8"/>
        <v>417215.1130113188</v>
      </c>
      <c r="F198" s="14">
        <f t="shared" si="8"/>
        <v>239471.22212133664</v>
      </c>
      <c r="G198" s="14">
        <f t="shared" si="8"/>
        <v>139812.51393056748</v>
      </c>
      <c r="H198" s="14">
        <f t="shared" si="8"/>
        <v>590465.8686216539</v>
      </c>
      <c r="I198" s="14">
        <f t="shared" si="8"/>
        <v>337859.2660857467</v>
      </c>
      <c r="J198" s="14">
        <f t="shared" si="8"/>
        <v>136465.48102801543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ht="12">
      <c r="B199" s="14">
        <f t="shared" si="7"/>
        <v>205763.69212675715</v>
      </c>
      <c r="C199" s="14">
        <f t="shared" si="8"/>
        <v>99052.11599034812</v>
      </c>
      <c r="D199" s="14">
        <f t="shared" si="8"/>
        <v>67020.40964189715</v>
      </c>
      <c r="E199" s="14">
        <f t="shared" si="8"/>
        <v>177246.4170033383</v>
      </c>
      <c r="F199" s="14">
        <f t="shared" si="8"/>
        <v>88330.14140985107</v>
      </c>
      <c r="G199" s="14">
        <f t="shared" si="8"/>
        <v>75213.51195460232</v>
      </c>
      <c r="H199" s="14">
        <f t="shared" si="8"/>
        <v>222692.76769822196</v>
      </c>
      <c r="I199" s="14">
        <f t="shared" si="8"/>
        <v>116042.61895771344</v>
      </c>
      <c r="J199" s="14">
        <f t="shared" si="8"/>
        <v>71597.45746496705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ht="12">
      <c r="B200" s="14">
        <f t="shared" si="7"/>
        <v>138832.15616403523</v>
      </c>
      <c r="C200" s="14">
        <f t="shared" si="8"/>
        <v>70675.37970713766</v>
      </c>
      <c r="D200" s="14">
        <f t="shared" si="8"/>
        <v>29809.650986887398</v>
      </c>
      <c r="E200" s="14">
        <f t="shared" si="8"/>
        <v>120961.10494618615</v>
      </c>
      <c r="F200" s="14">
        <f t="shared" si="8"/>
        <v>73942.28760001311</v>
      </c>
      <c r="G200" s="14">
        <f t="shared" si="8"/>
        <v>30904.728349497876</v>
      </c>
      <c r="H200" s="14">
        <f t="shared" si="8"/>
        <v>115298.44859487166</v>
      </c>
      <c r="I200" s="14">
        <f t="shared" si="8"/>
        <v>70539.8553482273</v>
      </c>
      <c r="J200" s="14">
        <f t="shared" si="8"/>
        <v>35765.20105699636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ht="12">
      <c r="B201" s="14">
        <f t="shared" si="7"/>
        <v>126094.68017501569</v>
      </c>
      <c r="C201" s="14">
        <f t="shared" si="8"/>
        <v>81556.69743271056</v>
      </c>
      <c r="D201" s="14">
        <f t="shared" si="8"/>
        <v>60060.469636907525</v>
      </c>
      <c r="E201" s="14">
        <f t="shared" si="8"/>
        <v>632402.722554485</v>
      </c>
      <c r="F201" s="14">
        <f t="shared" si="8"/>
        <v>579297.4184962248</v>
      </c>
      <c r="G201" s="14">
        <f t="shared" si="8"/>
        <v>49631.68217570644</v>
      </c>
      <c r="H201" s="14">
        <f t="shared" si="8"/>
        <v>229916.0746624481</v>
      </c>
      <c r="I201" s="14">
        <f t="shared" si="8"/>
        <v>157158.75166958946</v>
      </c>
      <c r="J201" s="14">
        <f t="shared" si="8"/>
        <v>56670.68027945817</v>
      </c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ht="12">
      <c r="B202" s="14">
        <f t="shared" si="7"/>
        <v>1130606.5363004238</v>
      </c>
      <c r="C202" s="14">
        <f t="shared" si="8"/>
        <v>183648.73601888097</v>
      </c>
      <c r="D202" s="14">
        <f t="shared" si="8"/>
        <v>412196.7374884789</v>
      </c>
      <c r="E202" s="14">
        <f t="shared" si="8"/>
        <v>988239.997677256</v>
      </c>
      <c r="F202" s="14">
        <f t="shared" si="8"/>
        <v>187101.4464475111</v>
      </c>
      <c r="G202" s="14">
        <f t="shared" si="8"/>
        <v>451154.3760565208</v>
      </c>
      <c r="H202" s="14">
        <f t="shared" si="8"/>
        <v>838519.5621939311</v>
      </c>
      <c r="I202" s="14">
        <f t="shared" si="8"/>
        <v>189885.65716990808</v>
      </c>
      <c r="J202" s="14">
        <f t="shared" si="8"/>
        <v>479100.64045851614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ht="12">
      <c r="B203" s="14">
        <f t="shared" si="7"/>
        <v>1603502.8764091227</v>
      </c>
      <c r="C203" s="14">
        <f t="shared" si="8"/>
        <v>269739.8848564012</v>
      </c>
      <c r="D203" s="14">
        <f t="shared" si="8"/>
        <v>872700.1604879859</v>
      </c>
      <c r="E203" s="14">
        <f t="shared" si="8"/>
        <v>2130958.2667153636</v>
      </c>
      <c r="F203" s="14">
        <f t="shared" si="8"/>
        <v>343647.9779616056</v>
      </c>
      <c r="G203" s="14">
        <f t="shared" si="8"/>
        <v>795755.0254464283</v>
      </c>
      <c r="H203" s="14">
        <f t="shared" si="8"/>
        <v>1664975.6960418308</v>
      </c>
      <c r="I203" s="14">
        <f t="shared" si="8"/>
        <v>299175.31684003887</v>
      </c>
      <c r="J203" s="14">
        <f t="shared" si="8"/>
        <v>998506.001205682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ht="12">
      <c r="B204" s="14">
        <f t="shared" si="7"/>
        <v>272499.7700099484</v>
      </c>
      <c r="C204" s="14">
        <f t="shared" si="8"/>
        <v>45215.20444526403</v>
      </c>
      <c r="D204" s="14">
        <f t="shared" si="8"/>
        <v>126745.89592443442</v>
      </c>
      <c r="E204" s="14">
        <f t="shared" si="8"/>
        <v>524494.872555228</v>
      </c>
      <c r="F204" s="14">
        <f t="shared" si="8"/>
        <v>114582.12460689752</v>
      </c>
      <c r="G204" s="14">
        <f t="shared" si="8"/>
        <v>298148.94854032015</v>
      </c>
      <c r="H204" s="14">
        <f t="shared" si="8"/>
        <v>486411.7008454574</v>
      </c>
      <c r="I204" s="14">
        <f t="shared" si="8"/>
        <v>101406.46830530577</v>
      </c>
      <c r="J204" s="14">
        <f t="shared" si="8"/>
        <v>287549.18860507547</v>
      </c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ht="12">
      <c r="B205" s="14">
        <f t="shared" si="7"/>
        <v>61560.01292719301</v>
      </c>
      <c r="C205" s="14">
        <f t="shared" si="8"/>
        <v>9303.063082572498</v>
      </c>
      <c r="D205" s="14">
        <f t="shared" si="8"/>
        <v>29842.778570781647</v>
      </c>
      <c r="E205" s="14">
        <f t="shared" si="8"/>
        <v>245590.4896712708</v>
      </c>
      <c r="F205" s="14">
        <f t="shared" si="8"/>
        <v>63423.13278435653</v>
      </c>
      <c r="G205" s="14">
        <f t="shared" si="8"/>
        <v>173007.1531757891</v>
      </c>
      <c r="H205" s="14">
        <f t="shared" si="8"/>
        <v>260315.30062067078</v>
      </c>
      <c r="I205" s="14">
        <f t="shared" si="8"/>
        <v>53290.83986628623</v>
      </c>
      <c r="J205" s="14">
        <f t="shared" si="8"/>
        <v>154009.47070503412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ht="12">
      <c r="B206" s="14">
        <f t="shared" si="7"/>
        <v>1199106.2445980045</v>
      </c>
      <c r="C206" s="14">
        <f aca="true" t="shared" si="9" ref="C206:J208">C102*1000000/1936.27/1000</f>
        <v>911400.7268711865</v>
      </c>
      <c r="D206" s="14">
        <f t="shared" si="9"/>
        <v>178408.44302583166</v>
      </c>
      <c r="E206" s="14">
        <f t="shared" si="9"/>
        <v>1298053.963355372</v>
      </c>
      <c r="F206" s="14">
        <f t="shared" si="9"/>
        <v>983544.2293421787</v>
      </c>
      <c r="G206" s="14">
        <f t="shared" si="9"/>
        <v>184900.03581214248</v>
      </c>
      <c r="H206" s="14">
        <f t="shared" si="9"/>
        <v>1403444.463724713</v>
      </c>
      <c r="I206" s="14">
        <f t="shared" si="9"/>
        <v>1054809.477421153</v>
      </c>
      <c r="J206" s="14">
        <f t="shared" si="9"/>
        <v>231020.38080446876</v>
      </c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ht="12">
      <c r="B207" s="14">
        <f t="shared" si="7"/>
        <v>940568.1241603367</v>
      </c>
      <c r="C207" s="14">
        <f t="shared" si="9"/>
        <v>823576.4345986579</v>
      </c>
      <c r="D207" s="14">
        <f t="shared" si="9"/>
        <v>98714.17195819023</v>
      </c>
      <c r="E207" s="14">
        <f t="shared" si="9"/>
        <v>1001825.7211888237</v>
      </c>
      <c r="F207" s="14">
        <f t="shared" si="9"/>
        <v>882015.7597738035</v>
      </c>
      <c r="G207" s="14">
        <f t="shared" si="9"/>
        <v>88448.70188522138</v>
      </c>
      <c r="H207" s="14">
        <f t="shared" si="9"/>
        <v>1043799.6236031594</v>
      </c>
      <c r="I207" s="14">
        <f t="shared" si="9"/>
        <v>922699.9536019567</v>
      </c>
      <c r="J207" s="14">
        <f t="shared" si="9"/>
        <v>90310.64814037898</v>
      </c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ht="12">
      <c r="B208" s="14">
        <f t="shared" si="7"/>
        <v>258538.09376489487</v>
      </c>
      <c r="C208" s="14">
        <f t="shared" si="9"/>
        <v>87824.29227252869</v>
      </c>
      <c r="D208" s="14">
        <f t="shared" si="9"/>
        <v>79694.27106764146</v>
      </c>
      <c r="E208" s="14">
        <f t="shared" si="9"/>
        <v>293908.697820175</v>
      </c>
      <c r="F208" s="14">
        <f t="shared" si="9"/>
        <v>100101.2895108636</v>
      </c>
      <c r="G208" s="14">
        <f t="shared" si="9"/>
        <v>95919.34547219423</v>
      </c>
      <c r="H208" s="14">
        <f t="shared" si="9"/>
        <v>339609.2667132037</v>
      </c>
      <c r="I208" s="14">
        <f t="shared" si="9"/>
        <v>118728.24711161359</v>
      </c>
      <c r="J208" s="14">
        <f t="shared" si="9"/>
        <v>135601.78996998034</v>
      </c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ht="12">
      <c r="B209" s="14">
        <f aca="true" t="shared" si="10" ref="B209:J220">B105*1000000/1936.27/1000</f>
        <v>100316.59213340333</v>
      </c>
      <c r="C209" s="14">
        <f t="shared" si="10"/>
        <v>40319.44365926951</v>
      </c>
      <c r="D209" s="14">
        <f t="shared" si="10"/>
        <v>29409.69275782602</v>
      </c>
      <c r="E209" s="14">
        <f t="shared" si="10"/>
        <v>108874.337923901</v>
      </c>
      <c r="F209" s="14">
        <f t="shared" si="10"/>
        <v>45131.29190184108</v>
      </c>
      <c r="G209" s="14">
        <f t="shared" si="10"/>
        <v>38667.01203494067</v>
      </c>
      <c r="H209" s="14">
        <f t="shared" si="10"/>
        <v>190999.21876411175</v>
      </c>
      <c r="I209" s="14">
        <f t="shared" si="10"/>
        <v>66571.61356572596</v>
      </c>
      <c r="J209" s="14">
        <f t="shared" si="10"/>
        <v>27752.38001606349</v>
      </c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ht="12">
      <c r="B210" s="14">
        <f t="shared" si="10"/>
        <v>15409.207628258688</v>
      </c>
      <c r="C210" s="14">
        <f t="shared" si="10"/>
        <v>8255.00981851722</v>
      </c>
      <c r="D210" s="14">
        <f t="shared" si="10"/>
        <v>4353.9567508545515</v>
      </c>
      <c r="E210" s="14">
        <f t="shared" si="10"/>
        <v>17620.327152948958</v>
      </c>
      <c r="F210" s="14">
        <f t="shared" si="10"/>
        <v>6772.483757317498</v>
      </c>
      <c r="G210" s="14">
        <f t="shared" si="10"/>
        <v>5147.1783429890265</v>
      </c>
      <c r="H210" s="14">
        <f t="shared" si="10"/>
        <v>57739.004850888356</v>
      </c>
      <c r="I210" s="14">
        <f t="shared" si="10"/>
        <v>25705.511426655656</v>
      </c>
      <c r="J210" s="14">
        <f t="shared" si="10"/>
        <v>12733.581764181694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ht="12">
      <c r="B211" s="14">
        <f t="shared" si="10"/>
        <v>2302575.5817156467</v>
      </c>
      <c r="C211" s="14">
        <f t="shared" si="10"/>
        <v>1637846.365327044</v>
      </c>
      <c r="D211" s="14">
        <f t="shared" si="10"/>
        <v>278460.5746163111</v>
      </c>
      <c r="E211" s="14">
        <f t="shared" si="10"/>
        <v>2160930.941689982</v>
      </c>
      <c r="F211" s="14">
        <f t="shared" si="10"/>
        <v>1357293.3116797316</v>
      </c>
      <c r="G211" s="14">
        <f t="shared" si="10"/>
        <v>675879.2623007582</v>
      </c>
      <c r="H211" s="14">
        <f t="shared" si="10"/>
        <v>3019668.7857863656</v>
      </c>
      <c r="I211" s="14">
        <f t="shared" si="10"/>
        <v>2574374.471273109</v>
      </c>
      <c r="J211" s="14">
        <f t="shared" si="10"/>
        <v>789520.6115360502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ht="12">
      <c r="B212" s="14">
        <f t="shared" si="10"/>
        <v>7603155.629607283</v>
      </c>
      <c r="C212" s="14">
        <f t="shared" si="10"/>
        <v>3809384.6953653092</v>
      </c>
      <c r="D212" s="14">
        <f t="shared" si="10"/>
        <v>2082526.139153567</v>
      </c>
      <c r="E212" s="14">
        <f t="shared" si="10"/>
        <v>8481365.344730357</v>
      </c>
      <c r="F212" s="14">
        <f t="shared" si="10"/>
        <v>4055249.221104961</v>
      </c>
      <c r="G212" s="14">
        <f t="shared" si="10"/>
        <v>2636968.0541486926</v>
      </c>
      <c r="H212" s="14">
        <f t="shared" si="10"/>
        <v>8466719.085097035</v>
      </c>
      <c r="I212" s="14">
        <f t="shared" si="10"/>
        <v>4888278.48640581</v>
      </c>
      <c r="J212" s="14">
        <f t="shared" si="10"/>
        <v>3022959.2190649053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ht="12">
      <c r="B213" s="14">
        <f t="shared" si="10"/>
        <v>0</v>
      </c>
      <c r="C213" s="14">
        <f t="shared" si="10"/>
        <v>0</v>
      </c>
      <c r="D213" s="14">
        <f t="shared" si="10"/>
        <v>0</v>
      </c>
      <c r="E213" s="14">
        <f t="shared" si="10"/>
        <v>0</v>
      </c>
      <c r="F213" s="14">
        <f t="shared" si="10"/>
        <v>0</v>
      </c>
      <c r="G213" s="14">
        <f t="shared" si="10"/>
        <v>0</v>
      </c>
      <c r="H213" s="14">
        <f t="shared" si="10"/>
        <v>0</v>
      </c>
      <c r="I213" s="14">
        <f t="shared" si="10"/>
        <v>0</v>
      </c>
      <c r="J213" s="14">
        <f t="shared" si="10"/>
        <v>0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ht="12">
      <c r="B214" s="14">
        <f t="shared" si="10"/>
        <v>466392.3178102345</v>
      </c>
      <c r="C214" s="14">
        <f t="shared" si="10"/>
        <v>456923.77684482787</v>
      </c>
      <c r="D214" s="14">
        <f t="shared" si="10"/>
        <v>5880.519560048961</v>
      </c>
      <c r="E214" s="14">
        <f t="shared" si="10"/>
        <v>589322.4601946179</v>
      </c>
      <c r="F214" s="14">
        <f t="shared" si="10"/>
        <v>582024.3627752875</v>
      </c>
      <c r="G214" s="14">
        <f t="shared" si="10"/>
        <v>1524.882424504121</v>
      </c>
      <c r="H214" s="14">
        <f t="shared" si="10"/>
        <v>691989.3770542769</v>
      </c>
      <c r="I214" s="14">
        <f t="shared" si="10"/>
        <v>687213.1636362484</v>
      </c>
      <c r="J214" s="14">
        <f t="shared" si="10"/>
        <v>2175.778100648499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ht="12">
      <c r="B215" s="14">
        <f t="shared" si="10"/>
        <v>33838.06654496474</v>
      </c>
      <c r="C215" s="14">
        <f t="shared" si="10"/>
        <v>5491.683877270911</v>
      </c>
      <c r="D215" s="14">
        <f t="shared" si="10"/>
        <v>26924.217091480168</v>
      </c>
      <c r="E215" s="14">
        <f t="shared" si="10"/>
        <v>25874.350078870295</v>
      </c>
      <c r="F215" s="14">
        <f t="shared" si="10"/>
        <v>6552.433381208367</v>
      </c>
      <c r="G215" s="14">
        <f t="shared" si="10"/>
        <v>23147.219090397328</v>
      </c>
      <c r="H215" s="14">
        <f t="shared" si="10"/>
        <v>29434.498436587408</v>
      </c>
      <c r="I215" s="14">
        <f t="shared" si="10"/>
        <v>7062.523489415763</v>
      </c>
      <c r="J215" s="14">
        <f t="shared" si="10"/>
        <v>20297.713420034826</v>
      </c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ht="12">
      <c r="B216" s="14">
        <f t="shared" si="10"/>
        <v>3447998.25653975</v>
      </c>
      <c r="C216" s="14">
        <f t="shared" si="10"/>
        <v>699935.4894902826</v>
      </c>
      <c r="D216" s="14">
        <f t="shared" si="10"/>
        <v>1768792.0493751925</v>
      </c>
      <c r="E216" s="14">
        <f t="shared" si="10"/>
        <v>3280569.7138079875</v>
      </c>
      <c r="F216" s="14">
        <f t="shared" si="10"/>
        <v>516816.76814093674</v>
      </c>
      <c r="G216" s="14">
        <f t="shared" si="10"/>
        <v>2121495.673778305</v>
      </c>
      <c r="H216" s="14">
        <f t="shared" si="10"/>
        <v>3186266.071551892</v>
      </c>
      <c r="I216" s="14">
        <f t="shared" si="10"/>
        <v>556732.2793279885</v>
      </c>
      <c r="J216" s="14">
        <f t="shared" si="10"/>
        <v>2417031.7574890917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ht="12">
      <c r="B217" s="14">
        <f t="shared" si="10"/>
        <v>276457.3160105322</v>
      </c>
      <c r="C217" s="14">
        <f t="shared" si="10"/>
        <v>217294.41185319415</v>
      </c>
      <c r="D217" s="14">
        <f t="shared" si="10"/>
        <v>12314.525829751323</v>
      </c>
      <c r="E217" s="14">
        <f t="shared" si="10"/>
        <v>375377.748521262</v>
      </c>
      <c r="F217" s="14">
        <f t="shared" si="10"/>
        <v>216564.69813324345</v>
      </c>
      <c r="G217" s="14">
        <f t="shared" si="10"/>
        <v>48887.59183118324</v>
      </c>
      <c r="H217" s="14">
        <f t="shared" si="10"/>
        <v>244895.42388326742</v>
      </c>
      <c r="I217" s="14">
        <f t="shared" si="10"/>
        <v>190984.36202962778</v>
      </c>
      <c r="J217" s="14">
        <f t="shared" si="10"/>
        <v>77633.23923584404</v>
      </c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ht="12">
      <c r="B218" s="14">
        <f t="shared" si="10"/>
        <v>4224685.9835782545</v>
      </c>
      <c r="C218" s="14">
        <f t="shared" si="10"/>
        <v>1379645.3353928027</v>
      </c>
      <c r="D218" s="14">
        <f t="shared" si="10"/>
        <v>1813911.3118564726</v>
      </c>
      <c r="E218" s="14">
        <f t="shared" si="10"/>
        <v>4271144.272602739</v>
      </c>
      <c r="F218" s="14">
        <f t="shared" si="10"/>
        <v>1321958.289103449</v>
      </c>
      <c r="G218" s="14">
        <f t="shared" si="10"/>
        <v>2195073.397918844</v>
      </c>
      <c r="H218" s="14">
        <f t="shared" si="10"/>
        <v>4152585.3175804783</v>
      </c>
      <c r="I218" s="14">
        <f t="shared" si="10"/>
        <v>1441992.3284832807</v>
      </c>
      <c r="J218" s="14">
        <f t="shared" si="10"/>
        <v>2517138.514918392</v>
      </c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ht="12">
      <c r="B219" s="14">
        <f t="shared" si="10"/>
        <v>2746050.3863553694</v>
      </c>
      <c r="C219" s="14">
        <f t="shared" si="10"/>
        <v>2360205.38823444</v>
      </c>
      <c r="D219" s="14">
        <f t="shared" si="10"/>
        <v>344522.12474660255</v>
      </c>
      <c r="E219" s="14">
        <f t="shared" si="10"/>
        <v>3046491.53964988</v>
      </c>
      <c r="F219" s="14">
        <f t="shared" si="10"/>
        <v>2624938.5802425146</v>
      </c>
      <c r="G219" s="14">
        <f t="shared" si="10"/>
        <v>259673.74041502803</v>
      </c>
      <c r="H219" s="14">
        <f t="shared" si="10"/>
        <v>3394870.2272790116</v>
      </c>
      <c r="I219" s="14">
        <f t="shared" si="10"/>
        <v>2598182.6683477922</v>
      </c>
      <c r="J219" s="14">
        <f t="shared" si="10"/>
        <v>265635.5852595323</v>
      </c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ht="12">
      <c r="B220" s="14">
        <f t="shared" si="10"/>
        <v>36037891.937423855</v>
      </c>
      <c r="C220" s="14">
        <f t="shared" si="10"/>
        <v>18946773.08274084</v>
      </c>
      <c r="D220" s="14">
        <f t="shared" si="10"/>
        <v>11986263.400668448</v>
      </c>
      <c r="E220" s="14">
        <f t="shared" si="10"/>
        <v>38097743.392331064</v>
      </c>
      <c r="F220" s="14">
        <f t="shared" si="10"/>
        <v>20730316.93591157</v>
      </c>
      <c r="G220" s="14">
        <f t="shared" si="10"/>
        <v>14265236.699115904</v>
      </c>
      <c r="H220" s="14">
        <f t="shared" si="10"/>
        <v>38831933.12364126</v>
      </c>
      <c r="I220" s="14">
        <f t="shared" si="10"/>
        <v>22982070.6163081</v>
      </c>
      <c r="J220" s="14">
        <f t="shared" si="10"/>
        <v>14763615.006141903</v>
      </c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4" ht="12">
      <c r="B221" s="14"/>
      <c r="C221" s="8"/>
      <c r="D221" s="8"/>
    </row>
    <row r="222" spans="2:4" ht="12">
      <c r="B222" s="14"/>
      <c r="C222" s="8"/>
      <c r="D222" s="8"/>
    </row>
    <row r="223" spans="2:4" ht="12">
      <c r="B223" s="14"/>
      <c r="C223" s="8"/>
      <c r="D223" s="8"/>
    </row>
    <row r="224" spans="2:4" ht="12">
      <c r="B224" s="14"/>
      <c r="C224" s="8"/>
      <c r="D224" s="8"/>
    </row>
    <row r="225" spans="2:4" ht="12">
      <c r="B225" s="14"/>
      <c r="C225" s="8"/>
      <c r="D225" s="8"/>
    </row>
    <row r="226" spans="2:4" ht="12">
      <c r="B226" s="14"/>
      <c r="C226" s="8"/>
      <c r="D226" s="8"/>
    </row>
    <row r="227" spans="2:4" ht="12">
      <c r="B227" s="14"/>
      <c r="C227" s="8"/>
      <c r="D227" s="8"/>
    </row>
    <row r="228" spans="2:4" ht="12">
      <c r="B228" s="14"/>
      <c r="C228" s="8"/>
      <c r="D228" s="8"/>
    </row>
    <row r="229" spans="2:4" ht="12">
      <c r="B229" s="14"/>
      <c r="C229" s="8"/>
      <c r="D229" s="8"/>
    </row>
    <row r="230" spans="2:4" ht="12">
      <c r="B230" s="14"/>
      <c r="C230" s="8"/>
      <c r="D230" s="8"/>
    </row>
    <row r="231" spans="2:4" ht="12">
      <c r="B231" s="14"/>
      <c r="C231" s="8"/>
      <c r="D231" s="8"/>
    </row>
    <row r="232" spans="2:4" ht="12">
      <c r="B232" s="14"/>
      <c r="C232" s="8"/>
      <c r="D232" s="8"/>
    </row>
    <row r="233" spans="2:4" ht="12">
      <c r="B233" s="14"/>
      <c r="C233" s="8"/>
      <c r="D233" s="8"/>
    </row>
    <row r="234" spans="2:4" ht="12">
      <c r="B234" s="14"/>
      <c r="C234" s="8"/>
      <c r="D234" s="8"/>
    </row>
    <row r="235" spans="2:4" ht="12">
      <c r="B235" s="14"/>
      <c r="C235" s="8"/>
      <c r="D235" s="8"/>
    </row>
    <row r="236" spans="2:4" ht="12">
      <c r="B236" s="14"/>
      <c r="C236" s="8"/>
      <c r="D236" s="8"/>
    </row>
    <row r="237" spans="2:4" ht="12">
      <c r="B237" s="14"/>
      <c r="C237" s="8"/>
      <c r="D237" s="8"/>
    </row>
    <row r="238" spans="2:4" ht="12">
      <c r="B238" s="14"/>
      <c r="C238" s="8"/>
      <c r="D238" s="8"/>
    </row>
    <row r="239" spans="2:4" ht="12">
      <c r="B239" s="14"/>
      <c r="C239" s="8"/>
      <c r="D239" s="8"/>
    </row>
    <row r="240" spans="2:4" ht="12">
      <c r="B240" s="14"/>
      <c r="C240" s="8"/>
      <c r="D240" s="8"/>
    </row>
    <row r="241" spans="2:4" ht="12">
      <c r="B241" s="14"/>
      <c r="C241" s="8"/>
      <c r="D241" s="8"/>
    </row>
    <row r="242" spans="2:4" ht="12">
      <c r="B242" s="14"/>
      <c r="C242" s="8"/>
      <c r="D242" s="8"/>
    </row>
    <row r="243" spans="2:4" ht="12">
      <c r="B243" s="14"/>
      <c r="C243" s="8"/>
      <c r="D243" s="8"/>
    </row>
    <row r="244" spans="2:4" ht="12">
      <c r="B244" s="14"/>
      <c r="C244" s="8"/>
      <c r="D244" s="8"/>
    </row>
    <row r="245" spans="2:4" ht="12">
      <c r="B245" s="14"/>
      <c r="C245" s="8"/>
      <c r="D245" s="8"/>
    </row>
    <row r="246" spans="2:4" ht="12">
      <c r="B246" s="14"/>
      <c r="C246" s="8"/>
      <c r="D246" s="8"/>
    </row>
    <row r="247" spans="2:4" ht="12">
      <c r="B247" s="14"/>
      <c r="C247" s="8"/>
      <c r="D247" s="8"/>
    </row>
    <row r="248" spans="2:4" ht="12">
      <c r="B248" s="14"/>
      <c r="C248" s="8"/>
      <c r="D248" s="8"/>
    </row>
    <row r="249" spans="2:4" ht="12">
      <c r="B249" s="14"/>
      <c r="C249" s="8"/>
      <c r="D249" s="8"/>
    </row>
    <row r="250" spans="2:4" ht="12">
      <c r="B250" s="14"/>
      <c r="C250" s="8"/>
      <c r="D250" s="8"/>
    </row>
    <row r="251" spans="2:4" ht="12">
      <c r="B251" s="14"/>
      <c r="C251" s="8"/>
      <c r="D251" s="8"/>
    </row>
    <row r="252" spans="2:4" ht="12">
      <c r="B252" s="14"/>
      <c r="C252" s="8"/>
      <c r="D252" s="8"/>
    </row>
    <row r="253" spans="2:4" ht="12">
      <c r="B253" s="14"/>
      <c r="C253" s="8"/>
      <c r="D253" s="8"/>
    </row>
    <row r="254" spans="2:4" ht="12">
      <c r="B254" s="14"/>
      <c r="C254" s="8"/>
      <c r="D254" s="8"/>
    </row>
    <row r="255" spans="2:4" ht="12">
      <c r="B255" s="14"/>
      <c r="C255" s="8"/>
      <c r="D255" s="8"/>
    </row>
    <row r="256" spans="2:4" ht="12">
      <c r="B256" s="14"/>
      <c r="C256" s="8"/>
      <c r="D256" s="8"/>
    </row>
    <row r="257" spans="2:4" ht="12">
      <c r="B257" s="8"/>
      <c r="C257" s="8"/>
      <c r="D257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6"/>
  <sheetViews>
    <sheetView tabSelected="1" zoomScalePageLayoutView="0" workbookViewId="0" topLeftCell="A1">
      <pane xSplit="1" ySplit="13" topLeftCell="T14" activePane="bottomRight" state="frozen"/>
      <selection pane="topLeft" activeCell="Z163" sqref="Z163:AB163"/>
      <selection pane="topRight" activeCell="Z163" sqref="Z163:AB163"/>
      <selection pane="bottomLeft" activeCell="Z163" sqref="Z163:AB163"/>
      <selection pane="bottomRight" activeCell="Z15" sqref="Z15"/>
    </sheetView>
  </sheetViews>
  <sheetFormatPr defaultColWidth="8.625" defaultRowHeight="12.75"/>
  <cols>
    <col min="1" max="1" width="73.625" style="2" customWidth="1"/>
    <col min="2" max="2" width="14.625" style="2" customWidth="1"/>
    <col min="3" max="3" width="13.625" style="2" customWidth="1"/>
    <col min="4" max="4" width="12.625" style="2" customWidth="1"/>
    <col min="5" max="5" width="0.6171875" style="2" customWidth="1"/>
    <col min="6" max="7" width="13.625" style="2" customWidth="1"/>
    <col min="8" max="8" width="12.625" style="2" customWidth="1"/>
    <col min="9" max="9" width="0.6171875" style="2" customWidth="1"/>
    <col min="10" max="11" width="13.625" style="2" customWidth="1"/>
    <col min="12" max="12" width="12.625" style="2" customWidth="1"/>
    <col min="13" max="13" width="0.6171875" style="2" customWidth="1"/>
    <col min="14" max="16" width="12.625" style="2" customWidth="1"/>
    <col min="17" max="17" width="0.6171875" style="2" customWidth="1"/>
    <col min="18" max="20" width="12.625" style="2" customWidth="1"/>
    <col min="21" max="21" width="0.6171875" style="2" customWidth="1"/>
    <col min="22" max="24" width="12.625" style="2" customWidth="1"/>
    <col min="25" max="25" width="0.6171875" style="2" customWidth="1"/>
    <col min="26" max="28" width="12.625" style="2" customWidth="1"/>
    <col min="29" max="16384" width="8.625" style="2" customWidth="1"/>
  </cols>
  <sheetData>
    <row r="1" ht="12">
      <c r="A1" s="1" t="s">
        <v>225</v>
      </c>
    </row>
    <row r="2" ht="12">
      <c r="A2" s="1" t="s">
        <v>130</v>
      </c>
    </row>
    <row r="3" ht="12">
      <c r="A3" s="3" t="s">
        <v>274</v>
      </c>
    </row>
    <row r="4" spans="1:28" ht="12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6" ht="12.75" thickTop="1">
      <c r="B5" s="1">
        <v>2008</v>
      </c>
      <c r="F5" s="1">
        <v>2009</v>
      </c>
      <c r="J5" s="1" t="s">
        <v>223</v>
      </c>
      <c r="N5" s="1">
        <v>2011</v>
      </c>
      <c r="R5" s="1">
        <v>2012</v>
      </c>
      <c r="V5" s="1" t="s">
        <v>272</v>
      </c>
      <c r="Z5" s="1">
        <v>2014</v>
      </c>
    </row>
    <row r="6" spans="2:28" ht="12">
      <c r="B6" s="28"/>
      <c r="C6" s="28"/>
      <c r="D6" s="29"/>
      <c r="E6" s="1"/>
      <c r="F6" s="28"/>
      <c r="G6" s="28"/>
      <c r="H6" s="29"/>
      <c r="I6" s="30"/>
      <c r="J6" s="28"/>
      <c r="K6" s="28"/>
      <c r="L6" s="29"/>
      <c r="M6" s="30"/>
      <c r="N6" s="28"/>
      <c r="O6" s="28"/>
      <c r="P6" s="29"/>
      <c r="Q6" s="30"/>
      <c r="R6" s="28"/>
      <c r="S6" s="28"/>
      <c r="T6" s="29"/>
      <c r="U6" s="30"/>
      <c r="V6" s="28"/>
      <c r="W6" s="28"/>
      <c r="X6" s="29"/>
      <c r="Y6" s="30"/>
      <c r="Z6" s="28"/>
      <c r="AA6" s="28"/>
      <c r="AB6" s="29"/>
    </row>
    <row r="7" spans="3:27" ht="12">
      <c r="C7" s="1" t="s">
        <v>6</v>
      </c>
      <c r="G7" s="1" t="s">
        <v>6</v>
      </c>
      <c r="K7" s="1" t="s">
        <v>6</v>
      </c>
      <c r="O7" s="1" t="s">
        <v>6</v>
      </c>
      <c r="S7" s="1" t="s">
        <v>6</v>
      </c>
      <c r="W7" s="1" t="s">
        <v>6</v>
      </c>
      <c r="AA7" s="1" t="s">
        <v>6</v>
      </c>
    </row>
    <row r="8" spans="3:28" ht="12">
      <c r="C8" s="28"/>
      <c r="D8" s="29"/>
      <c r="E8" s="1"/>
      <c r="G8" s="28"/>
      <c r="H8" s="29"/>
      <c r="I8" s="30"/>
      <c r="K8" s="28"/>
      <c r="L8" s="29"/>
      <c r="M8" s="30"/>
      <c r="O8" s="28"/>
      <c r="P8" s="29"/>
      <c r="Q8" s="30"/>
      <c r="S8" s="28"/>
      <c r="T8" s="29"/>
      <c r="U8" s="30"/>
      <c r="W8" s="28"/>
      <c r="X8" s="29"/>
      <c r="Y8" s="30"/>
      <c r="AA8" s="28"/>
      <c r="AB8" s="29"/>
    </row>
    <row r="11" spans="2:28" ht="12">
      <c r="B11" s="1" t="s">
        <v>7</v>
      </c>
      <c r="C11" s="1" t="s">
        <v>8</v>
      </c>
      <c r="D11" s="1" t="s">
        <v>8</v>
      </c>
      <c r="E11" s="1"/>
      <c r="F11" s="1" t="s">
        <v>7</v>
      </c>
      <c r="G11" s="1" t="s">
        <v>8</v>
      </c>
      <c r="H11" s="1" t="s">
        <v>8</v>
      </c>
      <c r="I11" s="1"/>
      <c r="J11" s="1" t="s">
        <v>7</v>
      </c>
      <c r="K11" s="1" t="s">
        <v>8</v>
      </c>
      <c r="L11" s="1" t="s">
        <v>8</v>
      </c>
      <c r="M11" s="1"/>
      <c r="N11" s="1" t="s">
        <v>7</v>
      </c>
      <c r="O11" s="1" t="s">
        <v>8</v>
      </c>
      <c r="P11" s="1" t="s">
        <v>8</v>
      </c>
      <c r="Q11" s="1"/>
      <c r="R11" s="1" t="s">
        <v>7</v>
      </c>
      <c r="S11" s="1" t="s">
        <v>8</v>
      </c>
      <c r="T11" s="1" t="s">
        <v>8</v>
      </c>
      <c r="U11" s="1"/>
      <c r="V11" s="1" t="s">
        <v>7</v>
      </c>
      <c r="W11" s="1" t="s">
        <v>8</v>
      </c>
      <c r="X11" s="1" t="s">
        <v>8</v>
      </c>
      <c r="Y11" s="1"/>
      <c r="Z11" s="1" t="s">
        <v>7</v>
      </c>
      <c r="AA11" s="1" t="s">
        <v>8</v>
      </c>
      <c r="AB11" s="1" t="s">
        <v>8</v>
      </c>
    </row>
    <row r="12" spans="1:28" ht="12">
      <c r="A12" s="1" t="s">
        <v>131</v>
      </c>
      <c r="B12" s="6" t="s">
        <v>9</v>
      </c>
      <c r="C12" s="1" t="s">
        <v>10</v>
      </c>
      <c r="D12" s="1" t="s">
        <v>11</v>
      </c>
      <c r="E12" s="1"/>
      <c r="F12" s="6" t="s">
        <v>9</v>
      </c>
      <c r="G12" s="1" t="s">
        <v>10</v>
      </c>
      <c r="H12" s="1" t="s">
        <v>11</v>
      </c>
      <c r="I12" s="1"/>
      <c r="J12" s="6" t="s">
        <v>9</v>
      </c>
      <c r="K12" s="1" t="s">
        <v>10</v>
      </c>
      <c r="L12" s="1" t="s">
        <v>11</v>
      </c>
      <c r="M12" s="1"/>
      <c r="N12" s="6" t="s">
        <v>9</v>
      </c>
      <c r="O12" s="1" t="s">
        <v>10</v>
      </c>
      <c r="P12" s="1" t="s">
        <v>11</v>
      </c>
      <c r="Q12" s="1"/>
      <c r="R12" s="6" t="s">
        <v>9</v>
      </c>
      <c r="S12" s="1" t="s">
        <v>10</v>
      </c>
      <c r="T12" s="1" t="s">
        <v>11</v>
      </c>
      <c r="U12" s="1"/>
      <c r="V12" s="6" t="s">
        <v>9</v>
      </c>
      <c r="W12" s="1" t="s">
        <v>10</v>
      </c>
      <c r="X12" s="1" t="s">
        <v>11</v>
      </c>
      <c r="Y12" s="1"/>
      <c r="Z12" s="6" t="s">
        <v>9</v>
      </c>
      <c r="AA12" s="1" t="s">
        <v>10</v>
      </c>
      <c r="AB12" s="1" t="s">
        <v>11</v>
      </c>
    </row>
    <row r="13" spans="1:28" ht="12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">
      <c r="A14" s="32" t="s">
        <v>209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2">
      <c r="A15" s="11" t="s">
        <v>132</v>
      </c>
      <c r="B15" s="25">
        <v>1420591984</v>
      </c>
      <c r="C15" s="25">
        <v>1017153255</v>
      </c>
      <c r="D15" s="25">
        <v>430785605</v>
      </c>
      <c r="E15" s="25"/>
      <c r="F15" s="23">
        <v>1414773094</v>
      </c>
      <c r="G15" s="23">
        <v>1048668191</v>
      </c>
      <c r="H15" s="23">
        <v>419320040</v>
      </c>
      <c r="I15" s="23"/>
      <c r="J15" s="23">
        <v>1438782085</v>
      </c>
      <c r="K15" s="23">
        <v>1095900788</v>
      </c>
      <c r="L15" s="23">
        <v>385646416</v>
      </c>
      <c r="M15" s="23"/>
      <c r="N15" s="23">
        <v>1678150072</v>
      </c>
      <c r="O15" s="23">
        <v>1319638321</v>
      </c>
      <c r="P15" s="23">
        <v>331700148</v>
      </c>
      <c r="Q15" s="23"/>
      <c r="R15" s="23">
        <v>2038605090</v>
      </c>
      <c r="S15" s="23">
        <v>1710110779</v>
      </c>
      <c r="T15" s="23">
        <v>360469587</v>
      </c>
      <c r="U15" s="23"/>
      <c r="V15" s="23">
        <v>1572273465</v>
      </c>
      <c r="W15" s="23">
        <v>1214637243</v>
      </c>
      <c r="X15" s="23">
        <v>299376010</v>
      </c>
      <c r="Y15" s="23"/>
      <c r="Z15" s="23">
        <v>1956635297</v>
      </c>
      <c r="AA15" s="23">
        <v>1689337751</v>
      </c>
      <c r="AB15" s="23">
        <v>351260868</v>
      </c>
    </row>
    <row r="16" spans="1:28" ht="12">
      <c r="A16" s="1" t="s">
        <v>133</v>
      </c>
      <c r="B16" s="16">
        <v>69265655</v>
      </c>
      <c r="C16" s="16">
        <v>59372943</v>
      </c>
      <c r="D16" s="16">
        <v>25959690</v>
      </c>
      <c r="E16" s="16"/>
      <c r="F16" s="19">
        <v>83655349</v>
      </c>
      <c r="G16" s="19">
        <v>71489380</v>
      </c>
      <c r="H16" s="19">
        <v>13928598</v>
      </c>
      <c r="I16" s="19"/>
      <c r="J16" s="19">
        <v>76300937</v>
      </c>
      <c r="K16" s="19">
        <v>63510483</v>
      </c>
      <c r="L16" s="19">
        <v>13014893</v>
      </c>
      <c r="M16" s="19"/>
      <c r="N16" s="19">
        <v>65775333</v>
      </c>
      <c r="O16" s="19">
        <v>60999933</v>
      </c>
      <c r="P16" s="19">
        <v>5844305</v>
      </c>
      <c r="Q16" s="19"/>
      <c r="R16" s="27" t="s">
        <v>1</v>
      </c>
      <c r="S16" s="27" t="s">
        <v>1</v>
      </c>
      <c r="T16" s="27" t="s">
        <v>1</v>
      </c>
      <c r="U16" s="19"/>
      <c r="V16" s="27"/>
      <c r="W16" s="27"/>
      <c r="X16" s="27"/>
      <c r="Y16" s="19"/>
      <c r="Z16" s="19"/>
      <c r="AA16" s="19"/>
      <c r="AB16" s="19"/>
    </row>
    <row r="17" spans="1:28" ht="12">
      <c r="A17" s="1" t="s">
        <v>134</v>
      </c>
      <c r="B17" s="16">
        <v>888873352</v>
      </c>
      <c r="C17" s="16">
        <v>670960714</v>
      </c>
      <c r="D17" s="16">
        <v>208119019</v>
      </c>
      <c r="E17" s="16"/>
      <c r="F17" s="19">
        <v>859212496</v>
      </c>
      <c r="G17" s="19">
        <v>698843049</v>
      </c>
      <c r="H17" s="19">
        <v>201097543</v>
      </c>
      <c r="I17" s="19"/>
      <c r="J17" s="19">
        <v>878618486</v>
      </c>
      <c r="K17" s="19">
        <v>737984591</v>
      </c>
      <c r="L17" s="19">
        <v>160711976</v>
      </c>
      <c r="M17" s="19"/>
      <c r="N17" s="19">
        <v>895445907</v>
      </c>
      <c r="O17" s="19">
        <v>742194933</v>
      </c>
      <c r="P17" s="19">
        <v>140960881</v>
      </c>
      <c r="Q17" s="19"/>
      <c r="R17" s="27" t="s">
        <v>1</v>
      </c>
      <c r="S17" s="27" t="s">
        <v>1</v>
      </c>
      <c r="T17" s="27" t="s">
        <v>1</v>
      </c>
      <c r="U17" s="19"/>
      <c r="V17" s="27"/>
      <c r="W17" s="27"/>
      <c r="X17" s="27"/>
      <c r="Y17" s="19"/>
      <c r="Z17" s="19"/>
      <c r="AA17" s="19"/>
      <c r="AB17" s="19"/>
    </row>
    <row r="18" spans="1:28" ht="12">
      <c r="A18" s="1" t="s">
        <v>229</v>
      </c>
      <c r="B18" s="16"/>
      <c r="C18" s="16"/>
      <c r="D18" s="16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7"/>
      <c r="S18" s="27"/>
      <c r="T18" s="27"/>
      <c r="U18" s="19"/>
      <c r="V18" s="27">
        <v>1047954941</v>
      </c>
      <c r="W18" s="27">
        <v>938878104</v>
      </c>
      <c r="X18" s="27">
        <v>73186958</v>
      </c>
      <c r="Y18" s="19"/>
      <c r="Z18" s="19">
        <v>1095997714</v>
      </c>
      <c r="AA18" s="19">
        <v>1064039024</v>
      </c>
      <c r="AB18" s="19">
        <v>118077750</v>
      </c>
    </row>
    <row r="19" spans="1:28" ht="12">
      <c r="A19" s="1" t="s">
        <v>230</v>
      </c>
      <c r="B19" s="16"/>
      <c r="C19" s="16"/>
      <c r="D19" s="16"/>
      <c r="E19" s="16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7"/>
      <c r="S19" s="27"/>
      <c r="T19" s="27"/>
      <c r="U19" s="19"/>
      <c r="V19" s="27">
        <v>796194762</v>
      </c>
      <c r="W19" s="27">
        <v>715032127</v>
      </c>
      <c r="X19" s="27">
        <v>55578845</v>
      </c>
      <c r="Y19" s="19"/>
      <c r="Z19" s="19">
        <v>865743096</v>
      </c>
      <c r="AA19" s="19">
        <v>840918731</v>
      </c>
      <c r="AB19" s="19">
        <v>68295210</v>
      </c>
    </row>
    <row r="20" spans="1:28" ht="12">
      <c r="A20" s="1" t="s">
        <v>231</v>
      </c>
      <c r="B20" s="16"/>
      <c r="C20" s="16"/>
      <c r="D20" s="16"/>
      <c r="E20" s="1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7"/>
      <c r="S20" s="27"/>
      <c r="T20" s="27"/>
      <c r="U20" s="19"/>
      <c r="V20" s="27">
        <v>191964897</v>
      </c>
      <c r="W20" s="27">
        <v>166056424</v>
      </c>
      <c r="X20" s="27">
        <v>9392981</v>
      </c>
      <c r="Y20" s="19"/>
      <c r="Z20" s="19">
        <v>23172233</v>
      </c>
      <c r="AA20" s="19">
        <v>24186558</v>
      </c>
      <c r="AB20" s="19">
        <v>17999873</v>
      </c>
    </row>
    <row r="21" spans="1:28" ht="12">
      <c r="A21" s="1" t="s">
        <v>226</v>
      </c>
      <c r="B21" s="27" t="s">
        <v>1</v>
      </c>
      <c r="C21" s="27" t="s">
        <v>1</v>
      </c>
      <c r="D21" s="27" t="s">
        <v>1</v>
      </c>
      <c r="E21" s="16"/>
      <c r="F21" s="27" t="s">
        <v>1</v>
      </c>
      <c r="G21" s="27" t="s">
        <v>1</v>
      </c>
      <c r="H21" s="27" t="s">
        <v>1</v>
      </c>
      <c r="I21" s="19"/>
      <c r="J21" s="27" t="s">
        <v>1</v>
      </c>
      <c r="K21" s="27" t="s">
        <v>1</v>
      </c>
      <c r="L21" s="27" t="s">
        <v>1</v>
      </c>
      <c r="M21" s="19"/>
      <c r="N21" s="27" t="s">
        <v>1</v>
      </c>
      <c r="O21" s="27" t="s">
        <v>1</v>
      </c>
      <c r="P21" s="27" t="s">
        <v>1</v>
      </c>
      <c r="Q21" s="19"/>
      <c r="R21" s="19">
        <v>418508531</v>
      </c>
      <c r="S21" s="19">
        <v>405556343</v>
      </c>
      <c r="T21" s="19">
        <v>537282</v>
      </c>
      <c r="U21" s="19"/>
      <c r="V21" s="19"/>
      <c r="W21" s="19"/>
      <c r="X21" s="19"/>
      <c r="Y21" s="19"/>
      <c r="Z21" s="19"/>
      <c r="AA21" s="19"/>
      <c r="AB21" s="19"/>
    </row>
    <row r="22" spans="1:28" ht="12">
      <c r="A22" s="1" t="s">
        <v>227</v>
      </c>
      <c r="B22" s="27" t="s">
        <v>1</v>
      </c>
      <c r="C22" s="27" t="s">
        <v>1</v>
      </c>
      <c r="D22" s="27" t="s">
        <v>1</v>
      </c>
      <c r="E22" s="16"/>
      <c r="F22" s="27" t="s">
        <v>1</v>
      </c>
      <c r="G22" s="27" t="s">
        <v>1</v>
      </c>
      <c r="H22" s="27" t="s">
        <v>1</v>
      </c>
      <c r="I22" s="19"/>
      <c r="J22" s="27" t="s">
        <v>1</v>
      </c>
      <c r="K22" s="27" t="s">
        <v>1</v>
      </c>
      <c r="L22" s="27" t="s">
        <v>1</v>
      </c>
      <c r="M22" s="19"/>
      <c r="N22" s="27" t="s">
        <v>1</v>
      </c>
      <c r="O22" s="27" t="s">
        <v>1</v>
      </c>
      <c r="P22" s="27" t="s">
        <v>1</v>
      </c>
      <c r="Q22" s="19"/>
      <c r="R22" s="19">
        <v>1139315245</v>
      </c>
      <c r="S22" s="19">
        <v>1055510459</v>
      </c>
      <c r="T22" s="19">
        <v>4774151</v>
      </c>
      <c r="U22" s="19"/>
      <c r="V22" s="19"/>
      <c r="W22" s="19"/>
      <c r="X22" s="19"/>
      <c r="Y22" s="19"/>
      <c r="Z22" s="19"/>
      <c r="AA22" s="19"/>
      <c r="AB22" s="19"/>
    </row>
    <row r="23" spans="1:28" ht="12">
      <c r="A23" s="1" t="s">
        <v>275</v>
      </c>
      <c r="B23" s="27"/>
      <c r="C23" s="27"/>
      <c r="D23" s="27"/>
      <c r="E23" s="16"/>
      <c r="F23" s="27"/>
      <c r="G23" s="27"/>
      <c r="H23" s="27"/>
      <c r="I23" s="19"/>
      <c r="J23" s="27"/>
      <c r="K23" s="27"/>
      <c r="L23" s="27"/>
      <c r="M23" s="19"/>
      <c r="N23" s="27"/>
      <c r="O23" s="27"/>
      <c r="P23" s="27"/>
      <c r="Q23" s="19"/>
      <c r="R23" s="19"/>
      <c r="S23" s="19"/>
      <c r="T23" s="19"/>
      <c r="U23" s="19"/>
      <c r="V23" s="19"/>
      <c r="W23" s="19"/>
      <c r="X23" s="19"/>
      <c r="Y23" s="19"/>
      <c r="Z23" s="19">
        <v>351511486</v>
      </c>
      <c r="AA23" s="19">
        <v>347631548</v>
      </c>
      <c r="AB23" s="19">
        <v>297291</v>
      </c>
    </row>
    <row r="24" spans="1:28" ht="12">
      <c r="A24" s="1" t="s">
        <v>127</v>
      </c>
      <c r="B24" s="16">
        <v>4064000</v>
      </c>
      <c r="C24" s="16">
        <v>314356</v>
      </c>
      <c r="D24" s="16">
        <v>2420159</v>
      </c>
      <c r="E24" s="16"/>
      <c r="F24" s="19">
        <v>2870061</v>
      </c>
      <c r="G24" s="19">
        <v>607371</v>
      </c>
      <c r="H24" s="19">
        <v>2897135</v>
      </c>
      <c r="I24" s="19"/>
      <c r="J24" s="19">
        <v>2850000</v>
      </c>
      <c r="K24" s="19">
        <v>433969</v>
      </c>
      <c r="L24" s="19">
        <v>2553232</v>
      </c>
      <c r="M24" s="19"/>
      <c r="N24" s="19">
        <v>2873000</v>
      </c>
      <c r="O24" s="19">
        <v>274040</v>
      </c>
      <c r="P24" s="19">
        <v>2741453</v>
      </c>
      <c r="Q24" s="19"/>
      <c r="R24" s="19">
        <v>114402</v>
      </c>
      <c r="S24" s="19">
        <v>114266</v>
      </c>
      <c r="T24" s="19">
        <v>2546668</v>
      </c>
      <c r="U24" s="19"/>
      <c r="V24" s="19">
        <v>88496</v>
      </c>
      <c r="W24" s="19">
        <v>84527</v>
      </c>
      <c r="X24" s="19">
        <v>79</v>
      </c>
      <c r="Y24" s="19"/>
      <c r="Z24" s="19">
        <v>1203132</v>
      </c>
      <c r="AA24" s="19">
        <v>1146937</v>
      </c>
      <c r="AB24" s="19">
        <v>34606</v>
      </c>
    </row>
    <row r="25" spans="1:28" ht="12">
      <c r="A25" s="1" t="s">
        <v>211</v>
      </c>
      <c r="B25" s="17" t="s">
        <v>1</v>
      </c>
      <c r="C25" s="17" t="s">
        <v>1</v>
      </c>
      <c r="D25" s="17" t="s">
        <v>1</v>
      </c>
      <c r="E25" s="16"/>
      <c r="F25" s="17" t="s">
        <v>1</v>
      </c>
      <c r="G25" s="17" t="s">
        <v>1</v>
      </c>
      <c r="H25" s="17" t="s">
        <v>1</v>
      </c>
      <c r="I25" s="19"/>
      <c r="J25" s="17" t="s">
        <v>1</v>
      </c>
      <c r="K25" s="17" t="s">
        <v>1</v>
      </c>
      <c r="L25" s="17" t="s">
        <v>1</v>
      </c>
      <c r="M25" s="19"/>
      <c r="N25" s="19">
        <v>0</v>
      </c>
      <c r="O25" s="19">
        <v>0</v>
      </c>
      <c r="P25" s="19">
        <v>0</v>
      </c>
      <c r="Q25" s="19"/>
      <c r="R25" s="19">
        <v>1948058</v>
      </c>
      <c r="S25" s="19">
        <v>545189</v>
      </c>
      <c r="T25" s="19">
        <v>0</v>
      </c>
      <c r="U25" s="19"/>
      <c r="V25" s="19">
        <v>15207802</v>
      </c>
      <c r="W25" s="19">
        <v>14007836</v>
      </c>
      <c r="X25" s="19">
        <v>1408179</v>
      </c>
      <c r="Y25" s="19"/>
      <c r="Z25" s="19">
        <v>19730298</v>
      </c>
      <c r="AA25" s="19">
        <v>17661975</v>
      </c>
      <c r="AB25" s="19">
        <v>1243778</v>
      </c>
    </row>
    <row r="26" spans="1:28" ht="12">
      <c r="A26" s="1" t="s">
        <v>135</v>
      </c>
      <c r="B26" s="16">
        <v>47373943</v>
      </c>
      <c r="C26" s="16">
        <v>39224241</v>
      </c>
      <c r="D26" s="16">
        <v>5876431</v>
      </c>
      <c r="E26" s="16"/>
      <c r="F26" s="19">
        <v>46758300</v>
      </c>
      <c r="G26" s="19">
        <v>40450729</v>
      </c>
      <c r="H26" s="19">
        <v>6047349</v>
      </c>
      <c r="I26" s="19"/>
      <c r="J26" s="19">
        <v>47550239</v>
      </c>
      <c r="K26" s="19">
        <v>41222178</v>
      </c>
      <c r="L26" s="19">
        <v>5003185</v>
      </c>
      <c r="M26" s="19"/>
      <c r="N26" s="19">
        <v>49472206</v>
      </c>
      <c r="O26" s="19">
        <v>43807348</v>
      </c>
      <c r="P26" s="19">
        <v>6014417</v>
      </c>
      <c r="Q26" s="19"/>
      <c r="R26" s="19">
        <v>49521282</v>
      </c>
      <c r="S26" s="19">
        <v>43476546</v>
      </c>
      <c r="T26" s="19">
        <v>5510667</v>
      </c>
      <c r="U26" s="19"/>
      <c r="V26" s="19">
        <v>48245980</v>
      </c>
      <c r="W26" s="19">
        <v>42431715</v>
      </c>
      <c r="X26" s="19">
        <v>5919555</v>
      </c>
      <c r="Y26" s="19"/>
      <c r="Z26" s="19">
        <v>46050207</v>
      </c>
      <c r="AA26" s="19">
        <v>40592797</v>
      </c>
      <c r="AB26" s="19">
        <v>4908692</v>
      </c>
    </row>
    <row r="27" spans="1:28" ht="12">
      <c r="A27" s="1" t="s">
        <v>15</v>
      </c>
      <c r="B27" s="16">
        <v>52980051</v>
      </c>
      <c r="C27" s="16">
        <v>51369573</v>
      </c>
      <c r="D27" s="16">
        <v>2062286</v>
      </c>
      <c r="E27" s="16"/>
      <c r="F27" s="19">
        <v>53525910</v>
      </c>
      <c r="G27" s="19">
        <v>52436936</v>
      </c>
      <c r="H27" s="19">
        <v>889357</v>
      </c>
      <c r="I27" s="19"/>
      <c r="J27" s="19">
        <v>56496720</v>
      </c>
      <c r="K27" s="19">
        <v>56198878</v>
      </c>
      <c r="L27" s="19">
        <v>958163</v>
      </c>
      <c r="M27" s="19"/>
      <c r="N27" s="19">
        <v>57012348</v>
      </c>
      <c r="O27" s="19">
        <v>56175072</v>
      </c>
      <c r="P27" s="19">
        <v>701301</v>
      </c>
      <c r="Q27" s="19"/>
      <c r="R27" s="19">
        <v>1783027</v>
      </c>
      <c r="S27" s="19">
        <v>1730143</v>
      </c>
      <c r="T27" s="19">
        <v>499951</v>
      </c>
      <c r="U27" s="19"/>
      <c r="V27" s="19"/>
      <c r="W27" s="19"/>
      <c r="X27" s="19"/>
      <c r="Y27" s="19"/>
      <c r="Z27" s="19"/>
      <c r="AA27" s="19"/>
      <c r="AB27" s="19"/>
    </row>
    <row r="28" spans="1:28" ht="12">
      <c r="A28" s="1" t="s">
        <v>136</v>
      </c>
      <c r="B28" s="16">
        <v>275330727</v>
      </c>
      <c r="C28" s="16">
        <v>119575611</v>
      </c>
      <c r="D28" s="16">
        <v>176831726</v>
      </c>
      <c r="E28" s="16"/>
      <c r="F28" s="19">
        <v>284188620</v>
      </c>
      <c r="G28" s="19">
        <v>105990732</v>
      </c>
      <c r="H28" s="19">
        <v>189280637</v>
      </c>
      <c r="I28" s="19"/>
      <c r="J28" s="19">
        <v>286714600</v>
      </c>
      <c r="K28" s="19">
        <v>111977885</v>
      </c>
      <c r="L28" s="19">
        <v>198036137</v>
      </c>
      <c r="M28" s="19"/>
      <c r="N28" s="19">
        <v>296924308</v>
      </c>
      <c r="O28" s="19">
        <v>110698038</v>
      </c>
      <c r="P28" s="19">
        <v>172057644</v>
      </c>
      <c r="Q28" s="19"/>
      <c r="R28" s="19">
        <v>336008200</v>
      </c>
      <c r="S28" s="19">
        <v>137678892</v>
      </c>
      <c r="T28" s="19">
        <v>197768956</v>
      </c>
      <c r="U28" s="19"/>
      <c r="V28" s="19">
        <v>351544905</v>
      </c>
      <c r="W28" s="19">
        <v>154861385</v>
      </c>
      <c r="X28" s="19">
        <v>203284085</v>
      </c>
      <c r="Y28" s="19"/>
      <c r="Z28" s="19">
        <v>357899888</v>
      </c>
      <c r="AA28" s="19">
        <v>167316118</v>
      </c>
      <c r="AB28" s="19">
        <v>195194420</v>
      </c>
    </row>
    <row r="29" spans="1:28" ht="12">
      <c r="A29" s="1" t="s">
        <v>137</v>
      </c>
      <c r="B29" s="16">
        <v>69268456</v>
      </c>
      <c r="C29" s="16">
        <v>67739183</v>
      </c>
      <c r="D29" s="16">
        <v>2364252</v>
      </c>
      <c r="E29" s="16"/>
      <c r="F29" s="19">
        <v>71176112</v>
      </c>
      <c r="G29" s="19">
        <v>71002070</v>
      </c>
      <c r="H29" s="19">
        <v>124615</v>
      </c>
      <c r="I29" s="19"/>
      <c r="J29" s="19">
        <v>77128767</v>
      </c>
      <c r="K29" s="19">
        <v>77106222</v>
      </c>
      <c r="L29" s="19">
        <v>1495765</v>
      </c>
      <c r="M29" s="19"/>
      <c r="N29" s="19">
        <v>12792332</v>
      </c>
      <c r="O29" s="19">
        <v>12768177</v>
      </c>
      <c r="P29" s="19">
        <v>24114</v>
      </c>
      <c r="Q29" s="19"/>
      <c r="R29" s="27" t="s">
        <v>1</v>
      </c>
      <c r="S29" s="27" t="s">
        <v>1</v>
      </c>
      <c r="T29" s="27" t="s">
        <v>1</v>
      </c>
      <c r="U29" s="19"/>
      <c r="V29" s="27"/>
      <c r="W29" s="27"/>
      <c r="X29" s="27"/>
      <c r="Y29" s="19"/>
      <c r="Z29" s="19"/>
      <c r="AA29" s="19"/>
      <c r="AB29" s="19"/>
    </row>
    <row r="30" spans="1:28" ht="12">
      <c r="A30" s="1" t="s">
        <v>212</v>
      </c>
      <c r="B30" s="17" t="s">
        <v>1</v>
      </c>
      <c r="C30" s="17" t="s">
        <v>1</v>
      </c>
      <c r="D30" s="17" t="s">
        <v>1</v>
      </c>
      <c r="E30" s="16"/>
      <c r="F30" s="17" t="s">
        <v>1</v>
      </c>
      <c r="G30" s="17" t="s">
        <v>1</v>
      </c>
      <c r="H30" s="17" t="s">
        <v>1</v>
      </c>
      <c r="I30" s="19"/>
      <c r="J30" s="17" t="s">
        <v>1</v>
      </c>
      <c r="K30" s="17" t="s">
        <v>1</v>
      </c>
      <c r="L30" s="17" t="s">
        <v>1</v>
      </c>
      <c r="M30" s="19"/>
      <c r="N30" s="19">
        <v>253192273</v>
      </c>
      <c r="O30" s="19">
        <v>252922981</v>
      </c>
      <c r="P30" s="19">
        <v>0</v>
      </c>
      <c r="Q30" s="19"/>
      <c r="R30" s="27" t="s">
        <v>1</v>
      </c>
      <c r="S30" s="27" t="s">
        <v>1</v>
      </c>
      <c r="T30" s="27" t="s">
        <v>1</v>
      </c>
      <c r="U30" s="19"/>
      <c r="V30" s="27"/>
      <c r="W30" s="27"/>
      <c r="X30" s="27"/>
      <c r="Y30" s="19"/>
      <c r="Z30" s="19"/>
      <c r="AA30" s="19"/>
      <c r="AB30" s="19"/>
    </row>
    <row r="31" spans="1:28" ht="12">
      <c r="A31" s="1" t="s">
        <v>17</v>
      </c>
      <c r="B31" s="16">
        <v>13435800</v>
      </c>
      <c r="C31" s="16">
        <v>8596634</v>
      </c>
      <c r="D31" s="16">
        <v>7152042</v>
      </c>
      <c r="E31" s="16"/>
      <c r="F31" s="19">
        <v>13386246</v>
      </c>
      <c r="G31" s="19">
        <v>7847924</v>
      </c>
      <c r="H31" s="19">
        <v>5054806</v>
      </c>
      <c r="I31" s="19"/>
      <c r="J31" s="19">
        <v>13122336</v>
      </c>
      <c r="K31" s="19">
        <v>7466582</v>
      </c>
      <c r="L31" s="19">
        <v>3873065</v>
      </c>
      <c r="M31" s="19"/>
      <c r="N31" s="19">
        <v>44662365</v>
      </c>
      <c r="O31" s="19">
        <v>39797799</v>
      </c>
      <c r="P31" s="19">
        <v>3356033</v>
      </c>
      <c r="Q31" s="19"/>
      <c r="R31" s="19">
        <v>91406345</v>
      </c>
      <c r="S31" s="19">
        <v>65498941</v>
      </c>
      <c r="T31" s="19">
        <v>148831912</v>
      </c>
      <c r="U31" s="19"/>
      <c r="V31" s="19">
        <v>109231341</v>
      </c>
      <c r="W31" s="19">
        <v>64373676</v>
      </c>
      <c r="X31" s="19">
        <v>15577154</v>
      </c>
      <c r="Y31" s="19"/>
      <c r="Z31" s="19">
        <v>84242572</v>
      </c>
      <c r="AA31" s="19">
        <v>50949352</v>
      </c>
      <c r="AB31" s="19">
        <v>31504331</v>
      </c>
    </row>
    <row r="32" spans="1:28" ht="12">
      <c r="A32" s="1" t="s">
        <v>232</v>
      </c>
      <c r="B32" s="16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>
        <v>48296748</v>
      </c>
      <c r="W32" s="19">
        <v>25083424</v>
      </c>
      <c r="X32" s="19">
        <v>11761283</v>
      </c>
      <c r="Y32" s="19"/>
      <c r="Z32" s="19">
        <v>43054655</v>
      </c>
      <c r="AA32" s="19">
        <v>21813687</v>
      </c>
      <c r="AB32" s="19">
        <v>11587068</v>
      </c>
    </row>
    <row r="33" spans="1:28" ht="12">
      <c r="A33" s="11" t="s">
        <v>138</v>
      </c>
      <c r="B33" s="25">
        <v>232122073</v>
      </c>
      <c r="C33" s="25">
        <v>187822635</v>
      </c>
      <c r="D33" s="25">
        <v>39890219</v>
      </c>
      <c r="E33" s="25"/>
      <c r="F33" s="24">
        <v>243105669</v>
      </c>
      <c r="G33" s="24">
        <v>192696793</v>
      </c>
      <c r="H33" s="24">
        <v>38776688</v>
      </c>
      <c r="I33" s="24"/>
      <c r="J33" s="24">
        <v>250450842</v>
      </c>
      <c r="K33" s="24">
        <v>200256879</v>
      </c>
      <c r="L33" s="24">
        <v>42890901</v>
      </c>
      <c r="M33" s="24"/>
      <c r="N33" s="24">
        <v>268084275</v>
      </c>
      <c r="O33" s="24">
        <v>206489465</v>
      </c>
      <c r="P33" s="24">
        <v>43472711</v>
      </c>
      <c r="Q33" s="24"/>
      <c r="R33" s="24">
        <v>269595896</v>
      </c>
      <c r="S33" s="24">
        <v>209098782</v>
      </c>
      <c r="T33" s="24">
        <v>44115509</v>
      </c>
      <c r="U33" s="24"/>
      <c r="V33" s="24">
        <v>682892735</v>
      </c>
      <c r="W33" s="24">
        <v>483370045</v>
      </c>
      <c r="X33" s="24">
        <v>41311782</v>
      </c>
      <c r="Y33" s="24"/>
      <c r="Z33" s="24">
        <v>837660690</v>
      </c>
      <c r="AA33" s="24">
        <v>620085429</v>
      </c>
      <c r="AB33" s="24">
        <v>144964088</v>
      </c>
    </row>
    <row r="34" spans="1:28" ht="12">
      <c r="A34" s="1" t="s">
        <v>233</v>
      </c>
      <c r="B34" s="25"/>
      <c r="C34" s="25"/>
      <c r="D34" s="25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9">
        <v>626608604</v>
      </c>
      <c r="W34" s="19">
        <v>446331209</v>
      </c>
      <c r="X34" s="19">
        <v>11961029</v>
      </c>
      <c r="Y34" s="24"/>
      <c r="Z34" s="19"/>
      <c r="AA34" s="19"/>
      <c r="AB34" s="19"/>
    </row>
    <row r="35" spans="1:28" ht="12">
      <c r="A35" s="1" t="s">
        <v>276</v>
      </c>
      <c r="B35" s="25"/>
      <c r="C35" s="25"/>
      <c r="D35" s="25"/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9"/>
      <c r="W35" s="19"/>
      <c r="X35" s="19"/>
      <c r="Y35" s="24"/>
      <c r="Z35" s="19">
        <v>746428599</v>
      </c>
      <c r="AA35" s="19">
        <v>545166532</v>
      </c>
      <c r="AB35" s="19">
        <v>41005680</v>
      </c>
    </row>
    <row r="36" spans="1:28" ht="12">
      <c r="A36" s="1" t="s">
        <v>277</v>
      </c>
      <c r="B36" s="25"/>
      <c r="C36" s="25"/>
      <c r="D36" s="25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9"/>
      <c r="W36" s="19"/>
      <c r="X36" s="19"/>
      <c r="Y36" s="24"/>
      <c r="Z36" s="19">
        <v>151335</v>
      </c>
      <c r="AA36" s="19">
        <v>145172</v>
      </c>
      <c r="AB36" s="19">
        <v>3753</v>
      </c>
    </row>
    <row r="37" spans="1:28" ht="12">
      <c r="A37" s="44" t="s">
        <v>234</v>
      </c>
      <c r="B37" s="16">
        <v>12141698</v>
      </c>
      <c r="C37" s="16">
        <v>10438090</v>
      </c>
      <c r="D37" s="16">
        <v>1109296</v>
      </c>
      <c r="E37" s="16"/>
      <c r="F37" s="19">
        <v>11665921</v>
      </c>
      <c r="G37" s="19">
        <v>9932359</v>
      </c>
      <c r="H37" s="19">
        <v>1475141</v>
      </c>
      <c r="I37" s="19"/>
      <c r="J37" s="19">
        <v>11610097</v>
      </c>
      <c r="K37" s="19">
        <v>9962296</v>
      </c>
      <c r="L37" s="19">
        <v>1778929</v>
      </c>
      <c r="M37" s="19"/>
      <c r="N37" s="19">
        <v>14451492</v>
      </c>
      <c r="O37" s="19">
        <v>12614217</v>
      </c>
      <c r="P37" s="19">
        <v>1631865</v>
      </c>
      <c r="Q37" s="19"/>
      <c r="R37" s="19">
        <v>11138890</v>
      </c>
      <c r="S37" s="19">
        <v>9644910</v>
      </c>
      <c r="T37" s="19">
        <v>1542686</v>
      </c>
      <c r="U37" s="19"/>
      <c r="V37" s="19">
        <v>18406042</v>
      </c>
      <c r="W37" s="19">
        <v>15339899</v>
      </c>
      <c r="X37" s="19">
        <v>4723675</v>
      </c>
      <c r="Y37" s="19"/>
      <c r="Z37" s="19">
        <v>14294746</v>
      </c>
      <c r="AA37" s="19">
        <v>11123377</v>
      </c>
      <c r="AB37" s="19">
        <v>2256835</v>
      </c>
    </row>
    <row r="38" spans="1:28" ht="12">
      <c r="A38" s="44" t="s">
        <v>235</v>
      </c>
      <c r="B38" s="16">
        <v>210839868</v>
      </c>
      <c r="C38" s="16">
        <v>169782062</v>
      </c>
      <c r="D38" s="16">
        <v>35061514</v>
      </c>
      <c r="E38" s="16"/>
      <c r="F38" s="19">
        <v>221617658</v>
      </c>
      <c r="G38" s="19">
        <v>175243849</v>
      </c>
      <c r="H38" s="19">
        <v>36194744</v>
      </c>
      <c r="I38" s="19"/>
      <c r="J38" s="19">
        <v>228315494</v>
      </c>
      <c r="K38" s="19">
        <v>183566697</v>
      </c>
      <c r="L38" s="19">
        <v>39457391</v>
      </c>
      <c r="M38" s="19"/>
      <c r="N38" s="19">
        <v>244133178</v>
      </c>
      <c r="O38" s="19">
        <v>185809923</v>
      </c>
      <c r="P38" s="19">
        <v>39160997</v>
      </c>
      <c r="Q38" s="19"/>
      <c r="R38" s="19">
        <v>247642124</v>
      </c>
      <c r="S38" s="19">
        <v>191286586</v>
      </c>
      <c r="T38" s="19">
        <v>41232452</v>
      </c>
      <c r="U38" s="19"/>
      <c r="V38" s="19"/>
      <c r="W38" s="19"/>
      <c r="X38" s="19"/>
      <c r="Y38" s="19"/>
      <c r="Z38" s="19"/>
      <c r="AA38" s="19"/>
      <c r="AB38" s="19"/>
    </row>
    <row r="39" spans="1:28" ht="12">
      <c r="A39" s="44" t="s">
        <v>238</v>
      </c>
      <c r="B39" s="16"/>
      <c r="C39" s="16"/>
      <c r="D39" s="16"/>
      <c r="E39" s="16"/>
      <c r="F39" s="19">
        <v>31392</v>
      </c>
      <c r="G39" s="19">
        <v>6827</v>
      </c>
      <c r="H39" s="19">
        <v>30763</v>
      </c>
      <c r="I39" s="19"/>
      <c r="J39" s="19">
        <v>413105</v>
      </c>
      <c r="K39" s="19">
        <v>11955</v>
      </c>
      <c r="L39" s="19">
        <v>25808</v>
      </c>
      <c r="M39" s="19"/>
      <c r="N39" s="20" t="s">
        <v>1</v>
      </c>
      <c r="O39" s="20" t="s">
        <v>1</v>
      </c>
      <c r="P39" s="20" t="s">
        <v>1</v>
      </c>
      <c r="Q39" s="19"/>
      <c r="R39" s="20" t="s">
        <v>1</v>
      </c>
      <c r="S39" s="20" t="s">
        <v>1</v>
      </c>
      <c r="T39" s="20" t="s">
        <v>1</v>
      </c>
      <c r="U39" s="19"/>
      <c r="V39" s="20"/>
      <c r="W39" s="20"/>
      <c r="X39" s="20"/>
      <c r="Y39" s="19"/>
      <c r="Z39" s="19"/>
      <c r="AA39" s="19"/>
      <c r="AB39" s="19"/>
    </row>
    <row r="40" spans="1:28" ht="12">
      <c r="A40" s="44" t="s">
        <v>237</v>
      </c>
      <c r="B40" s="16">
        <v>120253</v>
      </c>
      <c r="C40" s="16">
        <v>78763</v>
      </c>
      <c r="D40" s="16">
        <v>51382</v>
      </c>
      <c r="E40" s="16"/>
      <c r="F40" s="22" t="s">
        <v>1</v>
      </c>
      <c r="G40" s="22" t="s">
        <v>1</v>
      </c>
      <c r="H40" s="22" t="s">
        <v>1</v>
      </c>
      <c r="I40" s="22"/>
      <c r="J40" s="22" t="s">
        <v>1</v>
      </c>
      <c r="K40" s="22" t="s">
        <v>1</v>
      </c>
      <c r="L40" s="22" t="s">
        <v>1</v>
      </c>
      <c r="M40" s="22"/>
      <c r="N40" s="20" t="s">
        <v>1</v>
      </c>
      <c r="O40" s="20" t="s">
        <v>1</v>
      </c>
      <c r="P40" s="20" t="s">
        <v>1</v>
      </c>
      <c r="Q40" s="22"/>
      <c r="R40" s="20" t="s">
        <v>1</v>
      </c>
      <c r="S40" s="20" t="s">
        <v>1</v>
      </c>
      <c r="T40" s="20" t="s">
        <v>1</v>
      </c>
      <c r="U40" s="22"/>
      <c r="V40" s="20"/>
      <c r="W40" s="20"/>
      <c r="X40" s="20"/>
      <c r="Y40" s="22"/>
      <c r="Z40" s="19"/>
      <c r="AA40" s="19"/>
      <c r="AB40" s="19"/>
    </row>
    <row r="41" spans="1:28" ht="12">
      <c r="A41" s="44" t="s">
        <v>236</v>
      </c>
      <c r="B41" s="16">
        <v>9020254</v>
      </c>
      <c r="C41" s="16">
        <v>7523720</v>
      </c>
      <c r="D41" s="16">
        <v>3668027</v>
      </c>
      <c r="E41" s="16"/>
      <c r="F41" s="19">
        <v>9790698</v>
      </c>
      <c r="G41" s="19">
        <v>7513758</v>
      </c>
      <c r="H41" s="19">
        <v>1076040</v>
      </c>
      <c r="I41" s="19"/>
      <c r="J41" s="19">
        <v>10112146</v>
      </c>
      <c r="K41" s="19">
        <v>6715931</v>
      </c>
      <c r="L41" s="19">
        <v>1628773</v>
      </c>
      <c r="M41" s="19"/>
      <c r="N41" s="19">
        <v>9499605</v>
      </c>
      <c r="O41" s="19">
        <v>8065325</v>
      </c>
      <c r="P41" s="19">
        <v>2679849</v>
      </c>
      <c r="Q41" s="19"/>
      <c r="R41" s="19">
        <v>10814882</v>
      </c>
      <c r="S41" s="19">
        <v>8167286</v>
      </c>
      <c r="T41" s="19">
        <v>1340371</v>
      </c>
      <c r="U41" s="19"/>
      <c r="V41" s="19">
        <v>37878089</v>
      </c>
      <c r="W41" s="19">
        <v>21698937</v>
      </c>
      <c r="X41" s="19">
        <v>24627078</v>
      </c>
      <c r="Y41" s="19"/>
      <c r="Z41" s="19">
        <v>76786010</v>
      </c>
      <c r="AA41" s="19">
        <v>63650348</v>
      </c>
      <c r="AB41" s="19">
        <v>101697820</v>
      </c>
    </row>
    <row r="42" spans="1:28" ht="12">
      <c r="A42" s="1" t="s">
        <v>239</v>
      </c>
      <c r="B42" s="16"/>
      <c r="C42" s="16"/>
      <c r="D42" s="16"/>
      <c r="E42" s="1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>
        <v>36603439</v>
      </c>
      <c r="W42" s="19">
        <v>20963186</v>
      </c>
      <c r="X42" s="19">
        <v>23736368</v>
      </c>
      <c r="Y42" s="19"/>
      <c r="Z42" s="19">
        <v>20106590</v>
      </c>
      <c r="AA42" s="19">
        <v>13636312</v>
      </c>
      <c r="AB42" s="19">
        <v>10534028</v>
      </c>
    </row>
    <row r="43" spans="1:28" ht="12.75">
      <c r="A43" s="45" t="s">
        <v>278</v>
      </c>
      <c r="B43" s="16"/>
      <c r="C43" s="16"/>
      <c r="D43" s="16"/>
      <c r="E43" s="1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>
        <v>30583745</v>
      </c>
      <c r="AA43" s="19">
        <v>24132851</v>
      </c>
      <c r="AB43" s="19">
        <v>83110991</v>
      </c>
    </row>
    <row r="44" spans="1:28" ht="12">
      <c r="A44" s="11" t="s">
        <v>139</v>
      </c>
      <c r="B44" s="25">
        <v>17794755</v>
      </c>
      <c r="C44" s="25">
        <v>15200376</v>
      </c>
      <c r="D44" s="25">
        <v>3492007</v>
      </c>
      <c r="E44" s="25"/>
      <c r="F44" s="24">
        <v>16261243</v>
      </c>
      <c r="G44" s="24">
        <v>12776930</v>
      </c>
      <c r="H44" s="24">
        <v>2798038</v>
      </c>
      <c r="I44" s="24"/>
      <c r="J44" s="24">
        <v>14162509</v>
      </c>
      <c r="K44" s="24">
        <v>12196935</v>
      </c>
      <c r="L44" s="24">
        <v>2855216</v>
      </c>
      <c r="M44" s="24"/>
      <c r="N44" s="24">
        <v>595556293</v>
      </c>
      <c r="O44" s="24">
        <v>590220868</v>
      </c>
      <c r="P44" s="24">
        <v>1919752</v>
      </c>
      <c r="Q44" s="24"/>
      <c r="R44" s="24">
        <v>531788553</v>
      </c>
      <c r="S44" s="24">
        <v>508240178</v>
      </c>
      <c r="T44" s="24">
        <v>4406435</v>
      </c>
      <c r="U44" s="24"/>
      <c r="V44" s="24">
        <v>504120741</v>
      </c>
      <c r="W44" s="24">
        <v>470720043</v>
      </c>
      <c r="X44" s="24">
        <v>14909323</v>
      </c>
      <c r="Y44" s="24"/>
      <c r="Z44" s="24">
        <v>452338318</v>
      </c>
      <c r="AA44" s="24">
        <v>416263570</v>
      </c>
      <c r="AB44" s="24">
        <v>37249590</v>
      </c>
    </row>
    <row r="45" spans="1:28" ht="12">
      <c r="A45" s="44" t="s">
        <v>243</v>
      </c>
      <c r="B45" s="40" t="s">
        <v>1</v>
      </c>
      <c r="C45" s="40" t="s">
        <v>1</v>
      </c>
      <c r="D45" s="40" t="s">
        <v>1</v>
      </c>
      <c r="E45" s="25"/>
      <c r="F45" s="40" t="s">
        <v>1</v>
      </c>
      <c r="G45" s="40" t="s">
        <v>1</v>
      </c>
      <c r="H45" s="40" t="s">
        <v>1</v>
      </c>
      <c r="I45" s="24"/>
      <c r="J45" s="40" t="s">
        <v>1</v>
      </c>
      <c r="K45" s="40" t="s">
        <v>1</v>
      </c>
      <c r="L45" s="40" t="s">
        <v>1</v>
      </c>
      <c r="M45" s="24"/>
      <c r="N45" s="19">
        <v>526443806</v>
      </c>
      <c r="O45" s="19">
        <v>523160143</v>
      </c>
      <c r="P45" s="19">
        <v>332920</v>
      </c>
      <c r="Q45" s="24"/>
      <c r="R45" s="19">
        <v>511744186</v>
      </c>
      <c r="S45" s="19">
        <v>490793298</v>
      </c>
      <c r="T45" s="19">
        <v>2755007</v>
      </c>
      <c r="U45" s="24"/>
      <c r="V45" s="19"/>
      <c r="W45" s="19"/>
      <c r="X45" s="19"/>
      <c r="Y45" s="24"/>
      <c r="Z45" s="19"/>
      <c r="AA45" s="19"/>
      <c r="AB45" s="19"/>
    </row>
    <row r="46" spans="1:28" ht="12">
      <c r="A46" s="1" t="s">
        <v>240</v>
      </c>
      <c r="B46" s="40"/>
      <c r="C46" s="40"/>
      <c r="D46" s="40"/>
      <c r="E46" s="25"/>
      <c r="F46" s="40"/>
      <c r="G46" s="40"/>
      <c r="H46" s="40"/>
      <c r="I46" s="24"/>
      <c r="J46" s="40"/>
      <c r="K46" s="40"/>
      <c r="L46" s="40"/>
      <c r="M46" s="24"/>
      <c r="N46" s="19"/>
      <c r="O46" s="19"/>
      <c r="P46" s="19"/>
      <c r="Q46" s="24"/>
      <c r="R46" s="19"/>
      <c r="S46" s="19"/>
      <c r="T46" s="19"/>
      <c r="U46" s="24"/>
      <c r="V46" s="19">
        <v>473450978</v>
      </c>
      <c r="W46" s="19">
        <v>444289809</v>
      </c>
      <c r="X46" s="19">
        <v>6079222</v>
      </c>
      <c r="Y46" s="24"/>
      <c r="Z46" s="19">
        <v>422788212</v>
      </c>
      <c r="AA46" s="19">
        <v>389728304</v>
      </c>
      <c r="AB46" s="19">
        <v>30289359</v>
      </c>
    </row>
    <row r="47" spans="1:28" ht="12">
      <c r="A47" s="44" t="s">
        <v>241</v>
      </c>
      <c r="B47" s="16">
        <v>8764482</v>
      </c>
      <c r="C47" s="16">
        <v>6449056</v>
      </c>
      <c r="D47" s="16">
        <v>2007519</v>
      </c>
      <c r="E47" s="16"/>
      <c r="F47" s="19">
        <v>8137012</v>
      </c>
      <c r="G47" s="19">
        <v>5557007</v>
      </c>
      <c r="H47" s="19">
        <v>1806626</v>
      </c>
      <c r="I47" s="19"/>
      <c r="J47" s="19">
        <v>7566958</v>
      </c>
      <c r="K47" s="19">
        <v>5996158</v>
      </c>
      <c r="L47" s="19">
        <v>2282538</v>
      </c>
      <c r="M47" s="19"/>
      <c r="N47" s="19">
        <v>11452070</v>
      </c>
      <c r="O47" s="19">
        <v>10288895</v>
      </c>
      <c r="P47" s="19">
        <v>1331736</v>
      </c>
      <c r="Q47" s="19"/>
      <c r="R47" s="19">
        <v>6500326</v>
      </c>
      <c r="S47" s="19">
        <v>5624123</v>
      </c>
      <c r="T47" s="19">
        <v>1158279</v>
      </c>
      <c r="U47" s="19"/>
      <c r="V47" s="19">
        <v>6050477</v>
      </c>
      <c r="W47" s="19">
        <v>5284381</v>
      </c>
      <c r="X47" s="19">
        <v>1321758</v>
      </c>
      <c r="Y47" s="19"/>
      <c r="Z47" s="19">
        <v>5933483</v>
      </c>
      <c r="AA47" s="19">
        <v>5170123</v>
      </c>
      <c r="AB47" s="19">
        <v>752769</v>
      </c>
    </row>
    <row r="48" spans="1:28" ht="12">
      <c r="A48" s="44" t="s">
        <v>242</v>
      </c>
      <c r="B48" s="16">
        <v>9030273</v>
      </c>
      <c r="C48" s="16">
        <v>8751320</v>
      </c>
      <c r="D48" s="16">
        <v>1484488</v>
      </c>
      <c r="E48" s="16"/>
      <c r="F48" s="19">
        <v>8124231</v>
      </c>
      <c r="G48" s="19">
        <v>7219923</v>
      </c>
      <c r="H48" s="19">
        <v>991412</v>
      </c>
      <c r="I48" s="19"/>
      <c r="J48" s="19">
        <v>6595551</v>
      </c>
      <c r="K48" s="19">
        <v>6200777</v>
      </c>
      <c r="L48" s="19">
        <v>572678</v>
      </c>
      <c r="M48" s="19"/>
      <c r="N48" s="19">
        <v>57660417</v>
      </c>
      <c r="O48" s="19">
        <v>56771830</v>
      </c>
      <c r="P48" s="19">
        <v>255096</v>
      </c>
      <c r="Q48" s="19"/>
      <c r="R48" s="19">
        <v>13544041</v>
      </c>
      <c r="S48" s="19">
        <v>11822757</v>
      </c>
      <c r="T48" s="19">
        <v>493149</v>
      </c>
      <c r="U48" s="19"/>
      <c r="V48" s="19">
        <v>24619286</v>
      </c>
      <c r="W48" s="19">
        <v>21145853</v>
      </c>
      <c r="X48" s="19">
        <v>7508343</v>
      </c>
      <c r="Y48" s="19"/>
      <c r="Z48" s="19">
        <v>23616623</v>
      </c>
      <c r="AA48" s="19">
        <v>21365143</v>
      </c>
      <c r="AB48" s="19">
        <v>6207462</v>
      </c>
    </row>
    <row r="49" spans="1:28" ht="12">
      <c r="A49" s="33" t="s">
        <v>213</v>
      </c>
      <c r="B49" s="25">
        <v>1670508812</v>
      </c>
      <c r="C49" s="25">
        <v>1220176266</v>
      </c>
      <c r="D49" s="25">
        <v>474167831</v>
      </c>
      <c r="E49" s="25"/>
      <c r="F49" s="24">
        <v>1674140006</v>
      </c>
      <c r="G49" s="24">
        <v>1254141914</v>
      </c>
      <c r="H49" s="24">
        <v>460894766</v>
      </c>
      <c r="I49" s="24"/>
      <c r="J49" s="24">
        <v>1703395436</v>
      </c>
      <c r="K49" s="24">
        <v>1308354602</v>
      </c>
      <c r="L49" s="24">
        <v>431392533</v>
      </c>
      <c r="M49" s="24"/>
      <c r="N49" s="24">
        <v>2541790640</v>
      </c>
      <c r="O49" s="24">
        <v>2116348654</v>
      </c>
      <c r="P49" s="24">
        <v>377092611</v>
      </c>
      <c r="Q49" s="24"/>
      <c r="R49" s="24">
        <v>2839989539</v>
      </c>
      <c r="S49" s="24">
        <v>2427449739</v>
      </c>
      <c r="T49" s="24">
        <v>408991531</v>
      </c>
      <c r="U49" s="24"/>
      <c r="V49" s="24">
        <f>V15+V33+V44</f>
        <v>2759286941</v>
      </c>
      <c r="W49" s="24">
        <f>W15+W33+W44</f>
        <v>2168727331</v>
      </c>
      <c r="X49" s="24">
        <f>X15+X33+X44</f>
        <v>355597115</v>
      </c>
      <c r="Y49" s="24"/>
      <c r="Z49" s="24">
        <v>3246634305</v>
      </c>
      <c r="AA49" s="24">
        <v>2725686750</v>
      </c>
      <c r="AB49" s="24">
        <v>533474546</v>
      </c>
    </row>
    <row r="50" spans="1:28" ht="12">
      <c r="A50" s="44" t="s">
        <v>244</v>
      </c>
      <c r="B50" s="25"/>
      <c r="C50" s="25"/>
      <c r="D50" s="25"/>
      <c r="E50" s="25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>
        <v>64145741</v>
      </c>
      <c r="W50" s="24">
        <v>39679626</v>
      </c>
      <c r="X50" s="24">
        <v>21465</v>
      </c>
      <c r="Y50" s="24"/>
      <c r="Z50" s="19"/>
      <c r="AA50" s="19"/>
      <c r="AB50" s="19"/>
    </row>
    <row r="51" spans="1:28" ht="12">
      <c r="A51" s="25" t="s">
        <v>245</v>
      </c>
      <c r="B51" s="25"/>
      <c r="C51" s="25"/>
      <c r="D51" s="25"/>
      <c r="E51" s="25"/>
      <c r="F51" s="24"/>
      <c r="G51" s="24"/>
      <c r="H51" s="24"/>
      <c r="I51" s="24"/>
      <c r="J51" s="19"/>
      <c r="K51" s="19"/>
      <c r="L51" s="19"/>
      <c r="M51" s="24"/>
      <c r="N51" s="19"/>
      <c r="O51" s="19"/>
      <c r="P51" s="19"/>
      <c r="Q51" s="24"/>
      <c r="R51" s="19"/>
      <c r="S51" s="19"/>
      <c r="T51" s="19"/>
      <c r="U51" s="24"/>
      <c r="V51" s="24">
        <v>2823432682</v>
      </c>
      <c r="W51" s="24">
        <v>2208406957</v>
      </c>
      <c r="X51" s="24">
        <v>355618580</v>
      </c>
      <c r="Y51" s="24"/>
      <c r="Z51" s="19"/>
      <c r="AA51" s="19"/>
      <c r="AB51" s="19"/>
    </row>
    <row r="52" spans="1:28" ht="12">
      <c r="A52" s="34" t="s">
        <v>210</v>
      </c>
      <c r="B52" s="25"/>
      <c r="C52" s="25"/>
      <c r="D52" s="25"/>
      <c r="E52" s="25"/>
      <c r="F52" s="24"/>
      <c r="G52" s="24"/>
      <c r="H52" s="24"/>
      <c r="I52" s="24"/>
      <c r="J52" s="19"/>
      <c r="K52" s="19"/>
      <c r="L52" s="19"/>
      <c r="M52" s="24"/>
      <c r="N52" s="19"/>
      <c r="O52" s="19"/>
      <c r="P52" s="19"/>
      <c r="Q52" s="24"/>
      <c r="R52" s="19"/>
      <c r="S52" s="19"/>
      <c r="T52" s="19"/>
      <c r="U52" s="24"/>
      <c r="V52" s="19"/>
      <c r="W52" s="19"/>
      <c r="X52" s="19"/>
      <c r="Y52" s="24"/>
      <c r="Z52" s="19"/>
      <c r="AA52" s="19"/>
      <c r="AB52" s="19"/>
    </row>
    <row r="53" spans="1:28" ht="12">
      <c r="A53" s="11" t="s">
        <v>140</v>
      </c>
      <c r="B53" s="25">
        <v>925358867</v>
      </c>
      <c r="C53" s="25">
        <v>832802080</v>
      </c>
      <c r="D53" s="25">
        <v>93566908</v>
      </c>
      <c r="E53" s="25"/>
      <c r="F53" s="24">
        <v>991099501</v>
      </c>
      <c r="G53" s="24">
        <v>903365177</v>
      </c>
      <c r="H53" s="24">
        <v>126405496</v>
      </c>
      <c r="I53" s="24"/>
      <c r="J53" s="24">
        <v>1018828771</v>
      </c>
      <c r="K53" s="24">
        <v>976487711</v>
      </c>
      <c r="L53" s="24">
        <v>116535131</v>
      </c>
      <c r="M53" s="24"/>
      <c r="N53" s="24">
        <v>104902157</v>
      </c>
      <c r="O53" s="24">
        <v>98006600</v>
      </c>
      <c r="P53" s="24">
        <v>52336527</v>
      </c>
      <c r="Q53" s="24"/>
      <c r="R53" s="24">
        <v>132748127</v>
      </c>
      <c r="S53" s="24">
        <v>99083112</v>
      </c>
      <c r="T53" s="24">
        <v>67546717</v>
      </c>
      <c r="U53" s="24"/>
      <c r="V53" s="24">
        <v>602555810</v>
      </c>
      <c r="W53" s="24">
        <v>566623820</v>
      </c>
      <c r="X53" s="24">
        <v>20356260</v>
      </c>
      <c r="Y53" s="24"/>
      <c r="Z53" s="24">
        <v>188911095</v>
      </c>
      <c r="AA53" s="24">
        <v>176629369</v>
      </c>
      <c r="AB53" s="24">
        <v>26779064</v>
      </c>
    </row>
    <row r="54" spans="1:28" ht="12">
      <c r="A54" s="1" t="s">
        <v>246</v>
      </c>
      <c r="B54" s="25"/>
      <c r="C54" s="25"/>
      <c r="D54" s="25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9">
        <v>35067746</v>
      </c>
      <c r="W54" s="19">
        <v>33699415</v>
      </c>
      <c r="X54" s="19">
        <v>181188</v>
      </c>
      <c r="Y54" s="24"/>
      <c r="Z54" s="19">
        <v>21650942</v>
      </c>
      <c r="AA54" s="19">
        <v>21293406</v>
      </c>
      <c r="AB54" s="19">
        <v>353387</v>
      </c>
    </row>
    <row r="55" spans="1:28" ht="12">
      <c r="A55" s="1" t="s">
        <v>279</v>
      </c>
      <c r="B55" s="25"/>
      <c r="C55" s="25"/>
      <c r="D55" s="25"/>
      <c r="E55" s="2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9"/>
      <c r="W55" s="19"/>
      <c r="X55" s="19"/>
      <c r="Y55" s="24"/>
      <c r="Z55" s="19">
        <v>19979264</v>
      </c>
      <c r="AA55" s="19">
        <v>19848236</v>
      </c>
      <c r="AB55" s="19">
        <v>792358</v>
      </c>
    </row>
    <row r="56" spans="1:28" ht="12">
      <c r="A56" s="1" t="s">
        <v>280</v>
      </c>
      <c r="B56" s="25"/>
      <c r="C56" s="25"/>
      <c r="D56" s="25"/>
      <c r="E56" s="25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9"/>
      <c r="W56" s="19"/>
      <c r="X56" s="19"/>
      <c r="Y56" s="24"/>
      <c r="Z56" s="19">
        <v>19608987</v>
      </c>
      <c r="AA56" s="19">
        <v>19537776</v>
      </c>
      <c r="AB56" s="19">
        <v>0</v>
      </c>
    </row>
    <row r="57" spans="1:28" ht="12">
      <c r="A57" s="1" t="s">
        <v>281</v>
      </c>
      <c r="B57" s="25"/>
      <c r="C57" s="25"/>
      <c r="D57" s="25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9"/>
      <c r="W57" s="19"/>
      <c r="X57" s="19"/>
      <c r="Y57" s="24"/>
      <c r="Z57" s="19">
        <v>26135154</v>
      </c>
      <c r="AA57" s="19">
        <v>26002068</v>
      </c>
      <c r="AB57" s="19">
        <v>2786292</v>
      </c>
    </row>
    <row r="58" spans="1:28" ht="12">
      <c r="A58" s="1" t="s">
        <v>247</v>
      </c>
      <c r="B58" s="25"/>
      <c r="C58" s="25"/>
      <c r="D58" s="25"/>
      <c r="E58" s="25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9">
        <v>273874275</v>
      </c>
      <c r="W58" s="19">
        <v>272571733</v>
      </c>
      <c r="X58" s="19">
        <v>0</v>
      </c>
      <c r="Y58" s="24"/>
      <c r="Z58" s="19"/>
      <c r="AA58" s="19"/>
      <c r="AB58" s="19"/>
    </row>
    <row r="59" spans="1:28" ht="12">
      <c r="A59" s="1" t="s">
        <v>248</v>
      </c>
      <c r="B59" s="25"/>
      <c r="C59" s="25"/>
      <c r="D59" s="25"/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9">
        <v>126202920</v>
      </c>
      <c r="W59" s="19">
        <v>122628209</v>
      </c>
      <c r="X59" s="19">
        <v>0</v>
      </c>
      <c r="Y59" s="24"/>
      <c r="Z59" s="19"/>
      <c r="AA59" s="19"/>
      <c r="AB59" s="19"/>
    </row>
    <row r="60" spans="1:28" ht="12">
      <c r="A60" s="1" t="s">
        <v>249</v>
      </c>
      <c r="B60" s="25"/>
      <c r="C60" s="25"/>
      <c r="D60" s="25"/>
      <c r="E60" s="25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19">
        <v>33793643</v>
      </c>
      <c r="W60" s="19">
        <v>33386364</v>
      </c>
      <c r="X60" s="19">
        <v>0</v>
      </c>
      <c r="Y60" s="24"/>
      <c r="Z60" s="19">
        <v>27378694</v>
      </c>
      <c r="AA60" s="19">
        <v>27194102</v>
      </c>
      <c r="AB60" s="19">
        <v>457656</v>
      </c>
    </row>
    <row r="61" spans="1:28" ht="12">
      <c r="A61" s="1" t="s">
        <v>250</v>
      </c>
      <c r="B61" s="25"/>
      <c r="C61" s="25"/>
      <c r="D61" s="25"/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9">
        <v>7826725</v>
      </c>
      <c r="W61" s="19">
        <v>2518076</v>
      </c>
      <c r="X61" s="19">
        <v>0</v>
      </c>
      <c r="Y61" s="24"/>
      <c r="Z61" s="19"/>
      <c r="AA61" s="19"/>
      <c r="AB61" s="19"/>
    </row>
    <row r="62" spans="1:28" ht="12">
      <c r="A62" s="1" t="s">
        <v>141</v>
      </c>
      <c r="B62" s="16">
        <v>414650578</v>
      </c>
      <c r="C62" s="16">
        <v>384224931</v>
      </c>
      <c r="D62" s="16">
        <v>71681694</v>
      </c>
      <c r="E62" s="16"/>
      <c r="F62" s="19">
        <v>439612836</v>
      </c>
      <c r="G62" s="19">
        <v>427467189</v>
      </c>
      <c r="H62" s="19">
        <v>53905339</v>
      </c>
      <c r="I62" s="19"/>
      <c r="J62" s="19">
        <v>435643209</v>
      </c>
      <c r="K62" s="19">
        <v>415402978</v>
      </c>
      <c r="L62" s="19">
        <v>19783052</v>
      </c>
      <c r="M62" s="19"/>
      <c r="N62" s="19">
        <v>18833907</v>
      </c>
      <c r="O62" s="19">
        <v>18771654</v>
      </c>
      <c r="P62" s="19">
        <v>15017477</v>
      </c>
      <c r="Q62" s="19"/>
      <c r="R62" s="19">
        <v>2649221</v>
      </c>
      <c r="S62" s="19">
        <v>2624318</v>
      </c>
      <c r="T62" s="19">
        <v>31319267</v>
      </c>
      <c r="U62" s="19"/>
      <c r="V62" s="19"/>
      <c r="W62" s="19"/>
      <c r="X62" s="19"/>
      <c r="Y62" s="19"/>
      <c r="Z62" s="19"/>
      <c r="AA62" s="19"/>
      <c r="AB62" s="19"/>
    </row>
    <row r="63" spans="1:28" ht="12">
      <c r="A63" s="1" t="s">
        <v>142</v>
      </c>
      <c r="B63" s="16">
        <v>8148797</v>
      </c>
      <c r="C63" s="16">
        <v>8127430</v>
      </c>
      <c r="D63" s="16">
        <v>11076</v>
      </c>
      <c r="E63" s="16"/>
      <c r="F63" s="19">
        <v>7671963</v>
      </c>
      <c r="G63" s="19">
        <v>7670582</v>
      </c>
      <c r="H63" s="19">
        <v>881966</v>
      </c>
      <c r="I63" s="19"/>
      <c r="J63" s="19">
        <v>8225533</v>
      </c>
      <c r="K63" s="19">
        <v>8159338</v>
      </c>
      <c r="L63" s="19">
        <v>1176383</v>
      </c>
      <c r="M63" s="19"/>
      <c r="N63" s="19">
        <v>1676859</v>
      </c>
      <c r="O63" s="19">
        <v>1350757</v>
      </c>
      <c r="P63" s="19">
        <v>1721514</v>
      </c>
      <c r="Q63" s="19"/>
      <c r="R63" s="19">
        <v>142436</v>
      </c>
      <c r="S63" s="19">
        <v>142436</v>
      </c>
      <c r="T63" s="19">
        <v>585788</v>
      </c>
      <c r="U63" s="19"/>
      <c r="V63" s="19"/>
      <c r="W63" s="19"/>
      <c r="X63" s="19"/>
      <c r="Y63" s="19"/>
      <c r="Z63" s="19"/>
      <c r="AA63" s="19"/>
      <c r="AB63" s="19"/>
    </row>
    <row r="64" spans="1:28" ht="12">
      <c r="A64" s="1" t="s">
        <v>143</v>
      </c>
      <c r="B64" s="16">
        <v>39102422</v>
      </c>
      <c r="C64" s="16">
        <v>39050017</v>
      </c>
      <c r="D64" s="16">
        <v>1380788</v>
      </c>
      <c r="E64" s="16"/>
      <c r="F64" s="19">
        <v>33793674</v>
      </c>
      <c r="G64" s="19">
        <v>33784250</v>
      </c>
      <c r="H64" s="19">
        <v>6385217</v>
      </c>
      <c r="I64" s="19"/>
      <c r="J64" s="19">
        <v>29607461</v>
      </c>
      <c r="K64" s="19">
        <v>29551993</v>
      </c>
      <c r="L64" s="19">
        <v>300468</v>
      </c>
      <c r="M64" s="19"/>
      <c r="N64" s="20" t="s">
        <v>1</v>
      </c>
      <c r="O64" s="20" t="s">
        <v>1</v>
      </c>
      <c r="P64" s="20" t="s">
        <v>1</v>
      </c>
      <c r="Q64" s="19"/>
      <c r="R64" s="20" t="s">
        <v>1</v>
      </c>
      <c r="S64" s="20" t="s">
        <v>1</v>
      </c>
      <c r="T64" s="20" t="s">
        <v>1</v>
      </c>
      <c r="U64" s="19"/>
      <c r="V64" s="20"/>
      <c r="W64" s="20"/>
      <c r="X64" s="20"/>
      <c r="Y64" s="19"/>
      <c r="Z64" s="19"/>
      <c r="AA64" s="19"/>
      <c r="AB64" s="19"/>
    </row>
    <row r="65" spans="1:28" ht="12">
      <c r="A65" s="1" t="s">
        <v>144</v>
      </c>
      <c r="B65" s="16">
        <v>105996328</v>
      </c>
      <c r="C65" s="16">
        <v>105971150</v>
      </c>
      <c r="D65" s="16">
        <v>130163</v>
      </c>
      <c r="E65" s="16"/>
      <c r="F65" s="19">
        <v>107327591</v>
      </c>
      <c r="G65" s="19">
        <v>107329255</v>
      </c>
      <c r="H65" s="19">
        <v>7874547</v>
      </c>
      <c r="I65" s="19"/>
      <c r="J65" s="19">
        <v>108639024</v>
      </c>
      <c r="K65" s="19">
        <v>108229534</v>
      </c>
      <c r="L65" s="19">
        <v>433461</v>
      </c>
      <c r="M65" s="19"/>
      <c r="N65" s="19">
        <v>1692449</v>
      </c>
      <c r="O65" s="19">
        <v>1692448</v>
      </c>
      <c r="P65" s="19">
        <v>108107</v>
      </c>
      <c r="Q65" s="19"/>
      <c r="R65" s="19">
        <v>634331</v>
      </c>
      <c r="S65" s="19">
        <v>424793</v>
      </c>
      <c r="T65" s="19">
        <v>501374</v>
      </c>
      <c r="U65" s="19"/>
      <c r="V65" s="19"/>
      <c r="W65" s="19"/>
      <c r="X65" s="19"/>
      <c r="Y65" s="19"/>
      <c r="Z65" s="19"/>
      <c r="AA65" s="19"/>
      <c r="AB65" s="19"/>
    </row>
    <row r="66" spans="1:28" ht="12">
      <c r="A66" s="1" t="s">
        <v>214</v>
      </c>
      <c r="B66" s="40" t="s">
        <v>1</v>
      </c>
      <c r="C66" s="40" t="s">
        <v>1</v>
      </c>
      <c r="D66" s="40" t="s">
        <v>1</v>
      </c>
      <c r="E66" s="16"/>
      <c r="F66" s="40" t="s">
        <v>1</v>
      </c>
      <c r="G66" s="40" t="s">
        <v>1</v>
      </c>
      <c r="H66" s="40" t="s">
        <v>1</v>
      </c>
      <c r="I66" s="19"/>
      <c r="J66" s="40" t="s">
        <v>1</v>
      </c>
      <c r="K66" s="40" t="s">
        <v>1</v>
      </c>
      <c r="L66" s="40" t="s">
        <v>1</v>
      </c>
      <c r="M66" s="19"/>
      <c r="N66" s="19">
        <v>214563</v>
      </c>
      <c r="O66" s="19">
        <v>170212</v>
      </c>
      <c r="P66" s="19">
        <v>2395</v>
      </c>
      <c r="Q66" s="19"/>
      <c r="R66" s="19">
        <v>14581</v>
      </c>
      <c r="S66" s="19">
        <v>14581</v>
      </c>
      <c r="T66" s="19">
        <v>0</v>
      </c>
      <c r="U66" s="19"/>
      <c r="V66" s="19"/>
      <c r="W66" s="19"/>
      <c r="X66" s="19"/>
      <c r="Y66" s="19"/>
      <c r="Z66" s="19"/>
      <c r="AA66" s="19"/>
      <c r="AB66" s="19"/>
    </row>
    <row r="67" spans="1:28" ht="12">
      <c r="A67" s="1" t="s">
        <v>171</v>
      </c>
      <c r="B67" s="16">
        <v>264820543</v>
      </c>
      <c r="C67" s="16">
        <v>225993315</v>
      </c>
      <c r="D67" s="16">
        <v>185677</v>
      </c>
      <c r="E67" s="16"/>
      <c r="F67" s="19">
        <v>322799232</v>
      </c>
      <c r="G67" s="19">
        <v>259365874</v>
      </c>
      <c r="H67" s="19">
        <v>18639676</v>
      </c>
      <c r="I67" s="20"/>
      <c r="J67" s="19">
        <v>346547501</v>
      </c>
      <c r="K67" s="19">
        <v>345850931</v>
      </c>
      <c r="L67" s="19">
        <v>74875239</v>
      </c>
      <c r="M67" s="20"/>
      <c r="N67" s="19">
        <v>10399127</v>
      </c>
      <c r="O67" s="19">
        <v>10241942</v>
      </c>
      <c r="P67" s="19">
        <v>12275777</v>
      </c>
      <c r="Q67" s="20"/>
      <c r="R67" s="19">
        <v>115122</v>
      </c>
      <c r="S67" s="19">
        <v>115122</v>
      </c>
      <c r="T67" s="19">
        <v>154</v>
      </c>
      <c r="U67" s="20"/>
      <c r="V67" s="19"/>
      <c r="W67" s="19"/>
      <c r="X67" s="19"/>
      <c r="Y67" s="20"/>
      <c r="Z67" s="20"/>
      <c r="AA67" s="20"/>
      <c r="AB67" s="20"/>
    </row>
    <row r="68" spans="1:28" ht="12">
      <c r="A68" s="1" t="s">
        <v>145</v>
      </c>
      <c r="B68" s="16">
        <v>92640199</v>
      </c>
      <c r="C68" s="16">
        <v>69435237</v>
      </c>
      <c r="D68" s="16">
        <v>20177510</v>
      </c>
      <c r="E68" s="16"/>
      <c r="F68" s="19">
        <v>79894205</v>
      </c>
      <c r="G68" s="19">
        <v>67748027</v>
      </c>
      <c r="H68" s="19">
        <v>38718751</v>
      </c>
      <c r="I68" s="19"/>
      <c r="J68" s="19">
        <v>90166043</v>
      </c>
      <c r="K68" s="19">
        <v>69292937</v>
      </c>
      <c r="L68" s="19">
        <v>19966528</v>
      </c>
      <c r="M68" s="19"/>
      <c r="N68" s="19">
        <v>47894542</v>
      </c>
      <c r="O68" s="19">
        <v>41797190</v>
      </c>
      <c r="P68" s="19">
        <v>19895116</v>
      </c>
      <c r="Q68" s="19"/>
      <c r="R68" s="19">
        <v>103428517</v>
      </c>
      <c r="S68" s="19">
        <v>70982706</v>
      </c>
      <c r="T68" s="19">
        <v>30150842</v>
      </c>
      <c r="U68" s="19"/>
      <c r="V68" s="19">
        <v>125790501</v>
      </c>
      <c r="W68" s="19">
        <v>101820023</v>
      </c>
      <c r="X68" s="19">
        <v>20175072</v>
      </c>
      <c r="Y68" s="19"/>
      <c r="Z68" s="27">
        <v>74158054</v>
      </c>
      <c r="AA68" s="27">
        <v>62753781</v>
      </c>
      <c r="AB68" s="27">
        <v>22389371</v>
      </c>
    </row>
    <row r="69" spans="1:28" ht="12">
      <c r="A69" s="1" t="s">
        <v>215</v>
      </c>
      <c r="B69" s="16"/>
      <c r="C69" s="16"/>
      <c r="D69" s="16"/>
      <c r="E69" s="16"/>
      <c r="F69" s="19"/>
      <c r="G69" s="19"/>
      <c r="H69" s="19"/>
      <c r="I69" s="19"/>
      <c r="J69" s="40" t="s">
        <v>1</v>
      </c>
      <c r="K69" s="40" t="s">
        <v>1</v>
      </c>
      <c r="L69" s="40" t="s">
        <v>1</v>
      </c>
      <c r="M69" s="19"/>
      <c r="N69" s="19">
        <v>24190710</v>
      </c>
      <c r="O69" s="19">
        <v>23982397</v>
      </c>
      <c r="P69" s="19">
        <v>3316141</v>
      </c>
      <c r="Q69" s="19"/>
      <c r="R69" s="19">
        <v>25763919</v>
      </c>
      <c r="S69" s="19">
        <v>24779156</v>
      </c>
      <c r="T69" s="19">
        <v>4989292</v>
      </c>
      <c r="U69" s="19"/>
      <c r="V69" s="19"/>
      <c r="W69" s="19"/>
      <c r="X69" s="19"/>
      <c r="Y69" s="19"/>
      <c r="Z69" s="20"/>
      <c r="AA69" s="20"/>
      <c r="AB69" s="20"/>
    </row>
    <row r="70" spans="1:28" ht="12">
      <c r="A70" s="11" t="s">
        <v>146</v>
      </c>
      <c r="B70" s="25">
        <v>85018458</v>
      </c>
      <c r="C70" s="25">
        <v>58299510</v>
      </c>
      <c r="D70" s="25">
        <v>30156726</v>
      </c>
      <c r="E70" s="25"/>
      <c r="F70" s="24">
        <v>93333145</v>
      </c>
      <c r="G70" s="24">
        <v>72683286</v>
      </c>
      <c r="H70" s="24">
        <v>24791865</v>
      </c>
      <c r="I70" s="24"/>
      <c r="J70" s="24">
        <v>109506412</v>
      </c>
      <c r="K70" s="24">
        <v>77515008</v>
      </c>
      <c r="L70" s="24">
        <v>19206917</v>
      </c>
      <c r="M70" s="24"/>
      <c r="N70" s="24">
        <v>83235492</v>
      </c>
      <c r="O70" s="24">
        <v>62957012</v>
      </c>
      <c r="P70" s="24">
        <v>26133032</v>
      </c>
      <c r="Q70" s="24"/>
      <c r="R70" s="24">
        <v>81796627</v>
      </c>
      <c r="S70" s="24">
        <v>54062401</v>
      </c>
      <c r="T70" s="24">
        <v>18077982</v>
      </c>
      <c r="U70" s="24"/>
      <c r="V70" s="24">
        <v>95150415</v>
      </c>
      <c r="W70" s="24">
        <v>72627795</v>
      </c>
      <c r="X70" s="24">
        <v>18743979</v>
      </c>
      <c r="Y70" s="24"/>
      <c r="Z70" s="24">
        <v>106208809</v>
      </c>
      <c r="AA70" s="24">
        <v>75884773</v>
      </c>
      <c r="AB70" s="24">
        <v>18203145</v>
      </c>
    </row>
    <row r="71" spans="1:28" ht="12">
      <c r="A71" s="1" t="s">
        <v>147</v>
      </c>
      <c r="B71" s="16">
        <v>2891558</v>
      </c>
      <c r="C71" s="16">
        <v>830170</v>
      </c>
      <c r="D71" s="16">
        <v>2230566</v>
      </c>
      <c r="E71" s="16"/>
      <c r="F71" s="19">
        <v>2006662</v>
      </c>
      <c r="G71" s="19">
        <v>1600651</v>
      </c>
      <c r="H71" s="19">
        <v>1548276</v>
      </c>
      <c r="I71" s="19"/>
      <c r="J71" s="19">
        <v>1660307</v>
      </c>
      <c r="K71" s="19">
        <v>791918</v>
      </c>
      <c r="L71" s="19">
        <v>217986</v>
      </c>
      <c r="M71" s="19"/>
      <c r="N71" s="19">
        <v>2550115</v>
      </c>
      <c r="O71" s="19">
        <v>1219091</v>
      </c>
      <c r="P71" s="19">
        <v>1557811</v>
      </c>
      <c r="Q71" s="19"/>
      <c r="R71" s="19">
        <v>2016668</v>
      </c>
      <c r="S71" s="19">
        <v>1085763</v>
      </c>
      <c r="T71" s="19">
        <v>873984</v>
      </c>
      <c r="U71" s="19"/>
      <c r="V71" s="19">
        <v>3008074</v>
      </c>
      <c r="W71" s="19">
        <v>2107796</v>
      </c>
      <c r="X71" s="19">
        <v>248952</v>
      </c>
      <c r="Y71" s="19"/>
      <c r="Z71" s="19">
        <v>2397461</v>
      </c>
      <c r="AA71" s="19">
        <v>1182800</v>
      </c>
      <c r="AB71" s="19">
        <v>754927</v>
      </c>
    </row>
    <row r="72" spans="1:28" ht="12">
      <c r="A72" s="1" t="s">
        <v>148</v>
      </c>
      <c r="B72" s="26">
        <v>0</v>
      </c>
      <c r="C72" s="26">
        <v>0</v>
      </c>
      <c r="D72" s="26">
        <v>0</v>
      </c>
      <c r="E72" s="26"/>
      <c r="F72" s="27">
        <v>0</v>
      </c>
      <c r="G72" s="27">
        <v>0</v>
      </c>
      <c r="H72" s="27">
        <v>0</v>
      </c>
      <c r="I72" s="27"/>
      <c r="J72" s="19">
        <v>0</v>
      </c>
      <c r="K72" s="19">
        <v>0</v>
      </c>
      <c r="L72" s="19">
        <v>5127</v>
      </c>
      <c r="M72" s="27"/>
      <c r="N72" s="19">
        <v>95819</v>
      </c>
      <c r="O72" s="19">
        <v>66613</v>
      </c>
      <c r="P72" s="19">
        <v>110831</v>
      </c>
      <c r="Q72" s="27"/>
      <c r="R72" s="19">
        <v>0</v>
      </c>
      <c r="S72" s="19">
        <v>0</v>
      </c>
      <c r="T72" s="19">
        <v>6797</v>
      </c>
      <c r="U72" s="27"/>
      <c r="V72" s="19">
        <v>0</v>
      </c>
      <c r="W72" s="19">
        <v>0</v>
      </c>
      <c r="X72" s="19">
        <v>0</v>
      </c>
      <c r="Y72" s="27"/>
      <c r="Z72" s="19">
        <v>192567</v>
      </c>
      <c r="AA72" s="19">
        <v>0</v>
      </c>
      <c r="AB72" s="19">
        <v>199594</v>
      </c>
    </row>
    <row r="73" spans="1:28" ht="12">
      <c r="A73" s="1" t="s">
        <v>283</v>
      </c>
      <c r="B73" s="17"/>
      <c r="C73" s="17"/>
      <c r="D73" s="17"/>
      <c r="E73" s="17"/>
      <c r="F73" s="19">
        <v>121772</v>
      </c>
      <c r="G73" s="19">
        <v>83148</v>
      </c>
      <c r="H73" s="19">
        <v>91949</v>
      </c>
      <c r="I73" s="20"/>
      <c r="J73" s="19">
        <v>116574</v>
      </c>
      <c r="K73" s="19">
        <v>75522</v>
      </c>
      <c r="L73" s="19">
        <v>57060</v>
      </c>
      <c r="M73" s="20"/>
      <c r="N73" s="19">
        <v>253398</v>
      </c>
      <c r="O73" s="19">
        <v>196849</v>
      </c>
      <c r="P73" s="19">
        <v>130598</v>
      </c>
      <c r="Q73" s="20"/>
      <c r="R73" s="19">
        <v>158080</v>
      </c>
      <c r="S73" s="19">
        <v>112517</v>
      </c>
      <c r="T73" s="19">
        <v>48790</v>
      </c>
      <c r="U73" s="20"/>
      <c r="V73" s="19">
        <v>78718</v>
      </c>
      <c r="W73" s="19">
        <v>36489</v>
      </c>
      <c r="X73" s="19">
        <v>44166</v>
      </c>
      <c r="Y73" s="20"/>
      <c r="Z73" s="19">
        <v>83617</v>
      </c>
      <c r="AA73" s="19">
        <v>82852</v>
      </c>
      <c r="AB73" s="19">
        <v>54753</v>
      </c>
    </row>
    <row r="74" spans="1:28" ht="12">
      <c r="A74" s="1" t="s">
        <v>282</v>
      </c>
      <c r="B74" s="17"/>
      <c r="C74" s="17"/>
      <c r="D74" s="17"/>
      <c r="E74" s="17"/>
      <c r="F74" s="19"/>
      <c r="G74" s="19"/>
      <c r="H74" s="19"/>
      <c r="I74" s="20"/>
      <c r="J74" s="19"/>
      <c r="K74" s="19"/>
      <c r="L74" s="19"/>
      <c r="M74" s="20"/>
      <c r="N74" s="19"/>
      <c r="O74" s="19"/>
      <c r="P74" s="19"/>
      <c r="Q74" s="20"/>
      <c r="R74" s="19"/>
      <c r="S74" s="19"/>
      <c r="T74" s="19"/>
      <c r="U74" s="20"/>
      <c r="V74" s="19"/>
      <c r="W74" s="19"/>
      <c r="X74" s="19"/>
      <c r="Y74" s="20"/>
      <c r="Z74" s="19">
        <v>10625283</v>
      </c>
      <c r="AA74" s="19">
        <v>6435199</v>
      </c>
      <c r="AB74" s="19">
        <v>2980497</v>
      </c>
    </row>
    <row r="75" spans="1:28" ht="12">
      <c r="A75" s="11" t="s">
        <v>149</v>
      </c>
      <c r="B75" s="25">
        <v>19757386</v>
      </c>
      <c r="C75" s="25">
        <v>11007617</v>
      </c>
      <c r="D75" s="25">
        <v>9422009</v>
      </c>
      <c r="E75" s="25"/>
      <c r="F75" s="24">
        <v>20965988</v>
      </c>
      <c r="G75" s="24">
        <v>15647579</v>
      </c>
      <c r="H75" s="24">
        <v>8297769</v>
      </c>
      <c r="I75" s="24"/>
      <c r="J75" s="24">
        <v>20702165</v>
      </c>
      <c r="K75" s="24">
        <v>15173861</v>
      </c>
      <c r="L75" s="24">
        <v>5322385</v>
      </c>
      <c r="M75" s="24"/>
      <c r="N75" s="24">
        <v>16474773</v>
      </c>
      <c r="O75" s="24">
        <v>14244983</v>
      </c>
      <c r="P75" s="24">
        <v>4910391</v>
      </c>
      <c r="Q75" s="24"/>
      <c r="R75" s="24">
        <v>11180106</v>
      </c>
      <c r="S75" s="24">
        <v>9506905</v>
      </c>
      <c r="T75" s="24">
        <v>1849750</v>
      </c>
      <c r="U75" s="24"/>
      <c r="V75" s="24">
        <v>9208869</v>
      </c>
      <c r="W75" s="24">
        <v>6165451</v>
      </c>
      <c r="X75" s="24">
        <v>1132735</v>
      </c>
      <c r="Y75" s="24"/>
      <c r="Z75" s="24">
        <v>8109636</v>
      </c>
      <c r="AA75" s="24">
        <v>4806312</v>
      </c>
      <c r="AB75" s="24">
        <v>3136656</v>
      </c>
    </row>
    <row r="76" spans="1:28" ht="12">
      <c r="A76" s="21" t="s">
        <v>284</v>
      </c>
      <c r="B76" s="16"/>
      <c r="C76" s="16"/>
      <c r="D76" s="16"/>
      <c r="E76" s="16"/>
      <c r="F76" s="19">
        <v>1646376</v>
      </c>
      <c r="G76" s="19">
        <v>1599495</v>
      </c>
      <c r="H76" s="19">
        <v>1334573</v>
      </c>
      <c r="I76" s="19"/>
      <c r="J76" s="19">
        <v>2004438</v>
      </c>
      <c r="K76" s="19">
        <v>1563779</v>
      </c>
      <c r="L76" s="19">
        <v>91892</v>
      </c>
      <c r="M76" s="19"/>
      <c r="N76" s="19">
        <v>2165458</v>
      </c>
      <c r="O76" s="19">
        <v>1649735</v>
      </c>
      <c r="P76" s="19">
        <v>554468</v>
      </c>
      <c r="Q76" s="19"/>
      <c r="R76" s="19">
        <v>2155882</v>
      </c>
      <c r="S76" s="19">
        <v>2145812</v>
      </c>
      <c r="T76" s="19">
        <v>226459</v>
      </c>
      <c r="U76" s="19"/>
      <c r="V76" s="19">
        <v>2014678</v>
      </c>
      <c r="W76" s="19">
        <v>1750329</v>
      </c>
      <c r="X76" s="19">
        <v>15129</v>
      </c>
      <c r="Y76" s="19"/>
      <c r="Z76" s="19">
        <v>1931790</v>
      </c>
      <c r="AA76" s="19">
        <v>290592</v>
      </c>
      <c r="AB76" s="19">
        <v>322661</v>
      </c>
    </row>
    <row r="77" spans="1:28" ht="12">
      <c r="A77" s="11" t="s">
        <v>150</v>
      </c>
      <c r="B77" s="25">
        <v>6640368</v>
      </c>
      <c r="C77" s="25">
        <v>6094729</v>
      </c>
      <c r="D77" s="25">
        <v>2182599</v>
      </c>
      <c r="E77" s="25"/>
      <c r="F77" s="24">
        <v>3310956</v>
      </c>
      <c r="G77" s="24">
        <v>899622</v>
      </c>
      <c r="H77" s="24">
        <v>1332275</v>
      </c>
      <c r="I77" s="24"/>
      <c r="J77" s="24">
        <v>7241019</v>
      </c>
      <c r="K77" s="24">
        <v>1778372</v>
      </c>
      <c r="L77" s="24">
        <v>2683999</v>
      </c>
      <c r="M77" s="24"/>
      <c r="N77" s="24">
        <v>9998427</v>
      </c>
      <c r="O77" s="24">
        <v>4659983</v>
      </c>
      <c r="P77" s="24">
        <v>2650649</v>
      </c>
      <c r="Q77" s="24"/>
      <c r="R77" s="24">
        <v>5538122</v>
      </c>
      <c r="S77" s="24">
        <v>4123555</v>
      </c>
      <c r="T77" s="24">
        <v>2704561</v>
      </c>
      <c r="U77" s="24"/>
      <c r="V77" s="24">
        <v>4853492</v>
      </c>
      <c r="W77" s="24">
        <v>3235128</v>
      </c>
      <c r="X77" s="24">
        <v>2560364</v>
      </c>
      <c r="Y77" s="24"/>
      <c r="Z77" s="24">
        <v>2818539</v>
      </c>
      <c r="AA77" s="24">
        <v>1609980</v>
      </c>
      <c r="AB77" s="24">
        <v>2336288</v>
      </c>
    </row>
    <row r="78" spans="1:28" ht="12">
      <c r="A78" s="11" t="s">
        <v>151</v>
      </c>
      <c r="B78" s="25">
        <v>115148054</v>
      </c>
      <c r="C78" s="25">
        <v>53737962</v>
      </c>
      <c r="D78" s="25">
        <v>63280149</v>
      </c>
      <c r="E78" s="25"/>
      <c r="F78" s="24">
        <v>113100127</v>
      </c>
      <c r="G78" s="24">
        <v>48254391</v>
      </c>
      <c r="H78" s="24">
        <v>52263006</v>
      </c>
      <c r="I78" s="24"/>
      <c r="J78" s="24">
        <v>112431528</v>
      </c>
      <c r="K78" s="24">
        <v>43937179</v>
      </c>
      <c r="L78" s="24">
        <v>59748476</v>
      </c>
      <c r="M78" s="24"/>
      <c r="N78" s="24">
        <v>114008887</v>
      </c>
      <c r="O78" s="24">
        <v>44376168</v>
      </c>
      <c r="P78" s="24">
        <v>61333916</v>
      </c>
      <c r="Q78" s="24"/>
      <c r="R78" s="24">
        <v>110736198</v>
      </c>
      <c r="S78" s="24">
        <v>47677360</v>
      </c>
      <c r="T78" s="24">
        <v>60941879</v>
      </c>
      <c r="U78" s="24"/>
      <c r="V78" s="24">
        <v>103307186</v>
      </c>
      <c r="W78" s="24">
        <v>50068126</v>
      </c>
      <c r="X78" s="24">
        <v>66428170</v>
      </c>
      <c r="Y78" s="24"/>
      <c r="Z78" s="24">
        <v>84095361</v>
      </c>
      <c r="AA78" s="24">
        <v>48205042</v>
      </c>
      <c r="AB78" s="24">
        <v>53829447</v>
      </c>
    </row>
    <row r="79" spans="1:28" ht="12">
      <c r="A79" s="1" t="s">
        <v>259</v>
      </c>
      <c r="B79" s="16">
        <v>936775</v>
      </c>
      <c r="C79" s="16">
        <v>528944</v>
      </c>
      <c r="D79" s="16">
        <v>555548</v>
      </c>
      <c r="E79" s="16"/>
      <c r="F79" s="19">
        <v>1021424</v>
      </c>
      <c r="G79" s="19">
        <v>582910</v>
      </c>
      <c r="H79" s="19">
        <v>383357</v>
      </c>
      <c r="I79" s="19"/>
      <c r="J79" s="19">
        <v>1136237</v>
      </c>
      <c r="K79" s="19">
        <v>626141</v>
      </c>
      <c r="L79" s="19">
        <v>437755</v>
      </c>
      <c r="M79" s="19"/>
      <c r="N79" s="19">
        <v>550281</v>
      </c>
      <c r="O79" s="19">
        <v>349332</v>
      </c>
      <c r="P79" s="19">
        <v>156890</v>
      </c>
      <c r="Q79" s="19"/>
      <c r="R79" s="19">
        <v>323473</v>
      </c>
      <c r="S79" s="19">
        <v>222253</v>
      </c>
      <c r="T79" s="19">
        <v>114617</v>
      </c>
      <c r="U79" s="19"/>
      <c r="V79" s="19">
        <v>221308</v>
      </c>
      <c r="W79" s="19">
        <v>124060</v>
      </c>
      <c r="X79" s="19">
        <v>64243</v>
      </c>
      <c r="Y79" s="19"/>
      <c r="Z79" s="19">
        <v>250093</v>
      </c>
      <c r="AA79" s="19">
        <v>88429</v>
      </c>
      <c r="AB79" s="19">
        <v>108178</v>
      </c>
    </row>
    <row r="80" spans="1:28" ht="12">
      <c r="A80" s="1" t="s">
        <v>260</v>
      </c>
      <c r="B80" s="16">
        <v>18813873</v>
      </c>
      <c r="C80" s="16">
        <v>10696471</v>
      </c>
      <c r="D80" s="16">
        <v>8630675</v>
      </c>
      <c r="E80" s="16"/>
      <c r="F80" s="19">
        <v>14577126</v>
      </c>
      <c r="G80" s="19">
        <v>9024691</v>
      </c>
      <c r="H80" s="19">
        <v>5356231</v>
      </c>
      <c r="I80" s="19"/>
      <c r="J80" s="19">
        <v>14710896</v>
      </c>
      <c r="K80" s="19">
        <v>9533607</v>
      </c>
      <c r="L80" s="19">
        <v>5389807</v>
      </c>
      <c r="M80" s="19"/>
      <c r="N80" s="19">
        <v>13588468</v>
      </c>
      <c r="O80" s="19">
        <v>7756248</v>
      </c>
      <c r="P80" s="19">
        <v>4248194</v>
      </c>
      <c r="Q80" s="19"/>
      <c r="R80" s="19">
        <v>13144028</v>
      </c>
      <c r="S80" s="19">
        <v>8376743</v>
      </c>
      <c r="T80" s="19">
        <v>5065298</v>
      </c>
      <c r="U80" s="19"/>
      <c r="V80" s="19">
        <v>12634830</v>
      </c>
      <c r="W80" s="19">
        <v>8906958</v>
      </c>
      <c r="X80" s="19">
        <v>4847397</v>
      </c>
      <c r="Y80" s="19"/>
      <c r="Z80" s="19">
        <v>10008110</v>
      </c>
      <c r="AA80" s="19">
        <v>7116850</v>
      </c>
      <c r="AB80" s="19">
        <v>2897676</v>
      </c>
    </row>
    <row r="81" spans="1:28" ht="12">
      <c r="A81" s="1" t="s">
        <v>261</v>
      </c>
      <c r="B81" s="16">
        <v>75277825</v>
      </c>
      <c r="C81" s="16">
        <v>32043876</v>
      </c>
      <c r="D81" s="16">
        <v>46344024</v>
      </c>
      <c r="E81" s="16"/>
      <c r="F81" s="19">
        <v>82527583</v>
      </c>
      <c r="G81" s="19">
        <v>31708583</v>
      </c>
      <c r="H81" s="19">
        <v>39696127</v>
      </c>
      <c r="I81" s="19"/>
      <c r="J81" s="19">
        <v>83713488</v>
      </c>
      <c r="K81" s="19">
        <v>28819393</v>
      </c>
      <c r="L81" s="19">
        <v>45672622</v>
      </c>
      <c r="M81" s="19"/>
      <c r="N81" s="19">
        <v>75545021</v>
      </c>
      <c r="O81" s="19">
        <v>25610175</v>
      </c>
      <c r="P81" s="19">
        <v>42766089</v>
      </c>
      <c r="Q81" s="19"/>
      <c r="R81" s="19">
        <v>84350807</v>
      </c>
      <c r="S81" s="19">
        <v>33559153</v>
      </c>
      <c r="T81" s="19">
        <v>48972073</v>
      </c>
      <c r="U81" s="19"/>
      <c r="V81" s="19">
        <v>79778577</v>
      </c>
      <c r="W81" s="19">
        <v>36176877</v>
      </c>
      <c r="X81" s="19">
        <v>54657544</v>
      </c>
      <c r="Y81" s="19"/>
      <c r="Z81" s="19">
        <v>64977336</v>
      </c>
      <c r="AA81" s="19">
        <v>36605311</v>
      </c>
      <c r="AB81" s="19">
        <v>46058567</v>
      </c>
    </row>
    <row r="82" spans="1:28" ht="12">
      <c r="A82" s="1" t="s">
        <v>262</v>
      </c>
      <c r="B82" s="16">
        <v>1786506</v>
      </c>
      <c r="C82" s="16">
        <v>532806</v>
      </c>
      <c r="D82" s="16">
        <v>314008</v>
      </c>
      <c r="E82" s="16"/>
      <c r="F82" s="19">
        <v>3083805</v>
      </c>
      <c r="G82" s="19">
        <v>943419</v>
      </c>
      <c r="H82" s="19">
        <v>1720701</v>
      </c>
      <c r="I82" s="19"/>
      <c r="J82" s="19">
        <v>2383528</v>
      </c>
      <c r="K82" s="19">
        <v>599450</v>
      </c>
      <c r="L82" s="19">
        <v>1169663</v>
      </c>
      <c r="M82" s="19"/>
      <c r="N82" s="19">
        <v>4302415</v>
      </c>
      <c r="O82" s="19">
        <v>1663270</v>
      </c>
      <c r="P82" s="19">
        <v>2446954</v>
      </c>
      <c r="Q82" s="19"/>
      <c r="R82" s="19">
        <v>3744717</v>
      </c>
      <c r="S82" s="19">
        <v>1268124</v>
      </c>
      <c r="T82" s="19">
        <v>2120339</v>
      </c>
      <c r="U82" s="19"/>
      <c r="V82" s="19">
        <v>3137128</v>
      </c>
      <c r="W82" s="19">
        <v>980232</v>
      </c>
      <c r="X82" s="19">
        <v>2527232</v>
      </c>
      <c r="Y82" s="19"/>
      <c r="Z82" s="19">
        <v>3212989</v>
      </c>
      <c r="AA82" s="19">
        <v>1264665</v>
      </c>
      <c r="AB82" s="19">
        <v>2012989</v>
      </c>
    </row>
    <row r="83" spans="1:28" ht="12">
      <c r="A83" s="34" t="s">
        <v>216</v>
      </c>
      <c r="B83" s="25">
        <v>1151923133</v>
      </c>
      <c r="C83" s="25">
        <v>961941898</v>
      </c>
      <c r="D83" s="25">
        <v>198608391</v>
      </c>
      <c r="E83" s="25"/>
      <c r="F83" s="24">
        <v>1221809717</v>
      </c>
      <c r="G83" s="24">
        <v>1040850055</v>
      </c>
      <c r="H83" s="24">
        <v>213090411</v>
      </c>
      <c r="I83" s="24"/>
      <c r="J83" s="24">
        <v>1268709895</v>
      </c>
      <c r="K83" s="24">
        <v>1114892131</v>
      </c>
      <c r="L83" s="24">
        <v>203496908</v>
      </c>
      <c r="M83" s="24"/>
      <c r="N83" s="24">
        <v>328619736</v>
      </c>
      <c r="O83" s="24">
        <v>224244746</v>
      </c>
      <c r="P83" s="24">
        <v>147364515</v>
      </c>
      <c r="Q83" s="24"/>
      <c r="R83" s="24">
        <v>341999180</v>
      </c>
      <c r="S83" s="24">
        <v>214453333</v>
      </c>
      <c r="T83" s="24">
        <v>151120889</v>
      </c>
      <c r="U83" s="24"/>
      <c r="V83" s="24">
        <v>815075772</v>
      </c>
      <c r="W83" s="24">
        <v>698720320</v>
      </c>
      <c r="X83" s="24">
        <v>109221508</v>
      </c>
      <c r="Y83" s="24"/>
      <c r="Z83" s="24">
        <v>390143440</v>
      </c>
      <c r="AA83" s="24">
        <v>307135476</v>
      </c>
      <c r="AB83" s="24">
        <v>104284600</v>
      </c>
    </row>
    <row r="84" spans="1:28" ht="12">
      <c r="A84" s="25"/>
      <c r="B84" s="25"/>
      <c r="C84" s="25"/>
      <c r="D84" s="25"/>
      <c r="E84" s="25"/>
      <c r="F84" s="24"/>
      <c r="G84" s="24"/>
      <c r="H84" s="24"/>
      <c r="I84" s="24"/>
      <c r="J84" s="19"/>
      <c r="K84" s="19"/>
      <c r="L84" s="19"/>
      <c r="M84" s="24"/>
      <c r="N84" s="19"/>
      <c r="O84" s="19"/>
      <c r="P84" s="19"/>
      <c r="Q84" s="24"/>
      <c r="R84" s="19"/>
      <c r="S84" s="19"/>
      <c r="T84" s="19"/>
      <c r="U84" s="24"/>
      <c r="V84" s="19"/>
      <c r="W84" s="19"/>
      <c r="X84" s="19"/>
      <c r="Y84" s="24"/>
      <c r="Z84" s="19"/>
      <c r="AA84" s="19"/>
      <c r="AB84" s="19"/>
    </row>
    <row r="85" spans="1:28" ht="12">
      <c r="A85" s="35" t="s">
        <v>206</v>
      </c>
      <c r="B85" s="25"/>
      <c r="C85" s="25"/>
      <c r="D85" s="25"/>
      <c r="E85" s="25"/>
      <c r="F85" s="24"/>
      <c r="G85" s="24"/>
      <c r="H85" s="24"/>
      <c r="I85" s="24"/>
      <c r="J85" s="19"/>
      <c r="K85" s="19"/>
      <c r="L85" s="19"/>
      <c r="M85" s="24"/>
      <c r="N85" s="19"/>
      <c r="O85" s="19"/>
      <c r="P85" s="19"/>
      <c r="Q85" s="24"/>
      <c r="R85" s="19"/>
      <c r="S85" s="19"/>
      <c r="T85" s="19"/>
      <c r="U85" s="24"/>
      <c r="V85" s="19"/>
      <c r="W85" s="19"/>
      <c r="X85" s="19"/>
      <c r="Y85" s="24"/>
      <c r="Z85" s="19"/>
      <c r="AA85" s="19"/>
      <c r="AB85" s="19"/>
    </row>
    <row r="86" spans="1:28" ht="12">
      <c r="A86" s="11" t="s">
        <v>152</v>
      </c>
      <c r="B86" s="25">
        <v>527103090</v>
      </c>
      <c r="C86" s="25">
        <v>400137392</v>
      </c>
      <c r="D86" s="25">
        <v>111462942</v>
      </c>
      <c r="E86" s="25"/>
      <c r="F86" s="24">
        <v>528087024</v>
      </c>
      <c r="G86" s="24">
        <v>391656042</v>
      </c>
      <c r="H86" s="24">
        <v>117125310</v>
      </c>
      <c r="I86" s="24"/>
      <c r="J86" s="24">
        <v>518870438</v>
      </c>
      <c r="K86" s="24">
        <v>389892662</v>
      </c>
      <c r="L86" s="24">
        <v>120639740</v>
      </c>
      <c r="M86" s="24"/>
      <c r="N86" s="24">
        <v>540508071</v>
      </c>
      <c r="O86" s="24">
        <v>391304442</v>
      </c>
      <c r="P86" s="24">
        <v>116811431</v>
      </c>
      <c r="Q86" s="24"/>
      <c r="R86" s="24">
        <v>523692735</v>
      </c>
      <c r="S86" s="24">
        <v>375140265</v>
      </c>
      <c r="T86" s="24">
        <v>117343979</v>
      </c>
      <c r="U86" s="24"/>
      <c r="V86" s="24">
        <v>517102930</v>
      </c>
      <c r="W86" s="24">
        <v>372003754</v>
      </c>
      <c r="X86" s="24">
        <v>115904349</v>
      </c>
      <c r="Y86" s="24"/>
      <c r="Z86" s="24">
        <v>497889374</v>
      </c>
      <c r="AA86" s="24">
        <v>338177819</v>
      </c>
      <c r="AB86" s="24">
        <v>104432268</v>
      </c>
    </row>
    <row r="87" spans="1:28" ht="12">
      <c r="A87" s="1" t="s">
        <v>176</v>
      </c>
      <c r="B87" s="16">
        <v>9573290</v>
      </c>
      <c r="C87" s="16">
        <v>8962489</v>
      </c>
      <c r="D87" s="16">
        <v>554760</v>
      </c>
      <c r="E87" s="16"/>
      <c r="F87" s="19">
        <v>8464259</v>
      </c>
      <c r="G87" s="19">
        <v>7854250</v>
      </c>
      <c r="H87" s="19">
        <v>512762</v>
      </c>
      <c r="I87" s="19"/>
      <c r="J87" s="19">
        <v>8731253</v>
      </c>
      <c r="K87" s="19">
        <v>7732725</v>
      </c>
      <c r="L87" s="19">
        <v>733981</v>
      </c>
      <c r="M87" s="19"/>
      <c r="N87" s="19">
        <v>9509501</v>
      </c>
      <c r="O87" s="19">
        <v>8685212</v>
      </c>
      <c r="P87" s="19">
        <v>1178950</v>
      </c>
      <c r="Q87" s="19"/>
      <c r="R87" s="19">
        <v>6186811</v>
      </c>
      <c r="S87" s="19">
        <v>5721941</v>
      </c>
      <c r="T87" s="19">
        <v>538400</v>
      </c>
      <c r="U87" s="19"/>
      <c r="V87" s="19">
        <v>8094567</v>
      </c>
      <c r="W87" s="19">
        <v>7305089</v>
      </c>
      <c r="X87" s="19">
        <v>1053029</v>
      </c>
      <c r="Y87" s="19"/>
      <c r="Z87" s="19">
        <v>6401686</v>
      </c>
      <c r="AA87" s="19">
        <v>5880115</v>
      </c>
      <c r="AB87" s="19">
        <v>419131</v>
      </c>
    </row>
    <row r="88" spans="1:28" ht="12">
      <c r="A88" s="1" t="s">
        <v>177</v>
      </c>
      <c r="B88" s="16">
        <v>5910321</v>
      </c>
      <c r="C88" s="16">
        <v>5604099</v>
      </c>
      <c r="D88" s="16">
        <v>240477</v>
      </c>
      <c r="E88" s="16"/>
      <c r="F88" s="19">
        <v>5189225</v>
      </c>
      <c r="G88" s="19">
        <v>4853653</v>
      </c>
      <c r="H88" s="19">
        <v>299001</v>
      </c>
      <c r="I88" s="19"/>
      <c r="J88" s="19">
        <v>5250892</v>
      </c>
      <c r="K88" s="19">
        <v>4812807</v>
      </c>
      <c r="L88" s="19">
        <v>290201</v>
      </c>
      <c r="M88" s="19"/>
      <c r="N88" s="19">
        <v>5134958</v>
      </c>
      <c r="O88" s="19">
        <v>4856287</v>
      </c>
      <c r="P88" s="19">
        <v>259062</v>
      </c>
      <c r="Q88" s="19"/>
      <c r="R88" s="19">
        <v>5370026</v>
      </c>
      <c r="S88" s="19">
        <v>5126492</v>
      </c>
      <c r="T88" s="19">
        <v>329763</v>
      </c>
      <c r="U88" s="19"/>
      <c r="V88" s="19">
        <v>5369088</v>
      </c>
      <c r="W88" s="19">
        <v>5163520</v>
      </c>
      <c r="X88" s="19">
        <v>169427</v>
      </c>
      <c r="Y88" s="19"/>
      <c r="Z88" s="19">
        <v>4742319</v>
      </c>
      <c r="AA88" s="19">
        <v>4557542</v>
      </c>
      <c r="AB88" s="19">
        <v>167786</v>
      </c>
    </row>
    <row r="89" spans="1:28" ht="12">
      <c r="A89" s="1" t="s">
        <v>178</v>
      </c>
      <c r="B89" s="16">
        <v>4117807</v>
      </c>
      <c r="C89" s="16">
        <v>3908766</v>
      </c>
      <c r="D89" s="16">
        <v>299726</v>
      </c>
      <c r="E89" s="16"/>
      <c r="F89" s="18">
        <v>2934098</v>
      </c>
      <c r="G89" s="18">
        <v>2672828</v>
      </c>
      <c r="H89" s="18">
        <v>192293</v>
      </c>
      <c r="I89" s="18"/>
      <c r="J89" s="18">
        <v>3161328</v>
      </c>
      <c r="K89" s="18">
        <v>2902461</v>
      </c>
      <c r="L89" s="18">
        <v>267886</v>
      </c>
      <c r="M89" s="18"/>
      <c r="N89" s="18">
        <v>4122480</v>
      </c>
      <c r="O89" s="18">
        <v>3651247</v>
      </c>
      <c r="P89" s="18">
        <v>196684</v>
      </c>
      <c r="Q89" s="18"/>
      <c r="R89" s="18">
        <v>4754764</v>
      </c>
      <c r="S89" s="18">
        <v>4468053</v>
      </c>
      <c r="T89" s="18">
        <v>276165</v>
      </c>
      <c r="U89" s="18"/>
      <c r="V89" s="18">
        <v>4378455</v>
      </c>
      <c r="W89" s="18">
        <v>4153152</v>
      </c>
      <c r="X89" s="18">
        <v>204141</v>
      </c>
      <c r="Y89" s="18"/>
      <c r="Z89" s="18">
        <v>4678727</v>
      </c>
      <c r="AA89" s="18">
        <v>4425749</v>
      </c>
      <c r="AB89" s="18">
        <v>188328</v>
      </c>
    </row>
    <row r="90" spans="1:28" ht="12">
      <c r="A90" s="1" t="s">
        <v>179</v>
      </c>
      <c r="B90" s="16">
        <v>70313</v>
      </c>
      <c r="C90" s="16">
        <v>69742</v>
      </c>
      <c r="D90" s="16">
        <v>3442</v>
      </c>
      <c r="E90" s="16"/>
      <c r="F90" s="19">
        <v>20928</v>
      </c>
      <c r="G90" s="19">
        <v>18426</v>
      </c>
      <c r="H90" s="19">
        <v>2187</v>
      </c>
      <c r="I90" s="19"/>
      <c r="J90" s="19">
        <v>17211</v>
      </c>
      <c r="K90" s="19">
        <v>13118</v>
      </c>
      <c r="L90" s="19">
        <v>6141</v>
      </c>
      <c r="M90" s="19"/>
      <c r="N90" s="19">
        <v>25740</v>
      </c>
      <c r="O90" s="19">
        <v>19608</v>
      </c>
      <c r="P90" s="19">
        <v>10350</v>
      </c>
      <c r="Q90" s="19"/>
      <c r="R90" s="19">
        <v>20381</v>
      </c>
      <c r="S90" s="19">
        <v>14309</v>
      </c>
      <c r="T90" s="19">
        <v>3153</v>
      </c>
      <c r="U90" s="19"/>
      <c r="V90" s="19">
        <v>11315</v>
      </c>
      <c r="W90" s="19">
        <v>10081</v>
      </c>
      <c r="X90" s="19">
        <v>4096</v>
      </c>
      <c r="Y90" s="19"/>
      <c r="Z90" s="19">
        <v>15262</v>
      </c>
      <c r="AA90" s="19">
        <v>13448</v>
      </c>
      <c r="AB90" s="19">
        <v>1260</v>
      </c>
    </row>
    <row r="91" spans="1:28" ht="12">
      <c r="A91" s="1" t="s">
        <v>180</v>
      </c>
      <c r="B91" s="16">
        <v>17250109</v>
      </c>
      <c r="C91" s="16">
        <v>14514191</v>
      </c>
      <c r="D91" s="16">
        <v>1743353</v>
      </c>
      <c r="E91" s="16"/>
      <c r="F91" s="19">
        <v>16981297</v>
      </c>
      <c r="G91" s="19">
        <v>14081924</v>
      </c>
      <c r="H91" s="19">
        <v>2067135</v>
      </c>
      <c r="I91" s="19"/>
      <c r="J91" s="19">
        <v>12249574</v>
      </c>
      <c r="K91" s="19">
        <v>9987757</v>
      </c>
      <c r="L91" s="19">
        <v>1934593</v>
      </c>
      <c r="M91" s="19"/>
      <c r="N91" s="19">
        <v>31947575</v>
      </c>
      <c r="O91" s="19">
        <v>12690314</v>
      </c>
      <c r="P91" s="19">
        <v>1428620</v>
      </c>
      <c r="Q91" s="19"/>
      <c r="R91" s="19">
        <v>8786140</v>
      </c>
      <c r="S91" s="19">
        <v>6915546</v>
      </c>
      <c r="T91" s="19">
        <v>1671291</v>
      </c>
      <c r="U91" s="19"/>
      <c r="V91" s="19">
        <v>16749434</v>
      </c>
      <c r="W91" s="19">
        <v>13201024</v>
      </c>
      <c r="X91" s="19">
        <v>3409933</v>
      </c>
      <c r="Y91" s="19"/>
      <c r="Z91" s="19">
        <v>20216702</v>
      </c>
      <c r="AA91" s="19">
        <v>12816589</v>
      </c>
      <c r="AB91" s="19">
        <v>2297182</v>
      </c>
    </row>
    <row r="92" spans="1:28" ht="12">
      <c r="A92" s="1" t="s">
        <v>181</v>
      </c>
      <c r="B92" s="16">
        <v>125423989</v>
      </c>
      <c r="C92" s="16">
        <v>101186212</v>
      </c>
      <c r="D92" s="16">
        <v>15817820</v>
      </c>
      <c r="E92" s="16"/>
      <c r="F92" s="19">
        <v>125460218</v>
      </c>
      <c r="G92" s="19">
        <v>98346664</v>
      </c>
      <c r="H92" s="19">
        <v>17292640</v>
      </c>
      <c r="I92" s="19"/>
      <c r="J92" s="19">
        <v>130004277</v>
      </c>
      <c r="K92" s="19">
        <v>105978175</v>
      </c>
      <c r="L92" s="19">
        <v>16955672</v>
      </c>
      <c r="M92" s="19"/>
      <c r="N92" s="19">
        <v>124019625</v>
      </c>
      <c r="O92" s="19">
        <v>99987990</v>
      </c>
      <c r="P92" s="19">
        <v>18284689</v>
      </c>
      <c r="Q92" s="19"/>
      <c r="R92" s="19">
        <v>139082371</v>
      </c>
      <c r="S92" s="19">
        <v>96052490</v>
      </c>
      <c r="T92" s="19">
        <v>18932525</v>
      </c>
      <c r="U92" s="19"/>
      <c r="V92" s="19">
        <v>132996392</v>
      </c>
      <c r="W92" s="19">
        <v>90747422</v>
      </c>
      <c r="X92" s="19">
        <v>15002009</v>
      </c>
      <c r="Y92" s="19"/>
      <c r="Z92" s="19">
        <v>122849654</v>
      </c>
      <c r="AA92" s="19">
        <v>64139351</v>
      </c>
      <c r="AB92" s="19">
        <v>14386399</v>
      </c>
    </row>
    <row r="93" spans="1:28" ht="12">
      <c r="A93" s="1" t="s">
        <v>182</v>
      </c>
      <c r="B93" s="16">
        <v>15129424</v>
      </c>
      <c r="C93" s="16">
        <v>10912677</v>
      </c>
      <c r="D93" s="16">
        <v>4201722</v>
      </c>
      <c r="E93" s="16"/>
      <c r="F93" s="19">
        <v>14125756</v>
      </c>
      <c r="G93" s="19">
        <v>9962884</v>
      </c>
      <c r="H93" s="19">
        <v>3955705</v>
      </c>
      <c r="I93" s="19"/>
      <c r="J93" s="19">
        <v>13383058</v>
      </c>
      <c r="K93" s="19">
        <v>9629177</v>
      </c>
      <c r="L93" s="19">
        <v>3715969</v>
      </c>
      <c r="M93" s="19"/>
      <c r="N93" s="19">
        <v>14593429</v>
      </c>
      <c r="O93" s="19">
        <v>10313453</v>
      </c>
      <c r="P93" s="19">
        <v>3426869</v>
      </c>
      <c r="Q93" s="19"/>
      <c r="R93" s="19">
        <v>13810944</v>
      </c>
      <c r="S93" s="19">
        <v>9604051</v>
      </c>
      <c r="T93" s="19">
        <v>3652636</v>
      </c>
      <c r="U93" s="19"/>
      <c r="V93" s="19">
        <v>13811649</v>
      </c>
      <c r="W93" s="19">
        <v>9657002</v>
      </c>
      <c r="X93" s="19">
        <v>3534873</v>
      </c>
      <c r="Y93" s="19"/>
      <c r="Z93" s="19">
        <v>14046397</v>
      </c>
      <c r="AA93" s="19">
        <v>9928038</v>
      </c>
      <c r="AB93" s="19">
        <v>3611390</v>
      </c>
    </row>
    <row r="94" spans="1:28" ht="12">
      <c r="A94" s="1" t="s">
        <v>183</v>
      </c>
      <c r="B94" s="16">
        <v>5021217</v>
      </c>
      <c r="C94" s="16">
        <v>3732343</v>
      </c>
      <c r="D94" s="16">
        <v>1007334</v>
      </c>
      <c r="E94" s="16"/>
      <c r="F94" s="19">
        <v>4042231</v>
      </c>
      <c r="G94" s="19">
        <v>3025774</v>
      </c>
      <c r="H94" s="19">
        <v>1194403</v>
      </c>
      <c r="I94" s="19"/>
      <c r="J94" s="19">
        <v>3884457</v>
      </c>
      <c r="K94" s="19">
        <v>2926598</v>
      </c>
      <c r="L94" s="19">
        <v>811250</v>
      </c>
      <c r="M94" s="19"/>
      <c r="N94" s="19">
        <v>3910935</v>
      </c>
      <c r="O94" s="19">
        <v>3052794</v>
      </c>
      <c r="P94" s="19">
        <v>661068</v>
      </c>
      <c r="Q94" s="19"/>
      <c r="R94" s="19">
        <v>3749891</v>
      </c>
      <c r="S94" s="19">
        <v>3008261</v>
      </c>
      <c r="T94" s="19">
        <v>778163</v>
      </c>
      <c r="U94" s="19"/>
      <c r="V94" s="19">
        <v>3456935</v>
      </c>
      <c r="W94" s="19">
        <v>2711202</v>
      </c>
      <c r="X94" s="19">
        <v>670467</v>
      </c>
      <c r="Y94" s="19"/>
      <c r="Z94" s="19">
        <v>4148714</v>
      </c>
      <c r="AA94" s="19">
        <v>3072366</v>
      </c>
      <c r="AB94" s="19">
        <v>864260</v>
      </c>
    </row>
    <row r="95" spans="1:28" ht="12">
      <c r="A95" s="1" t="s">
        <v>184</v>
      </c>
      <c r="B95" s="16">
        <v>254570</v>
      </c>
      <c r="C95" s="16">
        <v>170612</v>
      </c>
      <c r="D95" s="16">
        <v>67863</v>
      </c>
      <c r="E95" s="16"/>
      <c r="F95" s="19">
        <v>248222</v>
      </c>
      <c r="G95" s="19">
        <v>181106</v>
      </c>
      <c r="H95" s="19">
        <v>107828</v>
      </c>
      <c r="I95" s="19"/>
      <c r="J95" s="19">
        <v>227794</v>
      </c>
      <c r="K95" s="19">
        <v>135748</v>
      </c>
      <c r="L95" s="19">
        <v>73168</v>
      </c>
      <c r="M95" s="19"/>
      <c r="N95" s="19">
        <v>129568</v>
      </c>
      <c r="O95" s="19">
        <v>52647</v>
      </c>
      <c r="P95" s="19">
        <v>38281</v>
      </c>
      <c r="Q95" s="19"/>
      <c r="R95" s="19">
        <v>108445</v>
      </c>
      <c r="S95" s="19">
        <v>75018</v>
      </c>
      <c r="T95" s="19">
        <v>33000</v>
      </c>
      <c r="U95" s="19"/>
      <c r="V95" s="19">
        <v>41228</v>
      </c>
      <c r="W95" s="19">
        <v>24053</v>
      </c>
      <c r="X95" s="19">
        <v>12461</v>
      </c>
      <c r="Y95" s="19"/>
      <c r="Z95" s="19">
        <v>44502</v>
      </c>
      <c r="AA95" s="19">
        <v>20052</v>
      </c>
      <c r="AB95" s="19">
        <v>16817</v>
      </c>
    </row>
    <row r="96" spans="1:28" ht="12">
      <c r="A96" s="1" t="s">
        <v>185</v>
      </c>
      <c r="B96" s="16">
        <v>75242695</v>
      </c>
      <c r="C96" s="16">
        <v>52159479</v>
      </c>
      <c r="D96" s="16">
        <v>18623871</v>
      </c>
      <c r="E96" s="16"/>
      <c r="F96" s="19">
        <v>78564783</v>
      </c>
      <c r="G96" s="19">
        <v>55090953</v>
      </c>
      <c r="H96" s="19">
        <v>20616625</v>
      </c>
      <c r="I96" s="19"/>
      <c r="J96" s="19">
        <v>84313260</v>
      </c>
      <c r="K96" s="19">
        <v>58658341</v>
      </c>
      <c r="L96" s="19">
        <v>21592604</v>
      </c>
      <c r="M96" s="19"/>
      <c r="N96" s="19">
        <v>84041360</v>
      </c>
      <c r="O96" s="19">
        <v>57021825</v>
      </c>
      <c r="P96" s="19">
        <v>23160621</v>
      </c>
      <c r="Q96" s="19"/>
      <c r="R96" s="19">
        <v>92019110</v>
      </c>
      <c r="S96" s="19">
        <v>62811196</v>
      </c>
      <c r="T96" s="19">
        <v>23949946</v>
      </c>
      <c r="U96" s="19"/>
      <c r="V96" s="19">
        <v>93307862</v>
      </c>
      <c r="W96" s="19">
        <v>62724670</v>
      </c>
      <c r="X96" s="19">
        <v>25117651</v>
      </c>
      <c r="Y96" s="19"/>
      <c r="Z96" s="19">
        <v>92462446</v>
      </c>
      <c r="AA96" s="19">
        <v>62376689</v>
      </c>
      <c r="AB96" s="19">
        <v>25700673</v>
      </c>
    </row>
    <row r="97" spans="1:28" ht="12">
      <c r="A97" s="1" t="s">
        <v>186</v>
      </c>
      <c r="B97" s="16">
        <v>1395438</v>
      </c>
      <c r="C97" s="16">
        <v>1296084</v>
      </c>
      <c r="D97" s="16">
        <v>86016</v>
      </c>
      <c r="E97" s="16"/>
      <c r="F97" s="18">
        <v>1493853</v>
      </c>
      <c r="G97" s="18">
        <v>1414129</v>
      </c>
      <c r="H97" s="18">
        <v>90572</v>
      </c>
      <c r="I97" s="18"/>
      <c r="J97" s="18">
        <v>1285926</v>
      </c>
      <c r="K97" s="18">
        <v>1171615</v>
      </c>
      <c r="L97" s="18">
        <v>79661</v>
      </c>
      <c r="M97" s="18"/>
      <c r="N97" s="18">
        <v>1179276</v>
      </c>
      <c r="O97" s="18">
        <v>1056029</v>
      </c>
      <c r="P97" s="18">
        <v>100690</v>
      </c>
      <c r="Q97" s="18"/>
      <c r="R97" s="18">
        <v>983199</v>
      </c>
      <c r="S97" s="18">
        <v>828605</v>
      </c>
      <c r="T97" s="18">
        <v>98482</v>
      </c>
      <c r="U97" s="18"/>
      <c r="V97" s="18">
        <v>976902</v>
      </c>
      <c r="W97" s="18">
        <v>876547</v>
      </c>
      <c r="X97" s="18">
        <v>133173</v>
      </c>
      <c r="Y97" s="18"/>
      <c r="Z97" s="18">
        <v>1154025</v>
      </c>
      <c r="AA97" s="18">
        <v>1037427</v>
      </c>
      <c r="AB97" s="18">
        <v>121647</v>
      </c>
    </row>
    <row r="98" spans="1:28" ht="12">
      <c r="A98" s="1" t="s">
        <v>187</v>
      </c>
      <c r="B98" s="16">
        <v>5507862</v>
      </c>
      <c r="C98" s="16">
        <v>4381052</v>
      </c>
      <c r="D98" s="16">
        <v>738628</v>
      </c>
      <c r="E98" s="16"/>
      <c r="F98" s="19">
        <v>5103246</v>
      </c>
      <c r="G98" s="19">
        <v>4125252</v>
      </c>
      <c r="H98" s="19">
        <v>791543</v>
      </c>
      <c r="I98" s="19"/>
      <c r="J98" s="19">
        <v>5311602</v>
      </c>
      <c r="K98" s="19">
        <v>4300744</v>
      </c>
      <c r="L98" s="19">
        <v>790682</v>
      </c>
      <c r="M98" s="19"/>
      <c r="N98" s="19">
        <v>5566034</v>
      </c>
      <c r="O98" s="19">
        <v>4789079</v>
      </c>
      <c r="P98" s="19">
        <v>995590</v>
      </c>
      <c r="Q98" s="19"/>
      <c r="R98" s="19">
        <v>4528331</v>
      </c>
      <c r="S98" s="19">
        <v>4068776</v>
      </c>
      <c r="T98" s="19">
        <v>557673</v>
      </c>
      <c r="U98" s="19"/>
      <c r="V98" s="19">
        <v>5143638</v>
      </c>
      <c r="W98" s="19">
        <v>4292380</v>
      </c>
      <c r="X98" s="19">
        <v>571120</v>
      </c>
      <c r="Y98" s="19"/>
      <c r="Z98" s="19">
        <v>4374325</v>
      </c>
      <c r="AA98" s="19">
        <v>3964119</v>
      </c>
      <c r="AB98" s="19">
        <v>751442</v>
      </c>
    </row>
    <row r="99" spans="1:28" ht="12">
      <c r="A99" s="1" t="s">
        <v>188</v>
      </c>
      <c r="B99" s="16">
        <v>1651798</v>
      </c>
      <c r="C99" s="16">
        <v>940080</v>
      </c>
      <c r="D99" s="16">
        <v>646867</v>
      </c>
      <c r="E99" s="16"/>
      <c r="F99" s="19">
        <v>1360273</v>
      </c>
      <c r="G99" s="19">
        <v>751373</v>
      </c>
      <c r="H99" s="19">
        <v>603260</v>
      </c>
      <c r="I99" s="19"/>
      <c r="J99" s="19">
        <v>1393539</v>
      </c>
      <c r="K99" s="19">
        <v>789272</v>
      </c>
      <c r="L99" s="19">
        <v>537789</v>
      </c>
      <c r="M99" s="19"/>
      <c r="N99" s="19">
        <v>561680</v>
      </c>
      <c r="O99" s="19">
        <v>343211</v>
      </c>
      <c r="P99" s="19">
        <v>531214</v>
      </c>
      <c r="Q99" s="19"/>
      <c r="R99" s="19">
        <v>342216</v>
      </c>
      <c r="S99" s="19">
        <v>187800</v>
      </c>
      <c r="T99" s="19">
        <v>213983</v>
      </c>
      <c r="U99" s="19"/>
      <c r="V99" s="19">
        <v>460612</v>
      </c>
      <c r="W99" s="19">
        <v>237130</v>
      </c>
      <c r="X99" s="19">
        <v>238198</v>
      </c>
      <c r="Y99" s="19"/>
      <c r="Z99" s="19">
        <v>417534</v>
      </c>
      <c r="AA99" s="19">
        <v>179477</v>
      </c>
      <c r="AB99" s="19">
        <v>260209</v>
      </c>
    </row>
    <row r="100" spans="1:28" ht="12">
      <c r="A100" s="1" t="s">
        <v>189</v>
      </c>
      <c r="B100" s="16">
        <v>5640506</v>
      </c>
      <c r="C100" s="16">
        <v>3232501</v>
      </c>
      <c r="D100" s="16">
        <v>2606730</v>
      </c>
      <c r="E100" s="16"/>
      <c r="F100" s="19">
        <v>5998793</v>
      </c>
      <c r="G100" s="19">
        <v>3331915</v>
      </c>
      <c r="H100" s="19">
        <v>2140366</v>
      </c>
      <c r="I100" s="19"/>
      <c r="J100" s="19">
        <v>6807210</v>
      </c>
      <c r="K100" s="19">
        <v>2803432</v>
      </c>
      <c r="L100" s="19">
        <v>2327780</v>
      </c>
      <c r="M100" s="19"/>
      <c r="N100" s="19">
        <v>6061119</v>
      </c>
      <c r="O100" s="19">
        <v>3645964</v>
      </c>
      <c r="P100" s="19">
        <v>3047119</v>
      </c>
      <c r="Q100" s="19"/>
      <c r="R100" s="19">
        <v>5276635</v>
      </c>
      <c r="S100" s="19">
        <v>3241625</v>
      </c>
      <c r="T100" s="19">
        <v>2054439</v>
      </c>
      <c r="U100" s="19"/>
      <c r="V100" s="19">
        <v>4512660</v>
      </c>
      <c r="W100" s="19">
        <v>2419456</v>
      </c>
      <c r="X100" s="19">
        <v>1806687</v>
      </c>
      <c r="Y100" s="19"/>
      <c r="Z100" s="19">
        <v>4170941</v>
      </c>
      <c r="AA100" s="19">
        <v>2293785</v>
      </c>
      <c r="AB100" s="19">
        <v>1818523</v>
      </c>
    </row>
    <row r="101" spans="1:28" ht="12">
      <c r="A101" s="1" t="s">
        <v>190</v>
      </c>
      <c r="B101" s="16">
        <v>588120</v>
      </c>
      <c r="C101" s="16">
        <v>465314</v>
      </c>
      <c r="D101" s="16">
        <v>63844</v>
      </c>
      <c r="E101" s="16"/>
      <c r="F101" s="19">
        <v>578261</v>
      </c>
      <c r="G101" s="19">
        <v>413591</v>
      </c>
      <c r="H101" s="19">
        <v>138344</v>
      </c>
      <c r="I101" s="19"/>
      <c r="J101" s="19">
        <v>648331</v>
      </c>
      <c r="K101" s="19">
        <v>429294</v>
      </c>
      <c r="L101" s="19">
        <v>236498</v>
      </c>
      <c r="M101" s="19"/>
      <c r="N101" s="19">
        <v>565120</v>
      </c>
      <c r="O101" s="19">
        <v>411870</v>
      </c>
      <c r="P101" s="19">
        <v>241671</v>
      </c>
      <c r="Q101" s="19"/>
      <c r="R101" s="19">
        <v>631818</v>
      </c>
      <c r="S101" s="19">
        <v>416830</v>
      </c>
      <c r="T101" s="19">
        <v>287796</v>
      </c>
      <c r="U101" s="19"/>
      <c r="V101" s="19">
        <v>335091</v>
      </c>
      <c r="W101" s="19">
        <v>262904</v>
      </c>
      <c r="X101" s="19">
        <v>75636</v>
      </c>
      <c r="Y101" s="19"/>
      <c r="Z101" s="19">
        <v>320428</v>
      </c>
      <c r="AA101" s="19">
        <v>278123</v>
      </c>
      <c r="AB101" s="19">
        <v>91454</v>
      </c>
    </row>
    <row r="102" spans="1:28" ht="12">
      <c r="A102" s="1" t="s">
        <v>191</v>
      </c>
      <c r="B102" s="16">
        <v>244205</v>
      </c>
      <c r="C102" s="16">
        <v>152991</v>
      </c>
      <c r="D102" s="16">
        <v>82769</v>
      </c>
      <c r="E102" s="16"/>
      <c r="F102" s="19">
        <v>350712</v>
      </c>
      <c r="G102" s="19">
        <v>209537</v>
      </c>
      <c r="H102" s="19">
        <v>97202</v>
      </c>
      <c r="I102" s="19"/>
      <c r="J102" s="19">
        <v>241688</v>
      </c>
      <c r="K102" s="19">
        <v>94297</v>
      </c>
      <c r="L102" s="19">
        <v>152389</v>
      </c>
      <c r="M102" s="19"/>
      <c r="N102" s="19">
        <v>294266</v>
      </c>
      <c r="O102" s="19">
        <v>202002</v>
      </c>
      <c r="P102" s="19">
        <v>136148</v>
      </c>
      <c r="Q102" s="19"/>
      <c r="R102" s="19">
        <v>279616</v>
      </c>
      <c r="S102" s="19">
        <v>162625</v>
      </c>
      <c r="T102" s="19">
        <v>89059</v>
      </c>
      <c r="U102" s="19"/>
      <c r="V102" s="19">
        <v>178204</v>
      </c>
      <c r="W102" s="19">
        <v>86538</v>
      </c>
      <c r="X102" s="19">
        <v>61165</v>
      </c>
      <c r="Y102" s="19"/>
      <c r="Z102" s="19">
        <v>264891</v>
      </c>
      <c r="AA102" s="19">
        <v>110574</v>
      </c>
      <c r="AB102" s="19">
        <v>124004</v>
      </c>
    </row>
    <row r="103" spans="1:28" ht="12">
      <c r="A103" s="1" t="s">
        <v>192</v>
      </c>
      <c r="B103" s="16">
        <v>648918</v>
      </c>
      <c r="C103" s="16">
        <v>539309</v>
      </c>
      <c r="D103" s="16">
        <v>445646</v>
      </c>
      <c r="E103" s="16"/>
      <c r="F103" s="19">
        <v>581104</v>
      </c>
      <c r="G103" s="19">
        <v>162508</v>
      </c>
      <c r="H103" s="19">
        <v>117689</v>
      </c>
      <c r="I103" s="19"/>
      <c r="J103" s="19">
        <v>361511</v>
      </c>
      <c r="K103" s="19">
        <v>297420</v>
      </c>
      <c r="L103" s="19">
        <v>462528</v>
      </c>
      <c r="M103" s="19"/>
      <c r="N103" s="19">
        <v>338956</v>
      </c>
      <c r="O103" s="19">
        <v>262243</v>
      </c>
      <c r="P103" s="19">
        <v>73079</v>
      </c>
      <c r="Q103" s="19"/>
      <c r="R103" s="19">
        <v>280250</v>
      </c>
      <c r="S103" s="19">
        <v>215319</v>
      </c>
      <c r="T103" s="19">
        <v>89634</v>
      </c>
      <c r="U103" s="19"/>
      <c r="V103" s="19">
        <v>281329</v>
      </c>
      <c r="W103" s="19">
        <v>218440</v>
      </c>
      <c r="X103" s="19">
        <v>73797</v>
      </c>
      <c r="Y103" s="19"/>
      <c r="Z103" s="19">
        <v>564632</v>
      </c>
      <c r="AA103" s="19">
        <v>385724</v>
      </c>
      <c r="AB103" s="19">
        <v>57846</v>
      </c>
    </row>
    <row r="104" spans="1:28" ht="12">
      <c r="A104" s="1" t="s">
        <v>193</v>
      </c>
      <c r="B104" s="16">
        <v>11567756</v>
      </c>
      <c r="C104" s="16">
        <v>8308815</v>
      </c>
      <c r="D104" s="16">
        <v>1910039</v>
      </c>
      <c r="E104" s="16"/>
      <c r="F104" s="19">
        <v>12555074</v>
      </c>
      <c r="G104" s="19">
        <v>10439380</v>
      </c>
      <c r="H104" s="19">
        <v>4321154</v>
      </c>
      <c r="I104" s="19"/>
      <c r="J104" s="19">
        <v>13526611</v>
      </c>
      <c r="K104" s="19">
        <v>11165913</v>
      </c>
      <c r="L104" s="19">
        <v>1912087</v>
      </c>
      <c r="M104" s="19"/>
      <c r="N104" s="19">
        <v>16781255</v>
      </c>
      <c r="O104" s="19">
        <v>15191180</v>
      </c>
      <c r="P104" s="19">
        <v>1344123</v>
      </c>
      <c r="Q104" s="19"/>
      <c r="R104" s="19">
        <v>21607947</v>
      </c>
      <c r="S104" s="19">
        <v>17853916</v>
      </c>
      <c r="T104" s="19">
        <v>2820118</v>
      </c>
      <c r="U104" s="19"/>
      <c r="V104" s="19">
        <v>20217806</v>
      </c>
      <c r="W104" s="19">
        <v>16937872</v>
      </c>
      <c r="X104" s="19">
        <v>3099767</v>
      </c>
      <c r="Y104" s="19"/>
      <c r="Z104" s="19">
        <v>18886246</v>
      </c>
      <c r="AA104" s="19">
        <v>16838941</v>
      </c>
      <c r="AB104" s="19">
        <v>1781645</v>
      </c>
    </row>
    <row r="105" spans="1:28" ht="12">
      <c r="A105" s="1" t="s">
        <v>194</v>
      </c>
      <c r="B105" s="16">
        <v>249743</v>
      </c>
      <c r="C105" s="16">
        <v>188265</v>
      </c>
      <c r="D105" s="16">
        <v>29780</v>
      </c>
      <c r="E105" s="16"/>
      <c r="F105" s="19">
        <v>245570</v>
      </c>
      <c r="G105" s="19">
        <v>183331</v>
      </c>
      <c r="H105" s="19">
        <v>62988</v>
      </c>
      <c r="I105" s="19"/>
      <c r="J105" s="19">
        <v>293816</v>
      </c>
      <c r="K105" s="19">
        <v>233067</v>
      </c>
      <c r="L105" s="19">
        <v>55451</v>
      </c>
      <c r="M105" s="19"/>
      <c r="N105" s="19">
        <v>289618</v>
      </c>
      <c r="O105" s="19">
        <v>232515</v>
      </c>
      <c r="P105" s="19">
        <v>51730</v>
      </c>
      <c r="Q105" s="19"/>
      <c r="R105" s="19">
        <v>227135</v>
      </c>
      <c r="S105" s="19">
        <v>168298</v>
      </c>
      <c r="T105" s="19">
        <v>36313</v>
      </c>
      <c r="U105" s="19"/>
      <c r="V105" s="19">
        <v>203661</v>
      </c>
      <c r="W105" s="19">
        <v>112181</v>
      </c>
      <c r="X105" s="19">
        <v>24721</v>
      </c>
      <c r="Y105" s="19"/>
      <c r="Z105" s="19">
        <v>218318</v>
      </c>
      <c r="AA105" s="19">
        <v>144858</v>
      </c>
      <c r="AB105" s="19">
        <v>86214</v>
      </c>
    </row>
    <row r="106" spans="1:28" ht="12">
      <c r="A106" s="1" t="s">
        <v>195</v>
      </c>
      <c r="B106" s="16">
        <v>6976842</v>
      </c>
      <c r="C106" s="16">
        <v>5988078</v>
      </c>
      <c r="D106" s="16">
        <v>591651</v>
      </c>
      <c r="E106" s="16"/>
      <c r="F106" s="19">
        <v>7963571</v>
      </c>
      <c r="G106" s="19">
        <v>6029321</v>
      </c>
      <c r="H106" s="19">
        <v>1622487</v>
      </c>
      <c r="I106" s="19"/>
      <c r="J106" s="19">
        <v>6769136</v>
      </c>
      <c r="K106" s="19">
        <v>6047624</v>
      </c>
      <c r="L106" s="19">
        <v>1330230</v>
      </c>
      <c r="M106" s="19"/>
      <c r="N106" s="19">
        <v>7359651</v>
      </c>
      <c r="O106" s="19">
        <v>6748270</v>
      </c>
      <c r="P106" s="19">
        <v>706302</v>
      </c>
      <c r="Q106" s="19"/>
      <c r="R106" s="19">
        <v>7176714</v>
      </c>
      <c r="S106" s="19">
        <v>6587787</v>
      </c>
      <c r="T106" s="19">
        <v>697752</v>
      </c>
      <c r="U106" s="19"/>
      <c r="V106" s="19">
        <v>6713264</v>
      </c>
      <c r="W106" s="19">
        <v>6340964</v>
      </c>
      <c r="X106" s="19">
        <v>420726</v>
      </c>
      <c r="Y106" s="19"/>
      <c r="Z106" s="19">
        <v>5625721</v>
      </c>
      <c r="AA106" s="19">
        <v>5423638</v>
      </c>
      <c r="AB106" s="19">
        <v>258687</v>
      </c>
    </row>
    <row r="107" spans="1:28" ht="12">
      <c r="A107" s="1" t="s">
        <v>196</v>
      </c>
      <c r="B107" s="16">
        <v>618765</v>
      </c>
      <c r="C107" s="16">
        <v>578150</v>
      </c>
      <c r="D107" s="16">
        <v>19337</v>
      </c>
      <c r="E107" s="16"/>
      <c r="F107" s="19">
        <v>593449</v>
      </c>
      <c r="G107" s="19">
        <v>584144</v>
      </c>
      <c r="H107" s="19">
        <v>13292</v>
      </c>
      <c r="I107" s="19"/>
      <c r="J107" s="19">
        <v>141581</v>
      </c>
      <c r="K107" s="19">
        <v>115044</v>
      </c>
      <c r="L107" s="19">
        <v>1824</v>
      </c>
      <c r="M107" s="19"/>
      <c r="N107" s="19">
        <v>139754</v>
      </c>
      <c r="O107" s="19">
        <v>122263</v>
      </c>
      <c r="P107" s="19">
        <v>14441</v>
      </c>
      <c r="Q107" s="19"/>
      <c r="R107" s="19">
        <v>299929</v>
      </c>
      <c r="S107" s="19">
        <v>208782</v>
      </c>
      <c r="T107" s="19">
        <v>6416</v>
      </c>
      <c r="U107" s="19"/>
      <c r="V107" s="19">
        <v>169722</v>
      </c>
      <c r="W107" s="19">
        <v>135826</v>
      </c>
      <c r="X107" s="19">
        <v>27144</v>
      </c>
      <c r="Y107" s="19"/>
      <c r="Z107" s="19">
        <v>133021</v>
      </c>
      <c r="AA107" s="19">
        <v>107773</v>
      </c>
      <c r="AB107" s="19">
        <v>8393</v>
      </c>
    </row>
    <row r="108" spans="1:28" ht="12">
      <c r="A108" s="1" t="s">
        <v>197</v>
      </c>
      <c r="B108" s="16">
        <v>20587106</v>
      </c>
      <c r="C108" s="16">
        <v>8737656</v>
      </c>
      <c r="D108" s="16">
        <v>10689801</v>
      </c>
      <c r="E108" s="16"/>
      <c r="F108" s="19">
        <v>24310061</v>
      </c>
      <c r="G108" s="19">
        <v>13080087</v>
      </c>
      <c r="H108" s="19">
        <v>12471153</v>
      </c>
      <c r="I108" s="19"/>
      <c r="J108" s="19">
        <v>16102589</v>
      </c>
      <c r="K108" s="19">
        <v>7700697</v>
      </c>
      <c r="L108" s="19">
        <v>11947410</v>
      </c>
      <c r="M108" s="19"/>
      <c r="N108" s="19">
        <v>17569622</v>
      </c>
      <c r="O108" s="19">
        <v>5303378</v>
      </c>
      <c r="P108" s="19">
        <v>8795974</v>
      </c>
      <c r="Q108" s="19"/>
      <c r="R108" s="19">
        <v>15447331</v>
      </c>
      <c r="S108" s="19">
        <v>5508798</v>
      </c>
      <c r="T108" s="19">
        <v>12468298</v>
      </c>
      <c r="U108" s="19"/>
      <c r="V108" s="19">
        <v>16632409</v>
      </c>
      <c r="W108" s="19">
        <v>7641429</v>
      </c>
      <c r="X108" s="19">
        <v>10692389</v>
      </c>
      <c r="Y108" s="19"/>
      <c r="Z108" s="19">
        <v>15893817</v>
      </c>
      <c r="AA108" s="19">
        <v>9035520</v>
      </c>
      <c r="AB108" s="19">
        <v>8456657</v>
      </c>
    </row>
    <row r="109" spans="1:28" ht="12">
      <c r="A109" s="1" t="s">
        <v>198</v>
      </c>
      <c r="B109" s="16">
        <v>1023257</v>
      </c>
      <c r="C109" s="16">
        <v>202011</v>
      </c>
      <c r="D109" s="16">
        <v>759228</v>
      </c>
      <c r="E109" s="16"/>
      <c r="F109" s="19">
        <v>2743011</v>
      </c>
      <c r="G109" s="19">
        <v>765424</v>
      </c>
      <c r="H109" s="19">
        <v>1020951</v>
      </c>
      <c r="I109" s="19"/>
      <c r="J109" s="19">
        <v>907724</v>
      </c>
      <c r="K109" s="19">
        <v>147585</v>
      </c>
      <c r="L109" s="19">
        <v>1011381</v>
      </c>
      <c r="M109" s="19"/>
      <c r="N109" s="20" t="s">
        <v>1</v>
      </c>
      <c r="O109" s="20" t="s">
        <v>1</v>
      </c>
      <c r="P109" s="20" t="s">
        <v>1</v>
      </c>
      <c r="Q109" s="19"/>
      <c r="R109" s="20" t="s">
        <v>1</v>
      </c>
      <c r="S109" s="20" t="s">
        <v>1</v>
      </c>
      <c r="T109" s="20" t="s">
        <v>1</v>
      </c>
      <c r="U109" s="19"/>
      <c r="V109" s="20"/>
      <c r="W109" s="20"/>
      <c r="X109" s="20"/>
      <c r="Y109" s="19"/>
      <c r="Z109" s="19"/>
      <c r="AA109" s="19"/>
      <c r="AB109" s="19"/>
    </row>
    <row r="110" spans="1:28" ht="12">
      <c r="A110" s="1" t="s">
        <v>218</v>
      </c>
      <c r="B110" s="17" t="s">
        <v>1</v>
      </c>
      <c r="C110" s="17" t="s">
        <v>1</v>
      </c>
      <c r="D110" s="17" t="s">
        <v>1</v>
      </c>
      <c r="E110" s="16"/>
      <c r="F110" s="17" t="s">
        <v>1</v>
      </c>
      <c r="G110" s="17" t="s">
        <v>1</v>
      </c>
      <c r="H110" s="17" t="s">
        <v>1</v>
      </c>
      <c r="I110" s="19"/>
      <c r="J110" s="17" t="s">
        <v>1</v>
      </c>
      <c r="K110" s="17" t="s">
        <v>1</v>
      </c>
      <c r="L110" s="17" t="s">
        <v>1</v>
      </c>
      <c r="M110" s="19"/>
      <c r="N110" s="19">
        <v>507151</v>
      </c>
      <c r="O110" s="19">
        <v>194296</v>
      </c>
      <c r="P110" s="19">
        <v>529229</v>
      </c>
      <c r="Q110" s="19"/>
      <c r="R110" s="19">
        <v>655581</v>
      </c>
      <c r="S110" s="19">
        <v>70272</v>
      </c>
      <c r="T110" s="19">
        <v>270989</v>
      </c>
      <c r="U110" s="19"/>
      <c r="V110" s="19">
        <v>3110</v>
      </c>
      <c r="W110" s="19">
        <v>2108</v>
      </c>
      <c r="X110" s="19">
        <v>321695</v>
      </c>
      <c r="Y110" s="19"/>
      <c r="Z110" s="19">
        <v>20797</v>
      </c>
      <c r="AA110" s="19">
        <v>598</v>
      </c>
      <c r="AB110" s="19">
        <v>176339</v>
      </c>
    </row>
    <row r="111" spans="1:28" ht="12">
      <c r="A111" s="1" t="s">
        <v>219</v>
      </c>
      <c r="B111" s="17" t="s">
        <v>1</v>
      </c>
      <c r="C111" s="17" t="s">
        <v>1</v>
      </c>
      <c r="D111" s="17" t="s">
        <v>1</v>
      </c>
      <c r="E111" s="16"/>
      <c r="F111" s="17" t="s">
        <v>1</v>
      </c>
      <c r="G111" s="17" t="s">
        <v>1</v>
      </c>
      <c r="H111" s="17" t="s">
        <v>1</v>
      </c>
      <c r="I111" s="19"/>
      <c r="J111" s="17" t="s">
        <v>1</v>
      </c>
      <c r="K111" s="17" t="s">
        <v>1</v>
      </c>
      <c r="L111" s="17" t="s">
        <v>1</v>
      </c>
      <c r="M111" s="19"/>
      <c r="N111" s="19">
        <v>704821</v>
      </c>
      <c r="O111" s="19">
        <v>140500</v>
      </c>
      <c r="P111" s="19">
        <v>489567</v>
      </c>
      <c r="Q111" s="19"/>
      <c r="R111" s="19">
        <v>488032</v>
      </c>
      <c r="S111" s="19">
        <v>0</v>
      </c>
      <c r="T111" s="19">
        <v>123585</v>
      </c>
      <c r="U111" s="19"/>
      <c r="V111" s="19">
        <v>25992</v>
      </c>
      <c r="W111" s="19">
        <v>5166</v>
      </c>
      <c r="X111" s="19">
        <v>573357</v>
      </c>
      <c r="Y111" s="19"/>
      <c r="Z111" s="19">
        <v>0</v>
      </c>
      <c r="AA111" s="19">
        <v>0</v>
      </c>
      <c r="AB111" s="19">
        <v>490261</v>
      </c>
    </row>
    <row r="112" spans="1:28" ht="12">
      <c r="A112" s="1" t="s">
        <v>199</v>
      </c>
      <c r="B112" s="16">
        <v>41586635</v>
      </c>
      <c r="C112" s="16">
        <v>31224596</v>
      </c>
      <c r="D112" s="16">
        <v>10007928</v>
      </c>
      <c r="E112" s="16"/>
      <c r="F112" s="19">
        <v>42234022</v>
      </c>
      <c r="G112" s="19">
        <v>31684197</v>
      </c>
      <c r="H112" s="19">
        <v>9347236</v>
      </c>
      <c r="I112" s="19"/>
      <c r="J112" s="19">
        <v>43416880</v>
      </c>
      <c r="K112" s="19">
        <v>32225627</v>
      </c>
      <c r="L112" s="19">
        <v>10084338</v>
      </c>
      <c r="M112" s="19"/>
      <c r="N112" s="19">
        <v>43893773</v>
      </c>
      <c r="O112" s="19">
        <v>31865777</v>
      </c>
      <c r="P112" s="19">
        <v>10728167</v>
      </c>
      <c r="Q112" s="19"/>
      <c r="R112" s="19">
        <v>44272198</v>
      </c>
      <c r="S112" s="19">
        <v>31304334</v>
      </c>
      <c r="T112" s="19">
        <v>11126665</v>
      </c>
      <c r="U112" s="19"/>
      <c r="V112" s="19">
        <v>43784409</v>
      </c>
      <c r="W112" s="19">
        <v>30686256</v>
      </c>
      <c r="X112" s="19">
        <v>11835030</v>
      </c>
      <c r="Y112" s="19"/>
      <c r="Z112" s="19">
        <v>42217149</v>
      </c>
      <c r="AA112" s="19">
        <v>30143819</v>
      </c>
      <c r="AB112" s="19">
        <v>11528962</v>
      </c>
    </row>
    <row r="113" spans="1:28" ht="12">
      <c r="A113" s="1" t="s">
        <v>200</v>
      </c>
      <c r="B113" s="16">
        <v>2614776</v>
      </c>
      <c r="C113" s="16">
        <v>1378784</v>
      </c>
      <c r="D113" s="16">
        <v>1376752</v>
      </c>
      <c r="E113" s="16"/>
      <c r="F113" s="19">
        <v>2626721</v>
      </c>
      <c r="G113" s="19">
        <v>1261760</v>
      </c>
      <c r="H113" s="19">
        <v>1339464</v>
      </c>
      <c r="I113" s="19"/>
      <c r="J113" s="19">
        <v>2516841</v>
      </c>
      <c r="K113" s="19">
        <v>1224708</v>
      </c>
      <c r="L113" s="19">
        <v>1140663</v>
      </c>
      <c r="M113" s="19"/>
      <c r="N113" s="19">
        <v>2563227</v>
      </c>
      <c r="O113" s="19">
        <v>1557637</v>
      </c>
      <c r="P113" s="19">
        <v>1485577</v>
      </c>
      <c r="Q113" s="19"/>
      <c r="R113" s="19">
        <v>2142319</v>
      </c>
      <c r="S113" s="19">
        <v>1529785</v>
      </c>
      <c r="T113" s="19">
        <v>772234</v>
      </c>
      <c r="U113" s="19"/>
      <c r="V113" s="19">
        <v>2260902</v>
      </c>
      <c r="W113" s="19">
        <v>1560583</v>
      </c>
      <c r="X113" s="19">
        <v>702594</v>
      </c>
      <c r="Y113" s="19"/>
      <c r="Z113" s="19">
        <v>2491949</v>
      </c>
      <c r="AA113" s="19">
        <v>1854738</v>
      </c>
      <c r="AB113" s="19">
        <v>770084</v>
      </c>
    </row>
    <row r="114" spans="1:28" ht="12">
      <c r="A114" s="1" t="s">
        <v>201</v>
      </c>
      <c r="B114" s="16">
        <v>46549169</v>
      </c>
      <c r="C114" s="16">
        <v>37807350</v>
      </c>
      <c r="D114" s="16">
        <v>11317171</v>
      </c>
      <c r="E114" s="16"/>
      <c r="F114" s="19">
        <v>41508607</v>
      </c>
      <c r="G114" s="19">
        <v>32424360</v>
      </c>
      <c r="H114" s="19">
        <v>8280004</v>
      </c>
      <c r="I114" s="19"/>
      <c r="J114" s="19">
        <v>41800591</v>
      </c>
      <c r="K114" s="19">
        <v>31865550</v>
      </c>
      <c r="L114" s="19">
        <v>9635327</v>
      </c>
      <c r="M114" s="19"/>
      <c r="N114" s="19">
        <v>38758528</v>
      </c>
      <c r="O114" s="19">
        <v>29460080</v>
      </c>
      <c r="P114" s="19">
        <v>9717995</v>
      </c>
      <c r="Q114" s="19"/>
      <c r="R114" s="19">
        <v>33069854</v>
      </c>
      <c r="S114" s="19">
        <v>24328866</v>
      </c>
      <c r="T114" s="19">
        <v>7553490</v>
      </c>
      <c r="U114" s="19"/>
      <c r="V114" s="19">
        <v>32031110</v>
      </c>
      <c r="W114" s="19">
        <v>24690811</v>
      </c>
      <c r="X114" s="19">
        <v>8761040</v>
      </c>
      <c r="Y114" s="19"/>
      <c r="Z114" s="19">
        <v>27229793</v>
      </c>
      <c r="AA114" s="19">
        <v>22601011</v>
      </c>
      <c r="AB114" s="19">
        <v>6504592</v>
      </c>
    </row>
    <row r="115" spans="1:28" ht="12">
      <c r="A115" s="1" t="s">
        <v>202</v>
      </c>
      <c r="B115" s="16">
        <v>14917442</v>
      </c>
      <c r="C115" s="16">
        <v>10836232</v>
      </c>
      <c r="D115" s="16">
        <v>5570274</v>
      </c>
      <c r="E115" s="16"/>
      <c r="F115" s="19">
        <v>14518376</v>
      </c>
      <c r="G115" s="19">
        <v>10143834</v>
      </c>
      <c r="H115" s="19">
        <v>4028046</v>
      </c>
      <c r="I115" s="19"/>
      <c r="J115" s="19">
        <v>12908489</v>
      </c>
      <c r="K115" s="19">
        <v>8985695</v>
      </c>
      <c r="L115" s="19">
        <v>4151609</v>
      </c>
      <c r="M115" s="19"/>
      <c r="N115" s="19">
        <v>11171878</v>
      </c>
      <c r="O115" s="19">
        <v>7854902</v>
      </c>
      <c r="P115" s="19">
        <v>3190673</v>
      </c>
      <c r="Q115" s="19"/>
      <c r="R115" s="19">
        <v>9594549</v>
      </c>
      <c r="S115" s="19">
        <v>6363745</v>
      </c>
      <c r="T115" s="19">
        <v>3467690</v>
      </c>
      <c r="U115" s="19"/>
      <c r="V115" s="19">
        <v>9133402</v>
      </c>
      <c r="W115" s="19">
        <v>6308646</v>
      </c>
      <c r="X115" s="19">
        <v>3279151</v>
      </c>
      <c r="Y115" s="19"/>
      <c r="Z115" s="19">
        <v>7849479</v>
      </c>
      <c r="AA115" s="19">
        <v>4544180</v>
      </c>
      <c r="AB115" s="19">
        <v>2920987</v>
      </c>
    </row>
    <row r="116" spans="1:28" ht="12">
      <c r="A116" s="1" t="s">
        <v>203</v>
      </c>
      <c r="B116" s="16">
        <v>19983359</v>
      </c>
      <c r="C116" s="16">
        <v>16321121</v>
      </c>
      <c r="D116" s="16">
        <v>3248813</v>
      </c>
      <c r="E116" s="16"/>
      <c r="F116" s="19">
        <v>20178526</v>
      </c>
      <c r="G116" s="19">
        <v>16214214</v>
      </c>
      <c r="H116" s="19">
        <v>3524805</v>
      </c>
      <c r="I116" s="19"/>
      <c r="J116" s="19">
        <v>19299574</v>
      </c>
      <c r="K116" s="19">
        <v>15141796</v>
      </c>
      <c r="L116" s="19">
        <v>4179464</v>
      </c>
      <c r="M116" s="19"/>
      <c r="N116" s="19">
        <v>20670539</v>
      </c>
      <c r="O116" s="19">
        <v>16736137</v>
      </c>
      <c r="P116" s="19">
        <v>3780254</v>
      </c>
      <c r="Q116" s="19"/>
      <c r="R116" s="19">
        <v>20374065</v>
      </c>
      <c r="S116" s="19">
        <v>16581595</v>
      </c>
      <c r="T116" s="19">
        <v>3881923</v>
      </c>
      <c r="U116" s="19"/>
      <c r="V116" s="19">
        <v>19784153</v>
      </c>
      <c r="W116" s="19">
        <v>15863546</v>
      </c>
      <c r="X116" s="19">
        <v>3725622</v>
      </c>
      <c r="Y116" s="19"/>
      <c r="Z116" s="19">
        <v>19225791</v>
      </c>
      <c r="AA116" s="19">
        <v>14936072</v>
      </c>
      <c r="AB116" s="19">
        <v>3661330</v>
      </c>
    </row>
    <row r="117" spans="1:28" ht="12">
      <c r="A117" s="1" t="s">
        <v>204</v>
      </c>
      <c r="B117" s="16">
        <v>9578858</v>
      </c>
      <c r="C117" s="16">
        <v>8551562</v>
      </c>
      <c r="D117" s="16">
        <v>1711296</v>
      </c>
      <c r="E117" s="16"/>
      <c r="F117" s="19">
        <v>12112406</v>
      </c>
      <c r="G117" s="19">
        <v>9548049</v>
      </c>
      <c r="H117" s="19">
        <v>2434525</v>
      </c>
      <c r="I117" s="19"/>
      <c r="J117" s="19">
        <v>16657584</v>
      </c>
      <c r="K117" s="19">
        <v>14334507</v>
      </c>
      <c r="L117" s="19">
        <v>3268352</v>
      </c>
      <c r="M117" s="19"/>
      <c r="N117" s="19">
        <v>17958726</v>
      </c>
      <c r="O117" s="19">
        <v>15016598</v>
      </c>
      <c r="P117" s="19">
        <v>3189952</v>
      </c>
      <c r="Q117" s="19"/>
      <c r="R117" s="19">
        <v>13323121</v>
      </c>
      <c r="S117" s="19">
        <v>11879211</v>
      </c>
      <c r="T117" s="19">
        <v>1450790</v>
      </c>
      <c r="U117" s="19"/>
      <c r="V117" s="19">
        <v>13856661</v>
      </c>
      <c r="W117" s="19">
        <v>12314049</v>
      </c>
      <c r="X117" s="19">
        <v>1474183</v>
      </c>
      <c r="Y117" s="19"/>
      <c r="Z117" s="19">
        <v>15502230</v>
      </c>
      <c r="AA117" s="19">
        <v>11845634</v>
      </c>
      <c r="AB117" s="19">
        <v>1254751</v>
      </c>
    </row>
    <row r="118" spans="1:28" ht="12">
      <c r="A118" s="1" t="s">
        <v>217</v>
      </c>
      <c r="B118" s="17" t="s">
        <v>1</v>
      </c>
      <c r="C118" s="17" t="s">
        <v>1</v>
      </c>
      <c r="D118" s="17" t="s">
        <v>1</v>
      </c>
      <c r="E118" s="16"/>
      <c r="F118" s="17" t="s">
        <v>1</v>
      </c>
      <c r="G118" s="17" t="s">
        <v>1</v>
      </c>
      <c r="H118" s="17" t="s">
        <v>1</v>
      </c>
      <c r="I118" s="19"/>
      <c r="J118" s="17" t="s">
        <v>1</v>
      </c>
      <c r="K118" s="17" t="s">
        <v>1</v>
      </c>
      <c r="L118" s="17" t="s">
        <v>1</v>
      </c>
      <c r="M118" s="19"/>
      <c r="N118" s="19">
        <v>418323</v>
      </c>
      <c r="O118" s="19">
        <v>412092</v>
      </c>
      <c r="P118" s="19">
        <v>18695</v>
      </c>
      <c r="Q118" s="19"/>
      <c r="R118" s="19">
        <v>862679</v>
      </c>
      <c r="S118" s="19">
        <v>681500</v>
      </c>
      <c r="T118" s="19">
        <v>95820</v>
      </c>
      <c r="U118" s="19"/>
      <c r="V118" s="19">
        <v>711230</v>
      </c>
      <c r="W118" s="19">
        <v>556716</v>
      </c>
      <c r="X118" s="19">
        <v>177587</v>
      </c>
      <c r="Y118" s="19"/>
      <c r="Z118" s="19">
        <v>466288</v>
      </c>
      <c r="AA118" s="19">
        <v>39626</v>
      </c>
      <c r="AB118" s="19">
        <v>3661</v>
      </c>
    </row>
    <row r="119" spans="1:28" ht="12">
      <c r="A119" s="1" t="s">
        <v>205</v>
      </c>
      <c r="B119" s="16">
        <v>77178800</v>
      </c>
      <c r="C119" s="16">
        <v>57786831</v>
      </c>
      <c r="D119" s="16">
        <v>17000004</v>
      </c>
      <c r="E119" s="16"/>
      <c r="F119" s="19">
        <v>75000371</v>
      </c>
      <c r="G119" s="19">
        <v>52801174</v>
      </c>
      <c r="H119" s="19">
        <v>18439650</v>
      </c>
      <c r="I119" s="19"/>
      <c r="J119" s="19">
        <v>67256111</v>
      </c>
      <c r="K119" s="19">
        <v>48041868</v>
      </c>
      <c r="L119" s="19">
        <v>20952812</v>
      </c>
      <c r="M119" s="19"/>
      <c r="N119" s="19">
        <v>69719583</v>
      </c>
      <c r="O119" s="19">
        <v>49427042</v>
      </c>
      <c r="P119" s="19">
        <v>18998047</v>
      </c>
      <c r="Q119" s="19"/>
      <c r="R119" s="19">
        <v>67940333</v>
      </c>
      <c r="S119" s="19">
        <v>49154439</v>
      </c>
      <c r="T119" s="19">
        <v>19015788</v>
      </c>
      <c r="U119" s="19"/>
      <c r="V119" s="19">
        <v>61469738</v>
      </c>
      <c r="W119" s="19">
        <v>44756991</v>
      </c>
      <c r="X119" s="19">
        <v>18651480</v>
      </c>
      <c r="Y119" s="19"/>
      <c r="Z119" s="19">
        <v>61255590</v>
      </c>
      <c r="AA119" s="19">
        <v>45182243</v>
      </c>
      <c r="AB119" s="19">
        <v>15651354</v>
      </c>
    </row>
    <row r="120" spans="1:28" ht="12">
      <c r="A120" s="11" t="s">
        <v>153</v>
      </c>
      <c r="B120" s="25">
        <v>166431381</v>
      </c>
      <c r="C120" s="25">
        <v>110390841</v>
      </c>
      <c r="D120" s="25">
        <v>50237798</v>
      </c>
      <c r="E120" s="25"/>
      <c r="F120" s="24">
        <v>163547633</v>
      </c>
      <c r="G120" s="24">
        <v>116604735</v>
      </c>
      <c r="H120" s="24">
        <v>51593175</v>
      </c>
      <c r="I120" s="24"/>
      <c r="J120" s="24">
        <v>168918170</v>
      </c>
      <c r="K120" s="24">
        <v>116715933</v>
      </c>
      <c r="L120" s="24">
        <v>38711881</v>
      </c>
      <c r="M120" s="24"/>
      <c r="N120" s="24">
        <v>173099641</v>
      </c>
      <c r="O120" s="24">
        <v>115661920</v>
      </c>
      <c r="P120" s="24">
        <v>44374824</v>
      </c>
      <c r="Q120" s="24"/>
      <c r="R120" s="24">
        <v>174574044</v>
      </c>
      <c r="S120" s="24">
        <v>112987761</v>
      </c>
      <c r="T120" s="24">
        <v>49055301</v>
      </c>
      <c r="U120" s="24"/>
      <c r="V120" s="24">
        <v>164097444</v>
      </c>
      <c r="W120" s="24">
        <v>113906761</v>
      </c>
      <c r="X120" s="24">
        <v>61784640</v>
      </c>
      <c r="Y120" s="24"/>
      <c r="Z120" s="24">
        <v>167960865</v>
      </c>
      <c r="AA120" s="19">
        <v>119134981</v>
      </c>
      <c r="AB120" s="19">
        <v>45280487</v>
      </c>
    </row>
    <row r="121" spans="1:28" ht="12">
      <c r="A121" s="1" t="s">
        <v>263</v>
      </c>
      <c r="B121" s="16">
        <v>34691898</v>
      </c>
      <c r="C121" s="16">
        <v>25291007</v>
      </c>
      <c r="D121" s="16">
        <v>7180804</v>
      </c>
      <c r="E121" s="16"/>
      <c r="F121" s="19">
        <v>41312456</v>
      </c>
      <c r="G121" s="19">
        <v>33900372</v>
      </c>
      <c r="H121" s="19">
        <v>9700867</v>
      </c>
      <c r="I121" s="19"/>
      <c r="J121" s="19">
        <v>39728250</v>
      </c>
      <c r="K121" s="19">
        <v>34906516</v>
      </c>
      <c r="L121" s="19">
        <v>3916117</v>
      </c>
      <c r="M121" s="19"/>
      <c r="N121" s="19">
        <v>45427583</v>
      </c>
      <c r="O121" s="19">
        <v>36700062</v>
      </c>
      <c r="P121" s="19">
        <v>6118005</v>
      </c>
      <c r="Q121" s="19"/>
      <c r="R121" s="19">
        <v>46229223</v>
      </c>
      <c r="S121" s="19">
        <v>35638723</v>
      </c>
      <c r="T121" s="19">
        <v>5255054</v>
      </c>
      <c r="U121" s="19"/>
      <c r="V121" s="19">
        <v>43504604</v>
      </c>
      <c r="W121" s="19">
        <v>37115735</v>
      </c>
      <c r="X121" s="19">
        <v>10994364</v>
      </c>
      <c r="Y121" s="19"/>
      <c r="Z121" s="19">
        <v>43298328</v>
      </c>
      <c r="AA121" s="19">
        <v>38012048</v>
      </c>
      <c r="AB121" s="19">
        <v>5027388</v>
      </c>
    </row>
    <row r="122" spans="1:28" ht="12">
      <c r="A122" s="1" t="s">
        <v>264</v>
      </c>
      <c r="B122" s="16">
        <v>21165657</v>
      </c>
      <c r="C122" s="16">
        <v>18163795</v>
      </c>
      <c r="D122" s="16">
        <v>1731194</v>
      </c>
      <c r="E122" s="16"/>
      <c r="F122" s="19">
        <v>18095928</v>
      </c>
      <c r="G122" s="19">
        <v>16036805</v>
      </c>
      <c r="H122" s="19">
        <v>1723252</v>
      </c>
      <c r="I122" s="19"/>
      <c r="J122" s="19">
        <v>21739869</v>
      </c>
      <c r="K122" s="19">
        <v>19382567</v>
      </c>
      <c r="L122" s="19">
        <v>2902001</v>
      </c>
      <c r="M122" s="19"/>
      <c r="N122" s="19">
        <v>20225157</v>
      </c>
      <c r="O122" s="19">
        <v>17662971</v>
      </c>
      <c r="P122" s="19">
        <v>1766279</v>
      </c>
      <c r="Q122" s="19"/>
      <c r="R122" s="19">
        <v>18413446</v>
      </c>
      <c r="S122" s="19">
        <v>15998211</v>
      </c>
      <c r="T122" s="19">
        <v>1404010</v>
      </c>
      <c r="U122" s="19"/>
      <c r="V122" s="19">
        <v>16779440</v>
      </c>
      <c r="W122" s="19">
        <v>14486273</v>
      </c>
      <c r="X122" s="19">
        <v>2202963</v>
      </c>
      <c r="Y122" s="19"/>
      <c r="Z122" s="19">
        <v>15865696</v>
      </c>
      <c r="AA122" s="19">
        <v>13022250</v>
      </c>
      <c r="AB122" s="19">
        <v>1681306</v>
      </c>
    </row>
    <row r="123" spans="1:28" ht="12">
      <c r="A123" s="1" t="s">
        <v>205</v>
      </c>
      <c r="B123" s="16">
        <v>110573826</v>
      </c>
      <c r="C123" s="16">
        <v>66936039</v>
      </c>
      <c r="D123" s="16">
        <v>41325800</v>
      </c>
      <c r="E123" s="16"/>
      <c r="F123" s="19">
        <v>104139249</v>
      </c>
      <c r="G123" s="19">
        <v>66667558</v>
      </c>
      <c r="H123" s="19">
        <v>40169056</v>
      </c>
      <c r="I123" s="19"/>
      <c r="J123" s="19">
        <v>107450051</v>
      </c>
      <c r="K123" s="19">
        <v>62426850</v>
      </c>
      <c r="L123" s="19">
        <v>31893763</v>
      </c>
      <c r="M123" s="19"/>
      <c r="N123" s="19">
        <v>107446901</v>
      </c>
      <c r="O123" s="19">
        <v>61298887</v>
      </c>
      <c r="P123" s="19">
        <v>36490540</v>
      </c>
      <c r="Q123" s="19"/>
      <c r="R123" s="19">
        <v>109931375</v>
      </c>
      <c r="S123" s="19">
        <v>61350827</v>
      </c>
      <c r="T123" s="19">
        <v>42396237</v>
      </c>
      <c r="U123" s="19"/>
      <c r="V123" s="19">
        <v>103813400</v>
      </c>
      <c r="W123" s="19">
        <v>62304753</v>
      </c>
      <c r="X123" s="19">
        <v>48587313</v>
      </c>
      <c r="Y123" s="19"/>
      <c r="Z123" s="19">
        <v>108796841</v>
      </c>
      <c r="AA123" s="19">
        <v>68100683</v>
      </c>
      <c r="AB123" s="19">
        <v>38571793</v>
      </c>
    </row>
    <row r="124" spans="1:28" ht="12">
      <c r="A124" s="11" t="s">
        <v>154</v>
      </c>
      <c r="B124" s="25">
        <v>32897142</v>
      </c>
      <c r="C124" s="25">
        <v>27371372</v>
      </c>
      <c r="D124" s="25">
        <v>6382137</v>
      </c>
      <c r="E124" s="25"/>
      <c r="F124" s="24">
        <v>23093061</v>
      </c>
      <c r="G124" s="24">
        <v>20276215</v>
      </c>
      <c r="H124" s="24">
        <v>4619169</v>
      </c>
      <c r="I124" s="24"/>
      <c r="J124" s="24">
        <v>11674381</v>
      </c>
      <c r="K124" s="24">
        <v>8993462</v>
      </c>
      <c r="L124" s="24">
        <v>2414071</v>
      </c>
      <c r="M124" s="24"/>
      <c r="N124" s="24">
        <v>10232527</v>
      </c>
      <c r="O124" s="24">
        <v>8571538</v>
      </c>
      <c r="P124" s="24">
        <v>5021256</v>
      </c>
      <c r="Q124" s="24"/>
      <c r="R124" s="24">
        <v>10112356</v>
      </c>
      <c r="S124" s="24">
        <v>7713076</v>
      </c>
      <c r="T124" s="24">
        <v>1855802</v>
      </c>
      <c r="U124" s="24"/>
      <c r="V124" s="24">
        <v>7099487</v>
      </c>
      <c r="W124" s="24">
        <v>4422883</v>
      </c>
      <c r="X124" s="24">
        <v>4729259</v>
      </c>
      <c r="Y124" s="24"/>
      <c r="Z124" s="24">
        <v>5403579</v>
      </c>
      <c r="AA124" s="24">
        <v>4238932</v>
      </c>
      <c r="AB124" s="24">
        <v>1790330</v>
      </c>
    </row>
    <row r="125" spans="1:28" ht="12">
      <c r="A125" s="11" t="s">
        <v>155</v>
      </c>
      <c r="B125" s="25">
        <v>89297920</v>
      </c>
      <c r="C125" s="25">
        <v>76571013</v>
      </c>
      <c r="D125" s="25">
        <v>12669247</v>
      </c>
      <c r="E125" s="25"/>
      <c r="F125" s="24">
        <v>86116142</v>
      </c>
      <c r="G125" s="24">
        <v>71174788</v>
      </c>
      <c r="H125" s="24">
        <v>13452178</v>
      </c>
      <c r="I125" s="24"/>
      <c r="J125" s="24">
        <v>94070339</v>
      </c>
      <c r="K125" s="24">
        <v>72861872</v>
      </c>
      <c r="L125" s="24">
        <v>15112412</v>
      </c>
      <c r="M125" s="24"/>
      <c r="N125" s="24">
        <v>94663118</v>
      </c>
      <c r="O125" s="24">
        <v>76580509</v>
      </c>
      <c r="P125" s="24">
        <v>21872423</v>
      </c>
      <c r="Q125" s="24"/>
      <c r="R125" s="24">
        <v>68215627</v>
      </c>
      <c r="S125" s="24">
        <v>51531277</v>
      </c>
      <c r="T125" s="24">
        <v>15922548</v>
      </c>
      <c r="U125" s="24"/>
      <c r="V125" s="24">
        <v>83405392</v>
      </c>
      <c r="W125" s="24">
        <v>72685593</v>
      </c>
      <c r="X125" s="24">
        <v>18812834</v>
      </c>
      <c r="Y125" s="24"/>
      <c r="Z125" s="24">
        <v>90418293</v>
      </c>
      <c r="AA125" s="24">
        <v>74316116</v>
      </c>
      <c r="AB125" s="24">
        <v>11385585</v>
      </c>
    </row>
    <row r="126" spans="1:28" ht="12">
      <c r="A126" s="11" t="s">
        <v>156</v>
      </c>
      <c r="B126" s="25">
        <v>331774209</v>
      </c>
      <c r="C126" s="25">
        <v>181532513</v>
      </c>
      <c r="D126" s="25">
        <v>116167201</v>
      </c>
      <c r="E126" s="25"/>
      <c r="F126" s="24">
        <v>270507050</v>
      </c>
      <c r="G126" s="24">
        <v>154064825</v>
      </c>
      <c r="H126" s="24">
        <v>122355223</v>
      </c>
      <c r="I126" s="24"/>
      <c r="J126" s="24">
        <v>275497535</v>
      </c>
      <c r="K126" s="24">
        <v>149728927</v>
      </c>
      <c r="L126" s="24">
        <v>120756392</v>
      </c>
      <c r="M126" s="24"/>
      <c r="N126" s="24">
        <v>257842975</v>
      </c>
      <c r="O126" s="24">
        <v>125361836</v>
      </c>
      <c r="P126" s="24">
        <v>113130345</v>
      </c>
      <c r="Q126" s="24"/>
      <c r="R126" s="24">
        <v>235299702</v>
      </c>
      <c r="S126" s="24">
        <v>132061290</v>
      </c>
      <c r="T126" s="24">
        <v>115832334</v>
      </c>
      <c r="U126" s="24"/>
      <c r="V126" s="24">
        <v>224057009</v>
      </c>
      <c r="W126" s="24">
        <v>130543736</v>
      </c>
      <c r="X126" s="24">
        <v>96291673</v>
      </c>
      <c r="Y126" s="24"/>
      <c r="Z126" s="24">
        <v>200972688</v>
      </c>
      <c r="AA126" s="24">
        <v>110133115</v>
      </c>
      <c r="AB126" s="24">
        <v>94442046</v>
      </c>
    </row>
    <row r="127" spans="1:28" ht="12">
      <c r="A127" s="1" t="s">
        <v>172</v>
      </c>
      <c r="B127" s="16"/>
      <c r="C127" s="16"/>
      <c r="D127" s="16"/>
      <c r="E127" s="16"/>
      <c r="F127" s="19">
        <v>21592313</v>
      </c>
      <c r="G127" s="19">
        <v>7274177</v>
      </c>
      <c r="H127" s="19">
        <v>13756531</v>
      </c>
      <c r="I127" s="19"/>
      <c r="J127" s="19">
        <v>21518213</v>
      </c>
      <c r="K127" s="19">
        <v>5899385</v>
      </c>
      <c r="L127" s="19">
        <v>12915151</v>
      </c>
      <c r="M127" s="19"/>
      <c r="N127" s="19">
        <v>29068289</v>
      </c>
      <c r="O127" s="19">
        <v>5630613</v>
      </c>
      <c r="P127" s="19">
        <v>17587977</v>
      </c>
      <c r="Q127" s="19"/>
      <c r="R127" s="19">
        <v>25979432</v>
      </c>
      <c r="S127" s="19">
        <v>7460272</v>
      </c>
      <c r="T127" s="19">
        <v>16275541</v>
      </c>
      <c r="U127" s="19"/>
      <c r="V127" s="19">
        <v>29235537</v>
      </c>
      <c r="W127" s="19">
        <v>9440899</v>
      </c>
      <c r="X127" s="19">
        <v>17760370</v>
      </c>
      <c r="Y127" s="19"/>
      <c r="Z127" s="19">
        <v>26304455</v>
      </c>
      <c r="AA127" s="19">
        <v>8612985</v>
      </c>
      <c r="AB127" s="19">
        <v>18241334</v>
      </c>
    </row>
    <row r="128" spans="1:28" ht="12">
      <c r="A128" s="1" t="s">
        <v>173</v>
      </c>
      <c r="B128" s="16"/>
      <c r="C128" s="16"/>
      <c r="D128" s="16"/>
      <c r="E128" s="16"/>
      <c r="F128" s="19">
        <v>58635139</v>
      </c>
      <c r="G128" s="19">
        <v>28890273</v>
      </c>
      <c r="H128" s="19">
        <v>33785597</v>
      </c>
      <c r="I128" s="19"/>
      <c r="J128" s="19">
        <v>64966226</v>
      </c>
      <c r="K128" s="19">
        <v>35179541</v>
      </c>
      <c r="L128" s="19">
        <v>36318177</v>
      </c>
      <c r="M128" s="19"/>
      <c r="N128" s="19">
        <v>56124869</v>
      </c>
      <c r="O128" s="19">
        <v>30266434</v>
      </c>
      <c r="P128" s="19">
        <v>26583415</v>
      </c>
      <c r="Q128" s="19"/>
      <c r="R128" s="19">
        <v>48651415</v>
      </c>
      <c r="S128" s="19">
        <v>26744255</v>
      </c>
      <c r="T128" s="19">
        <v>27373978</v>
      </c>
      <c r="U128" s="19"/>
      <c r="V128" s="19">
        <v>48285512</v>
      </c>
      <c r="W128" s="19">
        <v>26993820</v>
      </c>
      <c r="X128" s="19">
        <v>21260952</v>
      </c>
      <c r="Y128" s="19"/>
      <c r="Z128" s="19">
        <v>37321554</v>
      </c>
      <c r="AA128" s="19">
        <v>18082734</v>
      </c>
      <c r="AB128" s="19">
        <v>23588206</v>
      </c>
    </row>
    <row r="129" spans="1:28" ht="12">
      <c r="A129" s="1" t="s">
        <v>174</v>
      </c>
      <c r="B129" s="16"/>
      <c r="C129" s="16"/>
      <c r="D129" s="16"/>
      <c r="E129" s="16"/>
      <c r="F129" s="19">
        <v>14464602</v>
      </c>
      <c r="G129" s="19">
        <v>9089480</v>
      </c>
      <c r="H129" s="19">
        <v>6893737</v>
      </c>
      <c r="I129" s="19"/>
      <c r="J129" s="19">
        <v>19504993</v>
      </c>
      <c r="K129" s="19">
        <v>11829809</v>
      </c>
      <c r="L129" s="19">
        <v>8726840</v>
      </c>
      <c r="M129" s="19"/>
      <c r="N129" s="19">
        <v>24624912</v>
      </c>
      <c r="O129" s="19">
        <v>10599471</v>
      </c>
      <c r="P129" s="19">
        <v>5356929</v>
      </c>
      <c r="Q129" s="19"/>
      <c r="R129" s="19">
        <v>23272104</v>
      </c>
      <c r="S129" s="19">
        <v>14033092</v>
      </c>
      <c r="T129" s="19">
        <v>9138181</v>
      </c>
      <c r="U129" s="19"/>
      <c r="V129" s="19">
        <v>22538399</v>
      </c>
      <c r="W129" s="19">
        <v>13079766</v>
      </c>
      <c r="X129" s="19">
        <v>7763184</v>
      </c>
      <c r="Y129" s="19"/>
      <c r="Z129" s="19">
        <v>24419299</v>
      </c>
      <c r="AA129" s="19">
        <v>16852630</v>
      </c>
      <c r="AB129" s="19">
        <v>7858050</v>
      </c>
    </row>
    <row r="130" spans="1:28" ht="12">
      <c r="A130" s="1" t="s">
        <v>175</v>
      </c>
      <c r="B130" s="16"/>
      <c r="C130" s="16"/>
      <c r="D130" s="16"/>
      <c r="E130" s="16"/>
      <c r="F130" s="19">
        <v>175814996</v>
      </c>
      <c r="G130" s="19">
        <v>108810895</v>
      </c>
      <c r="H130" s="19">
        <v>67919358</v>
      </c>
      <c r="I130" s="19"/>
      <c r="J130" s="19">
        <v>169508103</v>
      </c>
      <c r="K130" s="19">
        <v>96820192</v>
      </c>
      <c r="L130" s="19">
        <v>62796224</v>
      </c>
      <c r="M130" s="19"/>
      <c r="N130" s="19">
        <v>148024905</v>
      </c>
      <c r="O130" s="19">
        <v>78865318</v>
      </c>
      <c r="P130" s="19">
        <v>63602024</v>
      </c>
      <c r="Q130" s="19"/>
      <c r="R130" s="19">
        <v>137396751</v>
      </c>
      <c r="S130" s="19">
        <v>83823671</v>
      </c>
      <c r="T130" s="19">
        <v>63044634</v>
      </c>
      <c r="U130" s="19"/>
      <c r="V130" s="19">
        <v>123997561</v>
      </c>
      <c r="W130" s="19">
        <v>81029251</v>
      </c>
      <c r="X130" s="19">
        <v>49507167</v>
      </c>
      <c r="Y130" s="19"/>
      <c r="Z130" s="19">
        <v>112927380</v>
      </c>
      <c r="AA130" s="19">
        <v>66584766</v>
      </c>
      <c r="AB130" s="19">
        <v>44754456</v>
      </c>
    </row>
    <row r="131" spans="1:28" ht="12">
      <c r="A131" s="35" t="s">
        <v>220</v>
      </c>
      <c r="B131" s="25">
        <v>1147503742</v>
      </c>
      <c r="C131" s="25">
        <v>796003131</v>
      </c>
      <c r="D131" s="25">
        <v>296919325</v>
      </c>
      <c r="E131" s="25"/>
      <c r="F131" s="24">
        <v>1071350910</v>
      </c>
      <c r="G131" s="24">
        <v>753776605</v>
      </c>
      <c r="H131" s="24">
        <v>309145055</v>
      </c>
      <c r="I131" s="24"/>
      <c r="J131" s="24">
        <v>1069030863</v>
      </c>
      <c r="K131" s="24">
        <v>738192856</v>
      </c>
      <c r="L131" s="24">
        <v>297634496</v>
      </c>
      <c r="M131" s="24"/>
      <c r="N131" s="24">
        <v>1076346332</v>
      </c>
      <c r="O131" s="24">
        <v>717480245</v>
      </c>
      <c r="P131" s="24">
        <v>301210279</v>
      </c>
      <c r="Q131" s="24"/>
      <c r="R131" s="24">
        <v>1011894464</v>
      </c>
      <c r="S131" s="24">
        <v>679433669</v>
      </c>
      <c r="T131" s="24">
        <v>300009964</v>
      </c>
      <c r="U131" s="24"/>
      <c r="V131" s="24">
        <v>995762262</v>
      </c>
      <c r="W131" s="24">
        <v>693562727</v>
      </c>
      <c r="X131" s="24">
        <v>297522755</v>
      </c>
      <c r="Y131" s="24"/>
      <c r="Z131" s="24">
        <v>962644799</v>
      </c>
      <c r="AA131" s="24">
        <v>646000963</v>
      </c>
      <c r="AB131" s="24">
        <v>257330716</v>
      </c>
    </row>
    <row r="132" spans="1:28" ht="12">
      <c r="A132" s="16"/>
      <c r="B132" s="25"/>
      <c r="C132" s="25"/>
      <c r="D132" s="25"/>
      <c r="E132" s="25"/>
      <c r="F132" s="24"/>
      <c r="G132" s="24"/>
      <c r="H132" s="24"/>
      <c r="I132" s="24"/>
      <c r="J132" s="19"/>
      <c r="K132" s="19"/>
      <c r="L132" s="19"/>
      <c r="M132" s="24"/>
      <c r="N132" s="19"/>
      <c r="O132" s="19"/>
      <c r="P132" s="19"/>
      <c r="Q132" s="24"/>
      <c r="R132" s="19"/>
      <c r="S132" s="19"/>
      <c r="T132" s="19"/>
      <c r="U132" s="24"/>
      <c r="V132" s="19"/>
      <c r="W132" s="19"/>
      <c r="X132" s="19"/>
      <c r="Y132" s="24"/>
      <c r="Z132" s="19"/>
      <c r="AA132" s="19"/>
      <c r="AB132" s="19"/>
    </row>
    <row r="133" spans="1:28" ht="12">
      <c r="A133" s="36" t="s">
        <v>207</v>
      </c>
      <c r="B133" s="25"/>
      <c r="C133" s="25"/>
      <c r="D133" s="25"/>
      <c r="E133" s="25"/>
      <c r="F133" s="24"/>
      <c r="G133" s="24"/>
      <c r="H133" s="24"/>
      <c r="I133" s="24"/>
      <c r="J133" s="19"/>
      <c r="K133" s="19"/>
      <c r="L133" s="19"/>
      <c r="M133" s="24"/>
      <c r="N133" s="19"/>
      <c r="O133" s="19"/>
      <c r="P133" s="19"/>
      <c r="Q133" s="24"/>
      <c r="R133" s="19"/>
      <c r="S133" s="19"/>
      <c r="T133" s="19"/>
      <c r="U133" s="24"/>
      <c r="V133" s="19"/>
      <c r="W133" s="19"/>
      <c r="X133" s="19"/>
      <c r="Y133" s="24"/>
      <c r="Z133" s="19"/>
      <c r="AA133" s="19"/>
      <c r="AB133" s="19"/>
    </row>
    <row r="134" spans="1:28" ht="12">
      <c r="A134" s="11" t="s">
        <v>157</v>
      </c>
      <c r="B134" s="25">
        <v>289132902</v>
      </c>
      <c r="C134" s="25">
        <v>163336173</v>
      </c>
      <c r="D134" s="25">
        <v>141427557</v>
      </c>
      <c r="E134" s="25"/>
      <c r="F134" s="24">
        <v>171924605</v>
      </c>
      <c r="G134" s="24">
        <v>114836642</v>
      </c>
      <c r="H134" s="24">
        <v>69128600</v>
      </c>
      <c r="I134" s="24"/>
      <c r="J134" s="24">
        <v>135400413</v>
      </c>
      <c r="K134" s="24">
        <v>83878108</v>
      </c>
      <c r="L134" s="24">
        <v>45972778</v>
      </c>
      <c r="M134" s="24"/>
      <c r="N134" s="24">
        <v>103893080</v>
      </c>
      <c r="O134" s="24">
        <v>77341069</v>
      </c>
      <c r="P134" s="24">
        <v>41551514</v>
      </c>
      <c r="Q134" s="24"/>
      <c r="R134" s="42">
        <v>69771203</v>
      </c>
      <c r="S134" s="42">
        <v>54860446</v>
      </c>
      <c r="T134" s="42">
        <v>37382338</v>
      </c>
      <c r="U134" s="24"/>
      <c r="V134" s="42">
        <v>83361030</v>
      </c>
      <c r="W134" s="42">
        <v>60204433</v>
      </c>
      <c r="X134" s="42">
        <v>23270738</v>
      </c>
      <c r="Y134" s="24"/>
      <c r="Z134" s="19">
        <v>68962345</v>
      </c>
      <c r="AA134" s="19">
        <v>57419257</v>
      </c>
      <c r="AB134" s="19">
        <v>21106978</v>
      </c>
    </row>
    <row r="135" spans="1:28" ht="12">
      <c r="A135" s="1" t="s">
        <v>265</v>
      </c>
      <c r="B135" s="16">
        <v>8264737</v>
      </c>
      <c r="C135" s="16">
        <v>6033564</v>
      </c>
      <c r="D135" s="16">
        <v>2950553</v>
      </c>
      <c r="E135" s="16"/>
      <c r="F135" s="19">
        <v>6881246</v>
      </c>
      <c r="G135" s="19">
        <v>4474381</v>
      </c>
      <c r="H135" s="19">
        <v>1958883</v>
      </c>
      <c r="I135" s="19"/>
      <c r="J135" s="19">
        <v>5829069</v>
      </c>
      <c r="K135" s="19">
        <v>3246156</v>
      </c>
      <c r="L135" s="19">
        <v>2052812</v>
      </c>
      <c r="M135" s="19"/>
      <c r="N135" s="19">
        <v>6201389</v>
      </c>
      <c r="O135" s="19">
        <v>4223207</v>
      </c>
      <c r="P135" s="19">
        <v>1671271</v>
      </c>
      <c r="Q135" s="19"/>
      <c r="R135" s="41">
        <v>3762179</v>
      </c>
      <c r="S135" s="41">
        <v>3286689</v>
      </c>
      <c r="T135" s="41">
        <v>1872939</v>
      </c>
      <c r="U135" s="19"/>
      <c r="V135" s="41">
        <v>3312050</v>
      </c>
      <c r="W135" s="41">
        <v>3172713</v>
      </c>
      <c r="X135" s="41">
        <v>407617</v>
      </c>
      <c r="Y135" s="19"/>
      <c r="Z135" s="19">
        <v>5430224</v>
      </c>
      <c r="AA135" s="19">
        <v>5247619</v>
      </c>
      <c r="AB135" s="19">
        <v>1040093</v>
      </c>
    </row>
    <row r="136" spans="1:28" ht="12">
      <c r="A136" s="1" t="s">
        <v>266</v>
      </c>
      <c r="B136" s="16">
        <v>220508178</v>
      </c>
      <c r="C136" s="16">
        <v>134241787</v>
      </c>
      <c r="D136" s="16">
        <v>126458464</v>
      </c>
      <c r="E136" s="16"/>
      <c r="F136" s="19">
        <v>125459409</v>
      </c>
      <c r="G136" s="19">
        <v>71890122</v>
      </c>
      <c r="H136" s="19">
        <v>57187779</v>
      </c>
      <c r="I136" s="19"/>
      <c r="J136" s="19">
        <v>97776107</v>
      </c>
      <c r="K136" s="19">
        <v>52639567</v>
      </c>
      <c r="L136" s="19">
        <v>39174960</v>
      </c>
      <c r="M136" s="19"/>
      <c r="N136" s="19">
        <v>71216373</v>
      </c>
      <c r="O136" s="19">
        <v>48804164</v>
      </c>
      <c r="P136" s="19">
        <v>36567653</v>
      </c>
      <c r="Q136" s="19"/>
      <c r="R136" s="41">
        <v>55295218</v>
      </c>
      <c r="S136" s="41">
        <v>42113541</v>
      </c>
      <c r="T136" s="41">
        <v>33474388</v>
      </c>
      <c r="U136" s="19"/>
      <c r="V136" s="41">
        <v>54162561</v>
      </c>
      <c r="W136" s="41">
        <v>39999385</v>
      </c>
      <c r="X136" s="41">
        <v>13879907</v>
      </c>
      <c r="Y136" s="19"/>
      <c r="Z136" s="19">
        <v>33098466</v>
      </c>
      <c r="AA136" s="19">
        <v>27210813</v>
      </c>
      <c r="AB136" s="19">
        <v>10791676</v>
      </c>
    </row>
    <row r="137" spans="1:28" ht="12">
      <c r="A137" s="1" t="s">
        <v>158</v>
      </c>
      <c r="B137" s="16">
        <v>101870175</v>
      </c>
      <c r="C137" s="16">
        <v>68072340</v>
      </c>
      <c r="D137" s="16">
        <v>75625510</v>
      </c>
      <c r="E137" s="16"/>
      <c r="F137" s="19">
        <v>57789454</v>
      </c>
      <c r="G137" s="19">
        <v>36898864</v>
      </c>
      <c r="H137" s="19">
        <v>14205981</v>
      </c>
      <c r="I137" s="19"/>
      <c r="J137" s="19">
        <v>40950105</v>
      </c>
      <c r="K137" s="19">
        <v>16917824</v>
      </c>
      <c r="L137" s="19">
        <v>16241079</v>
      </c>
      <c r="M137" s="19"/>
      <c r="N137" s="19">
        <v>34025433</v>
      </c>
      <c r="O137" s="19">
        <v>22560228</v>
      </c>
      <c r="P137" s="19">
        <v>18772133</v>
      </c>
      <c r="Q137" s="19"/>
      <c r="R137" s="41">
        <v>22550509</v>
      </c>
      <c r="S137" s="41">
        <v>15307448</v>
      </c>
      <c r="T137" s="41">
        <v>12637378</v>
      </c>
      <c r="U137" s="19"/>
      <c r="V137" s="41">
        <v>31155787</v>
      </c>
      <c r="W137" s="41">
        <v>22908003</v>
      </c>
      <c r="X137" s="41">
        <v>9502100</v>
      </c>
      <c r="Y137" s="19"/>
      <c r="Z137" s="19">
        <v>13741182</v>
      </c>
      <c r="AA137" s="19">
        <v>10276335</v>
      </c>
      <c r="AB137" s="19">
        <v>4836508</v>
      </c>
    </row>
    <row r="138" spans="1:28" ht="12">
      <c r="A138" s="1" t="s">
        <v>267</v>
      </c>
      <c r="B138" s="16">
        <v>10237787</v>
      </c>
      <c r="C138" s="16">
        <v>7992289</v>
      </c>
      <c r="D138" s="16">
        <v>2706924</v>
      </c>
      <c r="E138" s="16"/>
      <c r="F138" s="19">
        <v>6590623</v>
      </c>
      <c r="G138" s="19">
        <v>5932692</v>
      </c>
      <c r="H138" s="19">
        <v>1950266</v>
      </c>
      <c r="I138" s="19"/>
      <c r="J138" s="19">
        <v>6978134</v>
      </c>
      <c r="K138" s="19">
        <v>5488289</v>
      </c>
      <c r="L138" s="19">
        <v>1362925</v>
      </c>
      <c r="M138" s="19"/>
      <c r="N138" s="19">
        <v>4259516</v>
      </c>
      <c r="O138" s="19">
        <v>3701075</v>
      </c>
      <c r="P138" s="19">
        <v>1111410</v>
      </c>
      <c r="Q138" s="19"/>
      <c r="R138" s="27">
        <v>4472351</v>
      </c>
      <c r="S138" s="27">
        <v>3682916</v>
      </c>
      <c r="T138" s="27">
        <v>977773</v>
      </c>
      <c r="U138" s="19"/>
      <c r="V138" s="27">
        <v>4755514</v>
      </c>
      <c r="W138" s="27">
        <v>4392823</v>
      </c>
      <c r="X138" s="27">
        <v>632214</v>
      </c>
      <c r="Y138" s="19"/>
      <c r="Z138" s="20">
        <v>4937179</v>
      </c>
      <c r="AA138" s="20">
        <v>4593284</v>
      </c>
      <c r="AB138" s="20">
        <v>437742</v>
      </c>
    </row>
    <row r="139" spans="1:28" ht="12">
      <c r="A139" s="1" t="s">
        <v>268</v>
      </c>
      <c r="B139" s="16">
        <v>50122200</v>
      </c>
      <c r="C139" s="16">
        <v>15068533</v>
      </c>
      <c r="D139" s="16">
        <v>9311616</v>
      </c>
      <c r="E139" s="16"/>
      <c r="F139" s="19">
        <v>32993327</v>
      </c>
      <c r="G139" s="19">
        <v>32539447</v>
      </c>
      <c r="H139" s="19">
        <v>8031672</v>
      </c>
      <c r="I139" s="19"/>
      <c r="J139" s="19">
        <v>24817103</v>
      </c>
      <c r="K139" s="19">
        <v>22504096</v>
      </c>
      <c r="L139" s="19">
        <v>3382081</v>
      </c>
      <c r="M139" s="19"/>
      <c r="N139" s="19">
        <v>22215802</v>
      </c>
      <c r="O139" s="19">
        <v>20612623</v>
      </c>
      <c r="P139" s="19">
        <v>2201180</v>
      </c>
      <c r="Q139" s="19"/>
      <c r="R139" s="27">
        <v>6241455</v>
      </c>
      <c r="S139" s="27">
        <v>5777300</v>
      </c>
      <c r="T139" s="27">
        <v>1057238</v>
      </c>
      <c r="U139" s="19"/>
      <c r="V139" s="27">
        <v>21130905</v>
      </c>
      <c r="W139" s="27">
        <v>12639512</v>
      </c>
      <c r="X139" s="27">
        <v>8351000</v>
      </c>
      <c r="Y139" s="19"/>
      <c r="Z139" s="20">
        <v>25496476</v>
      </c>
      <c r="AA139" s="20">
        <v>20367541</v>
      </c>
      <c r="AB139" s="20">
        <v>8837467</v>
      </c>
    </row>
    <row r="140" spans="1:28" ht="12">
      <c r="A140" s="11" t="s">
        <v>159</v>
      </c>
      <c r="B140" s="25">
        <v>60289294</v>
      </c>
      <c r="C140" s="25">
        <v>24803119</v>
      </c>
      <c r="D140" s="25">
        <v>17965407</v>
      </c>
      <c r="E140" s="25"/>
      <c r="F140" s="24">
        <v>14199592</v>
      </c>
      <c r="G140" s="24">
        <v>4539131</v>
      </c>
      <c r="H140" s="24">
        <v>16841256</v>
      </c>
      <c r="I140" s="24"/>
      <c r="J140" s="24">
        <v>36616737</v>
      </c>
      <c r="K140" s="24">
        <v>12343659</v>
      </c>
      <c r="L140" s="24">
        <v>20324560</v>
      </c>
      <c r="M140" s="24"/>
      <c r="N140" s="24">
        <v>84279064</v>
      </c>
      <c r="O140" s="24">
        <v>3880724</v>
      </c>
      <c r="P140" s="24">
        <v>15453631</v>
      </c>
      <c r="Q140" s="24"/>
      <c r="R140" s="43">
        <v>36339014</v>
      </c>
      <c r="S140" s="43">
        <v>4465057</v>
      </c>
      <c r="T140" s="43">
        <v>62432602</v>
      </c>
      <c r="U140" s="24"/>
      <c r="V140" s="43">
        <v>39228748</v>
      </c>
      <c r="W140" s="43">
        <v>8202735</v>
      </c>
      <c r="X140" s="43">
        <v>34029313</v>
      </c>
      <c r="Y140" s="24"/>
      <c r="Z140" s="20">
        <v>48090514</v>
      </c>
      <c r="AA140" s="20">
        <v>10799441</v>
      </c>
      <c r="AB140" s="20">
        <v>20509498</v>
      </c>
    </row>
    <row r="141" spans="1:28" ht="12">
      <c r="A141" s="11" t="s">
        <v>160</v>
      </c>
      <c r="B141" s="25">
        <v>114109384</v>
      </c>
      <c r="C141" s="25">
        <v>17109919</v>
      </c>
      <c r="D141" s="25">
        <v>107414289</v>
      </c>
      <c r="E141" s="25"/>
      <c r="F141" s="24">
        <v>103907360</v>
      </c>
      <c r="G141" s="24">
        <v>11517477</v>
      </c>
      <c r="H141" s="24">
        <v>99381383</v>
      </c>
      <c r="I141" s="24"/>
      <c r="J141" s="24">
        <v>135024414</v>
      </c>
      <c r="K141" s="24">
        <v>12043470</v>
      </c>
      <c r="L141" s="24">
        <v>76743441</v>
      </c>
      <c r="M141" s="24"/>
      <c r="N141" s="24">
        <v>84559152</v>
      </c>
      <c r="O141" s="24">
        <v>15315402</v>
      </c>
      <c r="P141" s="24">
        <v>92786448</v>
      </c>
      <c r="Q141" s="24"/>
      <c r="R141" s="43">
        <v>100558594</v>
      </c>
      <c r="S141" s="43">
        <v>12990093</v>
      </c>
      <c r="T141" s="43">
        <v>87428346</v>
      </c>
      <c r="U141" s="24"/>
      <c r="V141" s="43">
        <v>218099585</v>
      </c>
      <c r="W141" s="43">
        <v>55610254</v>
      </c>
      <c r="X141" s="43">
        <v>87717308</v>
      </c>
      <c r="Y141" s="24"/>
      <c r="Z141" s="20">
        <v>106169371</v>
      </c>
      <c r="AA141" s="20">
        <v>23104242</v>
      </c>
      <c r="AB141" s="20">
        <v>76189875</v>
      </c>
    </row>
    <row r="142" spans="1:28" ht="12">
      <c r="A142" s="11" t="s">
        <v>161</v>
      </c>
      <c r="B142" s="25">
        <v>55079065</v>
      </c>
      <c r="C142" s="25">
        <v>9605581</v>
      </c>
      <c r="D142" s="25">
        <v>51293581</v>
      </c>
      <c r="E142" s="25"/>
      <c r="F142" s="24">
        <v>50390504</v>
      </c>
      <c r="G142" s="24">
        <v>10816055</v>
      </c>
      <c r="H142" s="24">
        <v>47619712</v>
      </c>
      <c r="I142" s="24"/>
      <c r="J142" s="24">
        <v>51759935</v>
      </c>
      <c r="K142" s="24">
        <v>14443914</v>
      </c>
      <c r="L142" s="24">
        <v>35193100</v>
      </c>
      <c r="M142" s="24"/>
      <c r="N142" s="24">
        <v>34020804</v>
      </c>
      <c r="O142" s="24">
        <v>8773290</v>
      </c>
      <c r="P142" s="24">
        <v>31600406</v>
      </c>
      <c r="Q142" s="24"/>
      <c r="R142" s="42">
        <v>29801561</v>
      </c>
      <c r="S142" s="42">
        <v>4343764</v>
      </c>
      <c r="T142" s="42">
        <v>25303970</v>
      </c>
      <c r="U142" s="24"/>
      <c r="V142" s="42">
        <v>19819477</v>
      </c>
      <c r="W142" s="42">
        <v>4012206</v>
      </c>
      <c r="X142" s="42">
        <v>31270402</v>
      </c>
      <c r="Y142" s="24"/>
      <c r="Z142" s="19">
        <v>17205682</v>
      </c>
      <c r="AA142" s="19">
        <v>4113334</v>
      </c>
      <c r="AB142" s="19">
        <v>17874234</v>
      </c>
    </row>
    <row r="143" spans="1:28" ht="12">
      <c r="A143" s="1" t="s">
        <v>162</v>
      </c>
      <c r="B143" s="16">
        <v>23967377</v>
      </c>
      <c r="C143" s="16">
        <v>5923019</v>
      </c>
      <c r="D143" s="16">
        <v>27769789</v>
      </c>
      <c r="E143" s="16"/>
      <c r="F143" s="19">
        <v>27311877</v>
      </c>
      <c r="G143" s="19">
        <v>6672083</v>
      </c>
      <c r="H143" s="19">
        <v>26321944</v>
      </c>
      <c r="I143" s="19"/>
      <c r="J143" s="19">
        <v>24645725</v>
      </c>
      <c r="K143" s="19">
        <v>10355566</v>
      </c>
      <c r="L143" s="19">
        <v>19250356</v>
      </c>
      <c r="M143" s="19"/>
      <c r="N143" s="19">
        <v>19216453</v>
      </c>
      <c r="O143" s="19">
        <v>4033086</v>
      </c>
      <c r="P143" s="19">
        <v>14919501</v>
      </c>
      <c r="Q143" s="19"/>
      <c r="R143" s="41">
        <v>11508458</v>
      </c>
      <c r="S143" s="41">
        <v>1826714</v>
      </c>
      <c r="T143" s="41">
        <v>10371287</v>
      </c>
      <c r="U143" s="19"/>
      <c r="V143" s="41">
        <v>11214446</v>
      </c>
      <c r="W143" s="41">
        <v>2454968</v>
      </c>
      <c r="X143" s="41">
        <v>11481205</v>
      </c>
      <c r="Y143" s="19"/>
      <c r="Z143" s="19">
        <v>4941005</v>
      </c>
      <c r="AA143" s="19">
        <v>935856</v>
      </c>
      <c r="AB143" s="19">
        <v>5161497</v>
      </c>
    </row>
    <row r="144" spans="1:28" ht="12">
      <c r="A144" s="11" t="s">
        <v>163</v>
      </c>
      <c r="B144" s="25">
        <v>441684721</v>
      </c>
      <c r="C144" s="25">
        <v>352937470</v>
      </c>
      <c r="D144" s="25">
        <v>84241655</v>
      </c>
      <c r="E144" s="25"/>
      <c r="F144" s="24">
        <v>415996398</v>
      </c>
      <c r="G144" s="24">
        <v>292870396</v>
      </c>
      <c r="H144" s="24">
        <v>78725986</v>
      </c>
      <c r="I144" s="24"/>
      <c r="J144" s="24">
        <v>333210731</v>
      </c>
      <c r="K144" s="24">
        <v>265889362</v>
      </c>
      <c r="L144" s="24">
        <v>89289714</v>
      </c>
      <c r="M144" s="24"/>
      <c r="N144" s="24">
        <v>270087804</v>
      </c>
      <c r="O144" s="24">
        <v>227373536</v>
      </c>
      <c r="P144" s="24">
        <v>49764262</v>
      </c>
      <c r="Q144" s="24"/>
      <c r="R144" s="24">
        <v>249419725</v>
      </c>
      <c r="S144" s="24">
        <v>205313038</v>
      </c>
      <c r="T144" s="24">
        <v>43775754</v>
      </c>
      <c r="U144" s="24"/>
      <c r="V144" s="24">
        <v>290205330</v>
      </c>
      <c r="W144" s="24">
        <v>233071692</v>
      </c>
      <c r="X144" s="24">
        <v>36485625</v>
      </c>
      <c r="Y144" s="24"/>
      <c r="Z144" s="19">
        <v>215752898</v>
      </c>
      <c r="AA144" s="19">
        <v>186587249</v>
      </c>
      <c r="AB144" s="19">
        <v>52482667</v>
      </c>
    </row>
    <row r="145" spans="1:28" ht="12">
      <c r="A145" s="1" t="s">
        <v>269</v>
      </c>
      <c r="B145" s="16">
        <v>319749294</v>
      </c>
      <c r="C145" s="16">
        <v>294971738</v>
      </c>
      <c r="D145" s="16">
        <v>34918710</v>
      </c>
      <c r="E145" s="16"/>
      <c r="F145" s="19">
        <v>266457702</v>
      </c>
      <c r="G145" s="19">
        <v>238122337</v>
      </c>
      <c r="H145" s="19">
        <v>29756894</v>
      </c>
      <c r="I145" s="19"/>
      <c r="J145" s="19">
        <v>225170042</v>
      </c>
      <c r="K145" s="19">
        <v>211027061</v>
      </c>
      <c r="L145" s="19">
        <v>20949965</v>
      </c>
      <c r="M145" s="19"/>
      <c r="N145" s="19">
        <v>187424686</v>
      </c>
      <c r="O145" s="19">
        <v>176849155</v>
      </c>
      <c r="P145" s="19">
        <v>14313993</v>
      </c>
      <c r="Q145" s="19"/>
      <c r="R145" s="19">
        <v>149114489</v>
      </c>
      <c r="S145" s="19">
        <v>143124872</v>
      </c>
      <c r="T145" s="19">
        <v>9577523</v>
      </c>
      <c r="U145" s="19"/>
      <c r="V145" s="19">
        <v>140021253</v>
      </c>
      <c r="W145" s="19">
        <v>129241502</v>
      </c>
      <c r="X145" s="19">
        <v>7988841</v>
      </c>
      <c r="Y145" s="19"/>
      <c r="Z145" s="19">
        <v>125780444</v>
      </c>
      <c r="AA145" s="19">
        <v>117735214</v>
      </c>
      <c r="AB145" s="19">
        <v>7704190</v>
      </c>
    </row>
    <row r="146" spans="1:28" ht="12">
      <c r="A146" s="2" t="s">
        <v>270</v>
      </c>
      <c r="B146" s="16">
        <v>121935427</v>
      </c>
      <c r="C146" s="16">
        <v>57965732</v>
      </c>
      <c r="D146" s="16">
        <v>49322945</v>
      </c>
      <c r="E146" s="16"/>
      <c r="F146" s="18">
        <v>149538696</v>
      </c>
      <c r="G146" s="18">
        <v>54748059</v>
      </c>
      <c r="H146" s="18">
        <v>48969092</v>
      </c>
      <c r="I146" s="18"/>
      <c r="J146" s="18">
        <v>108040689</v>
      </c>
      <c r="K146" s="18">
        <v>54862301</v>
      </c>
      <c r="L146" s="18">
        <v>68339749</v>
      </c>
      <c r="M146" s="18"/>
      <c r="N146" s="18">
        <v>82663118</v>
      </c>
      <c r="O146" s="18">
        <v>50524381</v>
      </c>
      <c r="P146" s="18">
        <v>35450269</v>
      </c>
      <c r="Q146" s="18"/>
      <c r="R146" s="18">
        <v>100305236</v>
      </c>
      <c r="S146" s="18">
        <v>62188166</v>
      </c>
      <c r="T146" s="18">
        <v>34198231</v>
      </c>
      <c r="U146" s="18"/>
      <c r="V146" s="18">
        <v>150184077</v>
      </c>
      <c r="W146" s="18">
        <v>103830190</v>
      </c>
      <c r="X146" s="18">
        <v>28496784</v>
      </c>
      <c r="Y146" s="18"/>
      <c r="Z146" s="18">
        <v>89972454</v>
      </c>
      <c r="AA146" s="18">
        <v>68852035</v>
      </c>
      <c r="AB146" s="18">
        <v>44778477</v>
      </c>
    </row>
    <row r="147" spans="1:28" ht="12">
      <c r="A147" s="1" t="s">
        <v>164</v>
      </c>
      <c r="B147" s="16">
        <v>63981912</v>
      </c>
      <c r="C147" s="16">
        <v>24339951</v>
      </c>
      <c r="D147" s="16">
        <v>26050863</v>
      </c>
      <c r="E147" s="16"/>
      <c r="F147" s="18">
        <v>89671096</v>
      </c>
      <c r="G147" s="18">
        <v>34987267</v>
      </c>
      <c r="H147" s="18">
        <v>32470508</v>
      </c>
      <c r="I147" s="18"/>
      <c r="J147" s="18">
        <v>76070598</v>
      </c>
      <c r="K147" s="18">
        <v>37966740</v>
      </c>
      <c r="L147" s="18">
        <v>38612089</v>
      </c>
      <c r="M147" s="18"/>
      <c r="N147" s="18">
        <v>48701548</v>
      </c>
      <c r="O147" s="18">
        <v>24250914</v>
      </c>
      <c r="P147" s="18">
        <v>28008297</v>
      </c>
      <c r="Q147" s="18"/>
      <c r="R147" s="18">
        <v>55676078</v>
      </c>
      <c r="S147" s="18">
        <v>28193402</v>
      </c>
      <c r="T147" s="18">
        <v>16971649</v>
      </c>
      <c r="U147" s="18"/>
      <c r="V147" s="18">
        <v>100563727</v>
      </c>
      <c r="W147" s="18">
        <v>74505787</v>
      </c>
      <c r="X147" s="18">
        <v>19379112</v>
      </c>
      <c r="Y147" s="18"/>
      <c r="Z147" s="18">
        <v>68649211</v>
      </c>
      <c r="AA147" s="18">
        <v>53477287</v>
      </c>
      <c r="AB147" s="18">
        <v>26399975</v>
      </c>
    </row>
    <row r="148" spans="1:28" ht="12">
      <c r="A148" s="1" t="s">
        <v>271</v>
      </c>
      <c r="B148" s="16">
        <v>5604251</v>
      </c>
      <c r="C148" s="16">
        <v>3416696</v>
      </c>
      <c r="D148" s="16">
        <v>2458103</v>
      </c>
      <c r="E148" s="16"/>
      <c r="F148" s="19">
        <v>7867338</v>
      </c>
      <c r="G148" s="19">
        <v>3807452</v>
      </c>
      <c r="H148" s="19">
        <v>2185258</v>
      </c>
      <c r="I148" s="19"/>
      <c r="J148" s="19">
        <v>7215423</v>
      </c>
      <c r="K148" s="19">
        <v>1872241</v>
      </c>
      <c r="L148" s="19">
        <v>2178267</v>
      </c>
      <c r="M148" s="19"/>
      <c r="N148" s="19">
        <v>4618178</v>
      </c>
      <c r="O148" s="19">
        <v>2763548</v>
      </c>
      <c r="P148" s="19">
        <v>2441906</v>
      </c>
      <c r="Q148" s="19"/>
      <c r="R148" s="19">
        <v>19206166</v>
      </c>
      <c r="S148" s="19">
        <v>13787964</v>
      </c>
      <c r="T148" s="19">
        <v>574602</v>
      </c>
      <c r="U148" s="19"/>
      <c r="V148" s="19">
        <v>10452543</v>
      </c>
      <c r="W148" s="19">
        <v>8666898</v>
      </c>
      <c r="X148" s="19">
        <v>992389</v>
      </c>
      <c r="Y148" s="19"/>
      <c r="Z148" s="19">
        <v>4647129</v>
      </c>
      <c r="AA148" s="19">
        <v>2139465</v>
      </c>
      <c r="AB148" s="19">
        <v>1063123</v>
      </c>
    </row>
    <row r="149" spans="1:28" ht="12">
      <c r="A149" s="11" t="s">
        <v>165</v>
      </c>
      <c r="B149" s="25">
        <v>391212645</v>
      </c>
      <c r="C149" s="25">
        <v>251898491</v>
      </c>
      <c r="D149" s="25">
        <v>162640087</v>
      </c>
      <c r="E149" s="25"/>
      <c r="F149" s="24">
        <v>316973613</v>
      </c>
      <c r="G149" s="24">
        <v>183506863</v>
      </c>
      <c r="H149" s="24">
        <v>139740005</v>
      </c>
      <c r="I149" s="24"/>
      <c r="J149" s="24">
        <v>130309516</v>
      </c>
      <c r="K149" s="24">
        <v>69431023</v>
      </c>
      <c r="L149" s="24">
        <v>95908939</v>
      </c>
      <c r="M149" s="24"/>
      <c r="N149" s="24">
        <v>113463901</v>
      </c>
      <c r="O149" s="24">
        <v>53487459</v>
      </c>
      <c r="P149" s="24">
        <v>84266552</v>
      </c>
      <c r="Q149" s="24"/>
      <c r="R149" s="24">
        <v>51024565</v>
      </c>
      <c r="S149" s="24">
        <v>33227597</v>
      </c>
      <c r="T149" s="24">
        <v>57098189</v>
      </c>
      <c r="U149" s="24"/>
      <c r="V149" s="24">
        <v>57583269</v>
      </c>
      <c r="W149" s="24">
        <v>31397980</v>
      </c>
      <c r="X149" s="24">
        <v>52805280</v>
      </c>
      <c r="Y149" s="24"/>
      <c r="Z149" s="19">
        <v>53659200</v>
      </c>
      <c r="AA149" s="19">
        <v>37358397</v>
      </c>
      <c r="AB149" s="19">
        <v>29188223</v>
      </c>
    </row>
    <row r="150" spans="1:28" ht="12">
      <c r="A150" s="36" t="s">
        <v>285</v>
      </c>
      <c r="B150" s="25">
        <v>1351508011</v>
      </c>
      <c r="C150" s="25">
        <v>819690753</v>
      </c>
      <c r="D150" s="25">
        <v>564982576</v>
      </c>
      <c r="E150" s="25"/>
      <c r="F150" s="24">
        <v>1073392072</v>
      </c>
      <c r="G150" s="24">
        <v>618086564</v>
      </c>
      <c r="H150" s="24">
        <v>451436942</v>
      </c>
      <c r="I150" s="24"/>
      <c r="J150" s="24">
        <v>822321746</v>
      </c>
      <c r="K150" s="24">
        <v>458029536</v>
      </c>
      <c r="L150" s="24">
        <v>363432532</v>
      </c>
      <c r="M150" s="24"/>
      <c r="N150" s="24">
        <v>690303805</v>
      </c>
      <c r="O150" s="24">
        <v>386171480</v>
      </c>
      <c r="P150" s="24">
        <v>315422813</v>
      </c>
      <c r="Q150" s="24"/>
      <c r="R150" s="24">
        <v>536914662</v>
      </c>
      <c r="S150" s="24">
        <v>315199995</v>
      </c>
      <c r="T150" s="24">
        <v>313421199</v>
      </c>
      <c r="U150" s="24"/>
      <c r="V150" s="24">
        <v>708297439</v>
      </c>
      <c r="W150" s="24">
        <v>392499300</v>
      </c>
      <c r="X150" s="24">
        <v>265578666</v>
      </c>
      <c r="Y150" s="24"/>
      <c r="Z150" s="24">
        <v>509840010</v>
      </c>
      <c r="AA150" s="24">
        <v>319381920</v>
      </c>
      <c r="AB150" s="24">
        <v>217351475</v>
      </c>
    </row>
    <row r="151" spans="1:28" ht="12">
      <c r="A151" s="25"/>
      <c r="B151" s="25"/>
      <c r="C151" s="25"/>
      <c r="D151" s="25"/>
      <c r="E151" s="25"/>
      <c r="F151" s="24"/>
      <c r="G151" s="24"/>
      <c r="H151" s="24"/>
      <c r="I151" s="24"/>
      <c r="J151" s="19"/>
      <c r="K151" s="19"/>
      <c r="L151" s="19"/>
      <c r="M151" s="24"/>
      <c r="N151" s="19"/>
      <c r="O151" s="19"/>
      <c r="P151" s="19"/>
      <c r="Q151" s="24"/>
      <c r="R151" s="19"/>
      <c r="S151" s="19"/>
      <c r="T151" s="19"/>
      <c r="U151" s="24"/>
      <c r="V151" s="19"/>
      <c r="W151" s="19"/>
      <c r="X151" s="19"/>
      <c r="Y151" s="24"/>
      <c r="Z151" s="19"/>
      <c r="AA151" s="19"/>
      <c r="AB151" s="19"/>
    </row>
    <row r="152" spans="1:28" ht="12">
      <c r="A152" s="37" t="s">
        <v>208</v>
      </c>
      <c r="B152" s="25"/>
      <c r="C152" s="25"/>
      <c r="D152" s="25"/>
      <c r="E152" s="25"/>
      <c r="F152" s="24"/>
      <c r="G152" s="24"/>
      <c r="H152" s="24"/>
      <c r="I152" s="24"/>
      <c r="J152" s="19"/>
      <c r="K152" s="19"/>
      <c r="L152" s="19"/>
      <c r="M152" s="24"/>
      <c r="N152" s="19"/>
      <c r="O152" s="19"/>
      <c r="P152" s="19"/>
      <c r="Q152" s="24"/>
      <c r="R152" s="19"/>
      <c r="S152" s="19"/>
      <c r="T152" s="19"/>
      <c r="U152" s="24"/>
      <c r="V152" s="19"/>
      <c r="W152" s="19"/>
      <c r="X152" s="19"/>
      <c r="Y152" s="24"/>
      <c r="Z152" s="19"/>
      <c r="AA152" s="19"/>
      <c r="AB152" s="19"/>
    </row>
    <row r="153" spans="1:28" ht="12">
      <c r="A153" s="1" t="s">
        <v>166</v>
      </c>
      <c r="B153" s="16">
        <v>79481701</v>
      </c>
      <c r="C153" s="16">
        <v>79481700</v>
      </c>
      <c r="D153" s="16">
        <v>33717</v>
      </c>
      <c r="E153" s="16"/>
      <c r="F153" s="19">
        <v>108137429</v>
      </c>
      <c r="G153" s="19">
        <v>108086203</v>
      </c>
      <c r="H153" s="19">
        <v>0</v>
      </c>
      <c r="I153" s="19"/>
      <c r="J153" s="19">
        <v>102627334</v>
      </c>
      <c r="K153" s="19">
        <v>99967993</v>
      </c>
      <c r="L153" s="19">
        <v>1713200</v>
      </c>
      <c r="M153" s="19"/>
      <c r="N153" s="19">
        <v>76526038</v>
      </c>
      <c r="O153" s="19">
        <v>76342635</v>
      </c>
      <c r="P153" s="19">
        <v>2815156</v>
      </c>
      <c r="Q153" s="19"/>
      <c r="R153" s="19">
        <v>119395519</v>
      </c>
      <c r="S153" s="19">
        <v>116967406</v>
      </c>
      <c r="T153" s="19">
        <v>173350</v>
      </c>
      <c r="U153" s="19"/>
      <c r="V153" s="19">
        <v>175633963</v>
      </c>
      <c r="W153" s="19">
        <v>172707927</v>
      </c>
      <c r="X153" s="19">
        <v>58502</v>
      </c>
      <c r="Y153" s="19"/>
      <c r="Z153" s="19">
        <v>231338003</v>
      </c>
      <c r="AA153" s="19">
        <v>229936482</v>
      </c>
      <c r="AB153" s="19">
        <v>2840917</v>
      </c>
    </row>
    <row r="154" spans="1:28" ht="12">
      <c r="A154" s="1" t="s">
        <v>167</v>
      </c>
      <c r="B154" s="16">
        <v>724397</v>
      </c>
      <c r="C154" s="16">
        <v>16680</v>
      </c>
      <c r="D154" s="16">
        <v>1684492</v>
      </c>
      <c r="E154" s="16"/>
      <c r="F154" s="19">
        <v>669572</v>
      </c>
      <c r="G154" s="19">
        <v>24572</v>
      </c>
      <c r="H154" s="19">
        <v>3381402</v>
      </c>
      <c r="I154" s="19"/>
      <c r="J154" s="19">
        <v>0</v>
      </c>
      <c r="K154" s="19">
        <v>0</v>
      </c>
      <c r="L154" s="19">
        <v>1205065</v>
      </c>
      <c r="M154" s="19"/>
      <c r="N154" s="19">
        <v>0</v>
      </c>
      <c r="O154" s="19">
        <v>0</v>
      </c>
      <c r="P154" s="19">
        <v>0</v>
      </c>
      <c r="Q154" s="19"/>
      <c r="R154" s="19">
        <v>0</v>
      </c>
      <c r="S154" s="19">
        <v>0</v>
      </c>
      <c r="T154" s="19">
        <v>0</v>
      </c>
      <c r="U154" s="19"/>
      <c r="V154" s="19">
        <v>228303</v>
      </c>
      <c r="W154" s="19">
        <v>0</v>
      </c>
      <c r="X154" s="19">
        <v>417</v>
      </c>
      <c r="Y154" s="19"/>
      <c r="Z154" s="19">
        <v>376186</v>
      </c>
      <c r="AA154" s="19">
        <v>376186</v>
      </c>
      <c r="AB154" s="19">
        <v>192643</v>
      </c>
    </row>
    <row r="155" spans="1:28" ht="12">
      <c r="A155" s="1" t="s">
        <v>168</v>
      </c>
      <c r="B155" s="16">
        <v>180573736</v>
      </c>
      <c r="C155" s="16">
        <v>28830868</v>
      </c>
      <c r="D155" s="16">
        <v>155783648</v>
      </c>
      <c r="E155" s="16"/>
      <c r="F155" s="19">
        <v>168891977</v>
      </c>
      <c r="G155" s="19">
        <v>31100772</v>
      </c>
      <c r="H155" s="19">
        <v>156997437</v>
      </c>
      <c r="I155" s="19"/>
      <c r="J155" s="19">
        <v>136843411</v>
      </c>
      <c r="K155" s="19">
        <v>24401500</v>
      </c>
      <c r="L155" s="19">
        <v>99858949</v>
      </c>
      <c r="M155" s="19"/>
      <c r="N155" s="19">
        <v>84634099</v>
      </c>
      <c r="O155" s="19">
        <v>22860931</v>
      </c>
      <c r="P155" s="19">
        <v>127853748</v>
      </c>
      <c r="Q155" s="19"/>
      <c r="R155" s="19">
        <v>44254093</v>
      </c>
      <c r="S155" s="19">
        <v>10071218</v>
      </c>
      <c r="T155" s="19">
        <v>75591531</v>
      </c>
      <c r="U155" s="19"/>
      <c r="V155" s="19">
        <v>57994843</v>
      </c>
      <c r="W155" s="19">
        <v>30745368</v>
      </c>
      <c r="X155" s="19">
        <v>54265640</v>
      </c>
      <c r="Y155" s="19"/>
      <c r="Z155" s="19">
        <v>63634863</v>
      </c>
      <c r="AA155" s="19">
        <v>25420189</v>
      </c>
      <c r="AB155" s="19">
        <v>43391133</v>
      </c>
    </row>
    <row r="156" spans="1:28" ht="12">
      <c r="A156" s="1" t="s">
        <v>251</v>
      </c>
      <c r="B156" s="16"/>
      <c r="C156" s="16"/>
      <c r="D156" s="16"/>
      <c r="E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>
        <v>9302440</v>
      </c>
      <c r="W156" s="19">
        <v>9302440</v>
      </c>
      <c r="X156" s="19">
        <v>142896</v>
      </c>
      <c r="Y156" s="19"/>
      <c r="Z156" s="19">
        <v>3038325</v>
      </c>
      <c r="AA156" s="19">
        <v>3038325</v>
      </c>
      <c r="AB156" s="19">
        <v>0</v>
      </c>
    </row>
    <row r="157" spans="1:28" ht="12">
      <c r="A157" s="1" t="s">
        <v>252</v>
      </c>
      <c r="B157" s="16"/>
      <c r="C157" s="16"/>
      <c r="D157" s="16"/>
      <c r="E157" s="16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>
        <v>0</v>
      </c>
      <c r="W157" s="19">
        <v>0</v>
      </c>
      <c r="X157" s="19">
        <v>0</v>
      </c>
      <c r="Y157" s="19"/>
      <c r="Z157" s="19">
        <v>1696759</v>
      </c>
      <c r="AA157" s="19">
        <v>1696759</v>
      </c>
      <c r="AB157" s="19">
        <v>0</v>
      </c>
    </row>
    <row r="158" spans="1:28" ht="12">
      <c r="A158" s="1" t="s">
        <v>169</v>
      </c>
      <c r="B158" s="16">
        <v>82345128</v>
      </c>
      <c r="C158" s="16">
        <v>80949674</v>
      </c>
      <c r="D158" s="16">
        <v>9729476</v>
      </c>
      <c r="E158" s="16"/>
      <c r="F158" s="19">
        <v>82896474</v>
      </c>
      <c r="G158" s="19">
        <v>81991257</v>
      </c>
      <c r="H158" s="19">
        <v>4149030</v>
      </c>
      <c r="I158" s="19"/>
      <c r="J158" s="19">
        <v>35102112</v>
      </c>
      <c r="K158" s="19">
        <v>34377090</v>
      </c>
      <c r="L158" s="19">
        <v>4304690</v>
      </c>
      <c r="M158" s="19"/>
      <c r="N158" s="19">
        <v>730560</v>
      </c>
      <c r="O158" s="19">
        <v>685560</v>
      </c>
      <c r="P158" s="19">
        <v>1563478</v>
      </c>
      <c r="Q158" s="19"/>
      <c r="R158" s="19">
        <v>145039</v>
      </c>
      <c r="S158" s="19">
        <v>16127</v>
      </c>
      <c r="T158" s="19">
        <v>749603</v>
      </c>
      <c r="U158" s="19"/>
      <c r="V158" s="19">
        <v>0</v>
      </c>
      <c r="W158" s="19">
        <v>0</v>
      </c>
      <c r="X158" s="19">
        <v>1069210</v>
      </c>
      <c r="Y158" s="19"/>
      <c r="Z158" s="19">
        <v>0</v>
      </c>
      <c r="AA158" s="19">
        <v>0</v>
      </c>
      <c r="AB158" s="19">
        <v>1494236</v>
      </c>
    </row>
    <row r="159" spans="1:28" ht="12">
      <c r="A159" s="37" t="s">
        <v>221</v>
      </c>
      <c r="B159" s="25">
        <v>343124962</v>
      </c>
      <c r="C159" s="25">
        <v>189278922</v>
      </c>
      <c r="D159" s="25">
        <v>167231333</v>
      </c>
      <c r="E159" s="25"/>
      <c r="F159" s="24">
        <v>360595452</v>
      </c>
      <c r="G159" s="24">
        <v>221202804</v>
      </c>
      <c r="H159" s="24">
        <v>164527869</v>
      </c>
      <c r="I159" s="24"/>
      <c r="J159" s="24">
        <v>274572857</v>
      </c>
      <c r="K159" s="24">
        <v>158746583</v>
      </c>
      <c r="L159" s="24">
        <v>107081904</v>
      </c>
      <c r="M159" s="24"/>
      <c r="N159" s="24">
        <v>161890697</v>
      </c>
      <c r="O159" s="24">
        <v>99889126</v>
      </c>
      <c r="P159" s="24">
        <v>132232382</v>
      </c>
      <c r="Q159" s="24"/>
      <c r="R159" s="24">
        <v>163794651</v>
      </c>
      <c r="S159" s="24">
        <v>127054751</v>
      </c>
      <c r="T159" s="24">
        <v>76514484</v>
      </c>
      <c r="U159" s="24"/>
      <c r="V159" s="24">
        <v>233857109</v>
      </c>
      <c r="W159" s="24">
        <v>203453295</v>
      </c>
      <c r="X159" s="24">
        <v>55393769</v>
      </c>
      <c r="Y159" s="24"/>
      <c r="Z159" s="24">
        <v>295349052</v>
      </c>
      <c r="AA159" s="24">
        <v>255732857</v>
      </c>
      <c r="AB159" s="24">
        <v>47918929</v>
      </c>
    </row>
    <row r="160" spans="1:28" ht="12">
      <c r="A160" s="25"/>
      <c r="B160" s="25"/>
      <c r="C160" s="25"/>
      <c r="D160" s="25"/>
      <c r="E160" s="25"/>
      <c r="F160" s="24"/>
      <c r="G160" s="24"/>
      <c r="H160" s="24"/>
      <c r="I160" s="24"/>
      <c r="J160" s="19"/>
      <c r="K160" s="19"/>
      <c r="L160" s="19"/>
      <c r="M160" s="24"/>
      <c r="N160" s="19"/>
      <c r="O160" s="19"/>
      <c r="P160" s="19"/>
      <c r="Q160" s="24"/>
      <c r="R160" s="19"/>
      <c r="S160" s="19"/>
      <c r="T160" s="19"/>
      <c r="U160" s="24"/>
      <c r="V160" s="19"/>
      <c r="W160" s="19"/>
      <c r="X160" s="19"/>
      <c r="Y160" s="24"/>
      <c r="Z160" s="19"/>
      <c r="AA160" s="19"/>
      <c r="AB160" s="19"/>
    </row>
    <row r="161" spans="1:28" ht="12">
      <c r="A161" s="38" t="s">
        <v>170</v>
      </c>
      <c r="B161" s="25">
        <v>505707419</v>
      </c>
      <c r="C161" s="25">
        <v>450317193</v>
      </c>
      <c r="D161" s="25">
        <v>61085052</v>
      </c>
      <c r="E161" s="25"/>
      <c r="F161" s="24">
        <v>501266093</v>
      </c>
      <c r="G161" s="24">
        <v>446755045</v>
      </c>
      <c r="H161" s="24">
        <v>52654780</v>
      </c>
      <c r="I161" s="24"/>
      <c r="J161" s="24">
        <v>456550993</v>
      </c>
      <c r="K161" s="24">
        <v>420835428</v>
      </c>
      <c r="L161" s="24">
        <v>44970354</v>
      </c>
      <c r="M161" s="24"/>
      <c r="N161" s="24">
        <v>454800638</v>
      </c>
      <c r="O161" s="24">
        <v>413642572</v>
      </c>
      <c r="P161" s="24">
        <v>32863219</v>
      </c>
      <c r="Q161" s="24"/>
      <c r="R161" s="24">
        <v>414726277</v>
      </c>
      <c r="S161" s="24">
        <v>386280496</v>
      </c>
      <c r="T161" s="24">
        <v>35072291</v>
      </c>
      <c r="U161" s="24"/>
      <c r="V161" s="24">
        <v>426298388</v>
      </c>
      <c r="W161" s="24">
        <v>395694423</v>
      </c>
      <c r="X161" s="24">
        <v>23706015</v>
      </c>
      <c r="Y161" s="24"/>
      <c r="Z161" s="24">
        <v>367033471</v>
      </c>
      <c r="AA161" s="24">
        <v>340078044</v>
      </c>
      <c r="AB161" s="24">
        <v>23069751</v>
      </c>
    </row>
    <row r="162" spans="1:28" ht="12">
      <c r="A162" s="25"/>
      <c r="B162" s="25"/>
      <c r="C162" s="25"/>
      <c r="D162" s="25"/>
      <c r="E162" s="25"/>
      <c r="F162" s="24"/>
      <c r="G162" s="24"/>
      <c r="H162" s="24"/>
      <c r="I162" s="24"/>
      <c r="J162" s="19"/>
      <c r="K162" s="19"/>
      <c r="L162" s="19"/>
      <c r="M162" s="24"/>
      <c r="N162" s="19"/>
      <c r="O162" s="19"/>
      <c r="P162" s="19"/>
      <c r="Q162" s="24"/>
      <c r="R162" s="19"/>
      <c r="S162" s="19"/>
      <c r="T162" s="19"/>
      <c r="U162" s="24"/>
      <c r="V162" s="19"/>
      <c r="W162" s="19"/>
      <c r="X162" s="19"/>
      <c r="Y162" s="24"/>
      <c r="Z162" s="19"/>
      <c r="AA162" s="19"/>
      <c r="AB162" s="19"/>
    </row>
    <row r="163" spans="1:28" ht="12">
      <c r="A163" s="39" t="s">
        <v>86</v>
      </c>
      <c r="B163" s="25">
        <v>6170276079</v>
      </c>
      <c r="C163" s="25">
        <v>4437408163</v>
      </c>
      <c r="D163" s="25">
        <v>1762994508</v>
      </c>
      <c r="E163" s="25"/>
      <c r="F163" s="24">
        <v>5902554250</v>
      </c>
      <c r="G163" s="24">
        <v>4334812987</v>
      </c>
      <c r="H163" s="24">
        <v>1651749823</v>
      </c>
      <c r="I163" s="24"/>
      <c r="J163" s="24">
        <f>J49+J83+J131+J150+J159+J161</f>
        <v>5594581790</v>
      </c>
      <c r="K163" s="24">
        <f>K49+K83+K131+K150+K159+K161</f>
        <v>4199051136</v>
      </c>
      <c r="L163" s="24">
        <f>L49+L83+L131+L150+L159+L161</f>
        <v>1448008727</v>
      </c>
      <c r="M163" s="24"/>
      <c r="N163" s="24">
        <f>N49+N83+N131+N150+N159+N161</f>
        <v>5253751848</v>
      </c>
      <c r="O163" s="24">
        <f>O49+O83+O131+O150+O159+O161</f>
        <v>3957776823</v>
      </c>
      <c r="P163" s="24">
        <f>P49+P83+P131+P150+P159+P161</f>
        <v>1306185819</v>
      </c>
      <c r="Q163" s="24"/>
      <c r="R163" s="24">
        <f>R49+R83+R131+R150+R159+R161</f>
        <v>5309318773</v>
      </c>
      <c r="S163" s="24">
        <f>S49+S83+S131+S150+S159+S161</f>
        <v>4149871983</v>
      </c>
      <c r="T163" s="24">
        <f>T49+T83+T131+T150+T159+T161</f>
        <v>1285130358</v>
      </c>
      <c r="U163" s="24"/>
      <c r="V163" s="24">
        <f>V51+V83+V131+V150+V159+V161</f>
        <v>6002723652</v>
      </c>
      <c r="W163" s="24">
        <f>W51+W83+W131+W150+W159+W161</f>
        <v>4592337022</v>
      </c>
      <c r="X163" s="24">
        <f>X51+X83+X131+X150+X159+X161</f>
        <v>1107041293</v>
      </c>
      <c r="Y163" s="24"/>
      <c r="Z163" s="24">
        <f>Z49+Z51+Z83+Z131+Z150+Z159+Z161</f>
        <v>5771645077</v>
      </c>
      <c r="AA163" s="24">
        <f>AA49+AA51+AA83+AA131+AA150+AA159+AA161</f>
        <v>4594016010</v>
      </c>
      <c r="AB163" s="24">
        <f>AB49+AB51+AB83+AB131+AB150+AB159+AB161</f>
        <v>1183430017</v>
      </c>
    </row>
    <row r="164" spans="1:28" ht="12.75" thickBo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ht="12">
      <c r="A165" s="1" t="s">
        <v>87</v>
      </c>
    </row>
    <row r="166" ht="12">
      <c r="A166" s="1" t="s">
        <v>88</v>
      </c>
    </row>
    <row r="167" ht="12">
      <c r="A167" s="1" t="s">
        <v>89</v>
      </c>
    </row>
    <row r="168" ht="12">
      <c r="A168" s="1" t="s">
        <v>90</v>
      </c>
    </row>
    <row r="169" ht="12">
      <c r="A169" s="1" t="s">
        <v>102</v>
      </c>
    </row>
    <row r="170" ht="12">
      <c r="A170" s="9" t="s">
        <v>97</v>
      </c>
    </row>
    <row r="171" ht="12">
      <c r="A171" s="9" t="s">
        <v>103</v>
      </c>
    </row>
    <row r="172" ht="12">
      <c r="A172" s="9" t="s">
        <v>101</v>
      </c>
    </row>
    <row r="173" ht="12">
      <c r="A173" s="9" t="s">
        <v>222</v>
      </c>
    </row>
    <row r="174" ht="12">
      <c r="A174" s="2" t="s">
        <v>273</v>
      </c>
    </row>
    <row r="176" ht="12">
      <c r="A176" s="1" t="s">
        <v>228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5"/>
  <sheetViews>
    <sheetView zoomScalePageLayoutView="0" workbookViewId="0" topLeftCell="A1">
      <pane xSplit="1" ySplit="13" topLeftCell="V14" activePane="bottomRight" state="frozen"/>
      <selection pane="topLeft" activeCell="Z163" sqref="Z163:AB163"/>
      <selection pane="topRight" activeCell="Z163" sqref="Z163:AB163"/>
      <selection pane="bottomLeft" activeCell="Z163" sqref="Z163:AB163"/>
      <selection pane="bottomRight" activeCell="Z163" sqref="Z163"/>
    </sheetView>
  </sheetViews>
  <sheetFormatPr defaultColWidth="8.625" defaultRowHeight="12.75"/>
  <cols>
    <col min="1" max="1" width="64.00390625" style="2" customWidth="1"/>
    <col min="2" max="2" width="14.625" style="2" customWidth="1"/>
    <col min="3" max="3" width="13.625" style="2" customWidth="1"/>
    <col min="4" max="4" width="12.625" style="2" customWidth="1"/>
    <col min="5" max="5" width="0.6171875" style="2" customWidth="1"/>
    <col min="6" max="7" width="13.625" style="2" customWidth="1"/>
    <col min="8" max="8" width="12.625" style="2" customWidth="1"/>
    <col min="9" max="9" width="0.6171875" style="2" customWidth="1"/>
    <col min="10" max="11" width="13.625" style="2" customWidth="1"/>
    <col min="12" max="12" width="12.625" style="2" customWidth="1"/>
    <col min="13" max="13" width="0.6171875" style="2" customWidth="1"/>
    <col min="14" max="16" width="12.625" style="2" customWidth="1"/>
    <col min="17" max="17" width="0.6171875" style="2" customWidth="1"/>
    <col min="18" max="20" width="12.625" style="2" customWidth="1"/>
    <col min="21" max="21" width="0.6171875" style="2" customWidth="1"/>
    <col min="22" max="24" width="12.625" style="2" customWidth="1"/>
    <col min="25" max="25" width="0.6171875" style="2" customWidth="1"/>
    <col min="26" max="28" width="12.625" style="2" customWidth="1"/>
    <col min="29" max="16384" width="8.625" style="2" customWidth="1"/>
  </cols>
  <sheetData>
    <row r="1" ht="12">
      <c r="A1" s="1" t="s">
        <v>224</v>
      </c>
    </row>
    <row r="2" ht="12">
      <c r="A2" s="1" t="s">
        <v>130</v>
      </c>
    </row>
    <row r="3" ht="12">
      <c r="A3" s="3" t="s">
        <v>274</v>
      </c>
    </row>
    <row r="4" spans="1:28" ht="12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6" ht="12.75" thickTop="1">
      <c r="B5" s="1">
        <v>2008</v>
      </c>
      <c r="F5" s="1">
        <v>2009</v>
      </c>
      <c r="J5" s="1">
        <v>2010</v>
      </c>
      <c r="N5" s="1">
        <v>2011</v>
      </c>
      <c r="R5" s="1">
        <v>2012</v>
      </c>
      <c r="V5" s="1" t="s">
        <v>272</v>
      </c>
      <c r="Z5" s="1">
        <v>2014</v>
      </c>
    </row>
    <row r="6" spans="2:28" ht="12">
      <c r="B6" s="28"/>
      <c r="C6" s="28"/>
      <c r="D6" s="29"/>
      <c r="E6" s="1"/>
      <c r="F6" s="28"/>
      <c r="G6" s="28"/>
      <c r="H6" s="29"/>
      <c r="I6" s="30"/>
      <c r="J6" s="28"/>
      <c r="K6" s="28"/>
      <c r="L6" s="29"/>
      <c r="M6" s="30"/>
      <c r="N6" s="28"/>
      <c r="O6" s="28"/>
      <c r="P6" s="29"/>
      <c r="Q6" s="30"/>
      <c r="R6" s="28"/>
      <c r="S6" s="28"/>
      <c r="T6" s="29"/>
      <c r="U6" s="30"/>
      <c r="V6" s="28"/>
      <c r="W6" s="28"/>
      <c r="X6" s="29"/>
      <c r="Y6" s="30"/>
      <c r="Z6" s="28"/>
      <c r="AA6" s="28"/>
      <c r="AB6" s="29"/>
    </row>
    <row r="7" spans="3:27" ht="12">
      <c r="C7" s="1" t="s">
        <v>6</v>
      </c>
      <c r="G7" s="1" t="s">
        <v>6</v>
      </c>
      <c r="K7" s="1" t="s">
        <v>6</v>
      </c>
      <c r="O7" s="1" t="s">
        <v>6</v>
      </c>
      <c r="S7" s="1" t="s">
        <v>6</v>
      </c>
      <c r="W7" s="1" t="s">
        <v>6</v>
      </c>
      <c r="AA7" s="1" t="s">
        <v>6</v>
      </c>
    </row>
    <row r="8" spans="3:28" ht="12">
      <c r="C8" s="28"/>
      <c r="D8" s="29"/>
      <c r="E8" s="1"/>
      <c r="G8" s="28"/>
      <c r="H8" s="29"/>
      <c r="I8" s="30"/>
      <c r="K8" s="28"/>
      <c r="L8" s="29"/>
      <c r="M8" s="30"/>
      <c r="O8" s="28"/>
      <c r="P8" s="29"/>
      <c r="Q8" s="30"/>
      <c r="S8" s="28"/>
      <c r="T8" s="29"/>
      <c r="U8" s="30"/>
      <c r="W8" s="28"/>
      <c r="X8" s="29"/>
      <c r="Y8" s="30"/>
      <c r="AA8" s="28"/>
      <c r="AB8" s="29"/>
    </row>
    <row r="11" spans="2:28" ht="12">
      <c r="B11" s="1" t="s">
        <v>7</v>
      </c>
      <c r="C11" s="1" t="s">
        <v>8</v>
      </c>
      <c r="D11" s="1" t="s">
        <v>8</v>
      </c>
      <c r="E11" s="1"/>
      <c r="F11" s="1" t="s">
        <v>7</v>
      </c>
      <c r="G11" s="1" t="s">
        <v>8</v>
      </c>
      <c r="H11" s="1" t="s">
        <v>8</v>
      </c>
      <c r="I11" s="1"/>
      <c r="J11" s="1" t="s">
        <v>7</v>
      </c>
      <c r="K11" s="1" t="s">
        <v>8</v>
      </c>
      <c r="L11" s="1" t="s">
        <v>8</v>
      </c>
      <c r="M11" s="1"/>
      <c r="N11" s="1" t="s">
        <v>7</v>
      </c>
      <c r="O11" s="1" t="s">
        <v>8</v>
      </c>
      <c r="P11" s="1" t="s">
        <v>8</v>
      </c>
      <c r="Q11" s="1"/>
      <c r="R11" s="1" t="s">
        <v>7</v>
      </c>
      <c r="S11" s="1" t="s">
        <v>8</v>
      </c>
      <c r="T11" s="1" t="s">
        <v>8</v>
      </c>
      <c r="U11" s="1"/>
      <c r="V11" s="1" t="s">
        <v>7</v>
      </c>
      <c r="W11" s="1" t="s">
        <v>8</v>
      </c>
      <c r="X11" s="1" t="s">
        <v>8</v>
      </c>
      <c r="Y11" s="1"/>
      <c r="Z11" s="1" t="s">
        <v>7</v>
      </c>
      <c r="AA11" s="1" t="s">
        <v>8</v>
      </c>
      <c r="AB11" s="1" t="s">
        <v>8</v>
      </c>
    </row>
    <row r="12" spans="1:28" ht="12">
      <c r="A12" s="1" t="s">
        <v>131</v>
      </c>
      <c r="B12" s="6" t="s">
        <v>9</v>
      </c>
      <c r="C12" s="1" t="s">
        <v>10</v>
      </c>
      <c r="D12" s="1" t="s">
        <v>11</v>
      </c>
      <c r="E12" s="1"/>
      <c r="F12" s="6" t="s">
        <v>9</v>
      </c>
      <c r="G12" s="1" t="s">
        <v>10</v>
      </c>
      <c r="H12" s="1" t="s">
        <v>11</v>
      </c>
      <c r="I12" s="1"/>
      <c r="J12" s="6" t="s">
        <v>9</v>
      </c>
      <c r="K12" s="1" t="s">
        <v>10</v>
      </c>
      <c r="L12" s="1" t="s">
        <v>11</v>
      </c>
      <c r="M12" s="1"/>
      <c r="N12" s="6" t="s">
        <v>9</v>
      </c>
      <c r="O12" s="1" t="s">
        <v>10</v>
      </c>
      <c r="P12" s="1" t="s">
        <v>11</v>
      </c>
      <c r="Q12" s="1"/>
      <c r="R12" s="6" t="s">
        <v>9</v>
      </c>
      <c r="S12" s="1" t="s">
        <v>10</v>
      </c>
      <c r="T12" s="1" t="s">
        <v>11</v>
      </c>
      <c r="U12" s="1"/>
      <c r="V12" s="6" t="s">
        <v>9</v>
      </c>
      <c r="W12" s="1" t="s">
        <v>10</v>
      </c>
      <c r="X12" s="1" t="s">
        <v>11</v>
      </c>
      <c r="Y12" s="1"/>
      <c r="Z12" s="6" t="s">
        <v>9</v>
      </c>
      <c r="AA12" s="1" t="s">
        <v>10</v>
      </c>
      <c r="AB12" s="1" t="s">
        <v>11</v>
      </c>
    </row>
    <row r="13" spans="1:28" ht="12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">
      <c r="A14" s="32" t="s">
        <v>209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2">
      <c r="A15" s="11" t="s">
        <v>132</v>
      </c>
      <c r="B15" s="25">
        <v>14728233194</v>
      </c>
      <c r="C15" s="25">
        <v>10992803429</v>
      </c>
      <c r="D15" s="25">
        <v>3892536545</v>
      </c>
      <c r="E15" s="25"/>
      <c r="F15" s="23">
        <v>14694113435</v>
      </c>
      <c r="G15" s="23">
        <v>11061291679</v>
      </c>
      <c r="H15" s="23">
        <v>3582151706</v>
      </c>
      <c r="I15" s="23"/>
      <c r="J15" s="23">
        <v>14959685363</v>
      </c>
      <c r="K15" s="23">
        <v>11394693746</v>
      </c>
      <c r="L15" s="23">
        <v>3507323103</v>
      </c>
      <c r="M15" s="23"/>
      <c r="N15" s="23">
        <v>17453981755</v>
      </c>
      <c r="O15" s="23">
        <v>13570198373</v>
      </c>
      <c r="P15" s="23">
        <v>3228110352</v>
      </c>
      <c r="Q15" s="23"/>
      <c r="R15" s="23">
        <v>21881552595</v>
      </c>
      <c r="S15" s="23">
        <v>18070389766</v>
      </c>
      <c r="T15" s="23">
        <v>3535751199</v>
      </c>
      <c r="U15" s="23"/>
      <c r="V15" s="23">
        <v>17877848284</v>
      </c>
      <c r="W15" s="23">
        <v>13378733321</v>
      </c>
      <c r="X15" s="23">
        <v>3207408700</v>
      </c>
      <c r="Y15" s="23"/>
      <c r="Z15" s="23">
        <v>22285186555</v>
      </c>
      <c r="AA15" s="23">
        <v>18205494132</v>
      </c>
      <c r="AB15" s="23">
        <v>4106114723</v>
      </c>
    </row>
    <row r="16" spans="1:28" ht="12">
      <c r="A16" s="1" t="s">
        <v>133</v>
      </c>
      <c r="B16" s="16">
        <v>1320038710</v>
      </c>
      <c r="C16" s="16">
        <v>981844350</v>
      </c>
      <c r="D16" s="16">
        <v>481493893</v>
      </c>
      <c r="E16" s="16"/>
      <c r="F16" s="19">
        <v>1449424899</v>
      </c>
      <c r="G16" s="19">
        <v>1099936273</v>
      </c>
      <c r="H16" s="19">
        <v>299199605</v>
      </c>
      <c r="I16" s="19"/>
      <c r="J16" s="19">
        <v>1339023066</v>
      </c>
      <c r="K16" s="19">
        <v>995525449</v>
      </c>
      <c r="L16" s="19">
        <v>328436042</v>
      </c>
      <c r="M16" s="19"/>
      <c r="N16" s="19">
        <v>1070114472</v>
      </c>
      <c r="O16" s="19">
        <v>853269847</v>
      </c>
      <c r="P16" s="19">
        <v>175327409</v>
      </c>
      <c r="Q16" s="19"/>
      <c r="R16" s="27" t="s">
        <v>1</v>
      </c>
      <c r="S16" s="27" t="s">
        <v>1</v>
      </c>
      <c r="T16" s="27" t="s">
        <v>1</v>
      </c>
      <c r="U16" s="19"/>
      <c r="V16" s="27" t="s">
        <v>1</v>
      </c>
      <c r="W16" s="27" t="s">
        <v>1</v>
      </c>
      <c r="X16" s="27" t="s">
        <v>1</v>
      </c>
      <c r="Y16" s="19"/>
      <c r="Z16" s="19"/>
      <c r="AA16" s="19"/>
      <c r="AB16" s="19"/>
    </row>
    <row r="17" spans="1:28" ht="12">
      <c r="A17" s="1" t="s">
        <v>134</v>
      </c>
      <c r="B17" s="16">
        <v>8415992578</v>
      </c>
      <c r="C17" s="16">
        <v>6692997194</v>
      </c>
      <c r="D17" s="16">
        <v>1776885502</v>
      </c>
      <c r="E17" s="16"/>
      <c r="F17" s="19">
        <v>8012596499</v>
      </c>
      <c r="G17" s="19">
        <v>6531316765</v>
      </c>
      <c r="H17" s="19">
        <v>1428419631</v>
      </c>
      <c r="I17" s="19"/>
      <c r="J17" s="19">
        <v>8324019128</v>
      </c>
      <c r="K17" s="19">
        <v>6831161983</v>
      </c>
      <c r="L17" s="19">
        <v>1289354840</v>
      </c>
      <c r="M17" s="19"/>
      <c r="N17" s="19">
        <v>8740993041</v>
      </c>
      <c r="O17" s="19">
        <v>7098669335</v>
      </c>
      <c r="P17" s="19">
        <v>1369172380</v>
      </c>
      <c r="Q17" s="19"/>
      <c r="R17" s="27" t="s">
        <v>1</v>
      </c>
      <c r="S17" s="27" t="s">
        <v>1</v>
      </c>
      <c r="T17" s="27" t="s">
        <v>1</v>
      </c>
      <c r="U17" s="19"/>
      <c r="V17" s="27" t="s">
        <v>1</v>
      </c>
      <c r="W17" s="27" t="s">
        <v>1</v>
      </c>
      <c r="X17" s="27" t="s">
        <v>1</v>
      </c>
      <c r="Y17" s="19"/>
      <c r="Z17" s="19"/>
      <c r="AA17" s="19"/>
      <c r="AB17" s="19"/>
    </row>
    <row r="18" spans="1:28" ht="12">
      <c r="A18" s="1" t="s">
        <v>229</v>
      </c>
      <c r="B18" s="27" t="s">
        <v>1</v>
      </c>
      <c r="C18" s="27" t="s">
        <v>1</v>
      </c>
      <c r="D18" s="27" t="s">
        <v>1</v>
      </c>
      <c r="E18" s="16"/>
      <c r="F18" s="27" t="s">
        <v>1</v>
      </c>
      <c r="G18" s="27" t="s">
        <v>1</v>
      </c>
      <c r="H18" s="27" t="s">
        <v>1</v>
      </c>
      <c r="I18" s="19"/>
      <c r="J18" s="27" t="s">
        <v>1</v>
      </c>
      <c r="K18" s="27" t="s">
        <v>1</v>
      </c>
      <c r="L18" s="27" t="s">
        <v>1</v>
      </c>
      <c r="M18" s="19"/>
      <c r="N18" s="27" t="s">
        <v>1</v>
      </c>
      <c r="O18" s="27" t="s">
        <v>1</v>
      </c>
      <c r="P18" s="27" t="s">
        <v>1</v>
      </c>
      <c r="Q18" s="19"/>
      <c r="R18" s="27" t="s">
        <v>1</v>
      </c>
      <c r="S18" s="27" t="s">
        <v>1</v>
      </c>
      <c r="T18" s="27" t="s">
        <v>1</v>
      </c>
      <c r="U18" s="19"/>
      <c r="V18" s="27">
        <v>11936656878</v>
      </c>
      <c r="W18" s="27">
        <v>10303599497</v>
      </c>
      <c r="X18" s="27">
        <v>767583522</v>
      </c>
      <c r="Y18" s="19"/>
      <c r="Z18" s="19">
        <v>11677096131</v>
      </c>
      <c r="AA18" s="19">
        <v>10744033738</v>
      </c>
      <c r="AB18" s="19">
        <v>1474843970</v>
      </c>
    </row>
    <row r="19" spans="1:28" ht="12">
      <c r="A19" s="1" t="s">
        <v>230</v>
      </c>
      <c r="B19" s="27" t="s">
        <v>1</v>
      </c>
      <c r="C19" s="27" t="s">
        <v>1</v>
      </c>
      <c r="D19" s="27" t="s">
        <v>1</v>
      </c>
      <c r="E19" s="16"/>
      <c r="F19" s="27" t="s">
        <v>1</v>
      </c>
      <c r="G19" s="27" t="s">
        <v>1</v>
      </c>
      <c r="H19" s="27" t="s">
        <v>1</v>
      </c>
      <c r="I19" s="19"/>
      <c r="J19" s="27" t="s">
        <v>1</v>
      </c>
      <c r="K19" s="27" t="s">
        <v>1</v>
      </c>
      <c r="L19" s="27" t="s">
        <v>1</v>
      </c>
      <c r="M19" s="19"/>
      <c r="N19" s="27" t="s">
        <v>1</v>
      </c>
      <c r="O19" s="27" t="s">
        <v>1</v>
      </c>
      <c r="P19" s="27" t="s">
        <v>1</v>
      </c>
      <c r="Q19" s="19"/>
      <c r="R19" s="27" t="s">
        <v>1</v>
      </c>
      <c r="S19" s="27" t="s">
        <v>1</v>
      </c>
      <c r="T19" s="27" t="s">
        <v>1</v>
      </c>
      <c r="U19" s="19"/>
      <c r="V19" s="27">
        <v>9264187358</v>
      </c>
      <c r="W19" s="27">
        <v>8277414104</v>
      </c>
      <c r="X19" s="27">
        <v>470110732</v>
      </c>
      <c r="Y19" s="19"/>
      <c r="Z19" s="19">
        <v>9300845156</v>
      </c>
      <c r="AA19" s="19">
        <v>8648739382</v>
      </c>
      <c r="AB19" s="19">
        <v>900348384</v>
      </c>
    </row>
    <row r="20" spans="1:28" ht="12">
      <c r="A20" s="1" t="s">
        <v>231</v>
      </c>
      <c r="B20" s="27" t="s">
        <v>1</v>
      </c>
      <c r="C20" s="27" t="s">
        <v>1</v>
      </c>
      <c r="D20" s="27" t="s">
        <v>1</v>
      </c>
      <c r="E20" s="16"/>
      <c r="F20" s="27" t="s">
        <v>1</v>
      </c>
      <c r="G20" s="27" t="s">
        <v>1</v>
      </c>
      <c r="H20" s="27" t="s">
        <v>1</v>
      </c>
      <c r="I20" s="19"/>
      <c r="J20" s="27" t="s">
        <v>1</v>
      </c>
      <c r="K20" s="27" t="s">
        <v>1</v>
      </c>
      <c r="L20" s="27" t="s">
        <v>1</v>
      </c>
      <c r="M20" s="19"/>
      <c r="N20" s="27" t="s">
        <v>1</v>
      </c>
      <c r="O20" s="27" t="s">
        <v>1</v>
      </c>
      <c r="P20" s="27" t="s">
        <v>1</v>
      </c>
      <c r="Q20" s="19"/>
      <c r="R20" s="27" t="s">
        <v>1</v>
      </c>
      <c r="S20" s="27" t="s">
        <v>1</v>
      </c>
      <c r="T20" s="27" t="s">
        <v>1</v>
      </c>
      <c r="U20" s="19"/>
      <c r="V20" s="27">
        <v>951594632</v>
      </c>
      <c r="W20" s="27">
        <v>620094169</v>
      </c>
      <c r="X20" s="27">
        <v>102531838</v>
      </c>
      <c r="Y20" s="19"/>
      <c r="Z20" s="19">
        <v>463645389</v>
      </c>
      <c r="AA20" s="19">
        <v>412487988</v>
      </c>
      <c r="AB20" s="19">
        <v>238800901</v>
      </c>
    </row>
    <row r="21" spans="1:28" ht="12">
      <c r="A21" s="1" t="s">
        <v>226</v>
      </c>
      <c r="B21" s="27" t="s">
        <v>1</v>
      </c>
      <c r="C21" s="27" t="s">
        <v>1</v>
      </c>
      <c r="D21" s="27" t="s">
        <v>1</v>
      </c>
      <c r="E21" s="16"/>
      <c r="F21" s="27" t="s">
        <v>1</v>
      </c>
      <c r="G21" s="27" t="s">
        <v>1</v>
      </c>
      <c r="H21" s="27" t="s">
        <v>1</v>
      </c>
      <c r="I21" s="19"/>
      <c r="J21" s="27" t="s">
        <v>1</v>
      </c>
      <c r="K21" s="27" t="s">
        <v>1</v>
      </c>
      <c r="L21" s="27" t="s">
        <v>1</v>
      </c>
      <c r="M21" s="19"/>
      <c r="N21" s="27" t="s">
        <v>1</v>
      </c>
      <c r="O21" s="27" t="s">
        <v>1</v>
      </c>
      <c r="P21" s="27" t="s">
        <v>1</v>
      </c>
      <c r="Q21" s="19"/>
      <c r="R21" s="19">
        <v>4486381256</v>
      </c>
      <c r="S21" s="19">
        <v>4276107621</v>
      </c>
      <c r="T21" s="19">
        <v>50120409</v>
      </c>
      <c r="U21" s="19"/>
      <c r="V21" s="19"/>
      <c r="W21" s="19"/>
      <c r="X21" s="19"/>
      <c r="Y21" s="19"/>
      <c r="Z21" s="19"/>
      <c r="AA21" s="19"/>
      <c r="AB21" s="19"/>
    </row>
    <row r="22" spans="1:28" ht="12">
      <c r="A22" s="1" t="s">
        <v>227</v>
      </c>
      <c r="B22" s="27" t="s">
        <v>1</v>
      </c>
      <c r="C22" s="27" t="s">
        <v>1</v>
      </c>
      <c r="D22" s="27" t="s">
        <v>1</v>
      </c>
      <c r="E22" s="16"/>
      <c r="F22" s="27" t="s">
        <v>1</v>
      </c>
      <c r="G22" s="27" t="s">
        <v>1</v>
      </c>
      <c r="H22" s="27" t="s">
        <v>1</v>
      </c>
      <c r="I22" s="19"/>
      <c r="J22" s="27" t="s">
        <v>1</v>
      </c>
      <c r="K22" s="27" t="s">
        <v>1</v>
      </c>
      <c r="L22" s="27" t="s">
        <v>1</v>
      </c>
      <c r="M22" s="19"/>
      <c r="N22" s="27" t="s">
        <v>1</v>
      </c>
      <c r="O22" s="27" t="s">
        <v>1</v>
      </c>
      <c r="P22" s="27" t="s">
        <v>1</v>
      </c>
      <c r="Q22" s="19"/>
      <c r="R22" s="19">
        <v>11138670769</v>
      </c>
      <c r="S22" s="19">
        <v>10296114807</v>
      </c>
      <c r="T22" s="19">
        <v>146361347</v>
      </c>
      <c r="U22" s="19"/>
      <c r="V22" s="19"/>
      <c r="W22" s="19"/>
      <c r="X22" s="19"/>
      <c r="Y22" s="19"/>
      <c r="Z22" s="19"/>
      <c r="AA22" s="19"/>
      <c r="AB22" s="19"/>
    </row>
    <row r="23" spans="1:28" ht="12">
      <c r="A23" s="1" t="s">
        <v>275</v>
      </c>
      <c r="B23" s="27"/>
      <c r="C23" s="27"/>
      <c r="D23" s="27"/>
      <c r="E23" s="16"/>
      <c r="F23" s="27"/>
      <c r="G23" s="27"/>
      <c r="H23" s="27"/>
      <c r="I23" s="19"/>
      <c r="J23" s="27"/>
      <c r="K23" s="27"/>
      <c r="L23" s="27"/>
      <c r="M23" s="19"/>
      <c r="N23" s="27"/>
      <c r="O23" s="27"/>
      <c r="P23" s="27"/>
      <c r="Q23" s="19"/>
      <c r="R23" s="19"/>
      <c r="S23" s="19"/>
      <c r="T23" s="19"/>
      <c r="U23" s="19"/>
      <c r="V23" s="19"/>
      <c r="W23" s="19"/>
      <c r="X23" s="19"/>
      <c r="Y23" s="19"/>
      <c r="Z23" s="19">
        <v>3956277340</v>
      </c>
      <c r="AA23" s="19">
        <v>3825815874</v>
      </c>
      <c r="AB23" s="19">
        <v>2871691</v>
      </c>
    </row>
    <row r="24" spans="1:28" ht="12">
      <c r="A24" s="1" t="s">
        <v>127</v>
      </c>
      <c r="B24" s="16">
        <v>6051326</v>
      </c>
      <c r="C24" s="16">
        <v>1137765</v>
      </c>
      <c r="D24" s="16">
        <v>3295062</v>
      </c>
      <c r="E24" s="16"/>
      <c r="F24" s="19">
        <v>3674603</v>
      </c>
      <c r="G24" s="19">
        <v>1572831</v>
      </c>
      <c r="H24" s="19">
        <v>3809224</v>
      </c>
      <c r="I24" s="19"/>
      <c r="J24" s="19">
        <v>3652599</v>
      </c>
      <c r="K24" s="19">
        <v>1170742</v>
      </c>
      <c r="L24" s="19">
        <v>3046654</v>
      </c>
      <c r="M24" s="19"/>
      <c r="N24" s="19">
        <v>5859458</v>
      </c>
      <c r="O24" s="19">
        <v>3307999</v>
      </c>
      <c r="P24" s="19">
        <v>3346473</v>
      </c>
      <c r="Q24" s="19"/>
      <c r="R24" s="19">
        <v>14831828</v>
      </c>
      <c r="S24" s="19">
        <v>12045351</v>
      </c>
      <c r="T24" s="19">
        <v>2837842</v>
      </c>
      <c r="U24" s="19"/>
      <c r="V24" s="19">
        <v>5331617</v>
      </c>
      <c r="W24" s="19">
        <v>4056828</v>
      </c>
      <c r="X24" s="19">
        <v>974634</v>
      </c>
      <c r="Y24" s="19"/>
      <c r="Z24" s="19">
        <v>8723063</v>
      </c>
      <c r="AA24" s="19">
        <v>7011799</v>
      </c>
      <c r="AB24" s="19">
        <v>1553927</v>
      </c>
    </row>
    <row r="25" spans="1:28" ht="12">
      <c r="A25" s="1" t="s">
        <v>211</v>
      </c>
      <c r="B25" s="17" t="s">
        <v>1</v>
      </c>
      <c r="C25" s="17" t="s">
        <v>1</v>
      </c>
      <c r="D25" s="17" t="s">
        <v>1</v>
      </c>
      <c r="E25" s="16"/>
      <c r="F25" s="17" t="s">
        <v>1</v>
      </c>
      <c r="G25" s="17" t="s">
        <v>1</v>
      </c>
      <c r="H25" s="17" t="s">
        <v>1</v>
      </c>
      <c r="I25" s="19"/>
      <c r="J25" s="17" t="s">
        <v>1</v>
      </c>
      <c r="K25" s="17" t="s">
        <v>1</v>
      </c>
      <c r="L25" s="17" t="s">
        <v>1</v>
      </c>
      <c r="M25" s="19"/>
      <c r="N25" s="19">
        <v>22111884</v>
      </c>
      <c r="O25" s="19">
        <v>15491420</v>
      </c>
      <c r="P25" s="19">
        <v>274118</v>
      </c>
      <c r="Q25" s="19"/>
      <c r="R25" s="19">
        <v>105163366</v>
      </c>
      <c r="S25" s="19">
        <v>86630396</v>
      </c>
      <c r="T25" s="19">
        <v>5973975</v>
      </c>
      <c r="U25" s="19"/>
      <c r="V25" s="19">
        <v>176098297</v>
      </c>
      <c r="W25" s="19">
        <v>153775487</v>
      </c>
      <c r="X25" s="19">
        <v>18659680</v>
      </c>
      <c r="Y25" s="19"/>
      <c r="Z25" s="19">
        <v>217731939</v>
      </c>
      <c r="AA25" s="19">
        <v>192375221</v>
      </c>
      <c r="AB25" s="19">
        <v>20658752</v>
      </c>
    </row>
    <row r="26" spans="1:28" ht="12">
      <c r="A26" s="1" t="s">
        <v>135</v>
      </c>
      <c r="B26" s="16">
        <v>335632389</v>
      </c>
      <c r="C26" s="16">
        <v>264201260</v>
      </c>
      <c r="D26" s="16">
        <v>43547241</v>
      </c>
      <c r="E26" s="16"/>
      <c r="F26" s="19">
        <v>328772187</v>
      </c>
      <c r="G26" s="19">
        <v>259906883</v>
      </c>
      <c r="H26" s="19">
        <v>41644392</v>
      </c>
      <c r="I26" s="19"/>
      <c r="J26" s="19">
        <v>324025004</v>
      </c>
      <c r="K26" s="19">
        <v>261624074</v>
      </c>
      <c r="L26" s="19">
        <v>42590846</v>
      </c>
      <c r="M26" s="19"/>
      <c r="N26" s="19">
        <v>327465106</v>
      </c>
      <c r="O26" s="19">
        <v>269816666</v>
      </c>
      <c r="P26" s="19">
        <v>47981067</v>
      </c>
      <c r="Q26" s="19"/>
      <c r="R26" s="19">
        <v>349470680</v>
      </c>
      <c r="S26" s="19">
        <v>287132572</v>
      </c>
      <c r="T26" s="19">
        <v>46619524</v>
      </c>
      <c r="U26" s="19"/>
      <c r="V26" s="19">
        <v>338858704</v>
      </c>
      <c r="W26" s="19">
        <v>272592372</v>
      </c>
      <c r="X26" s="19">
        <v>44887769</v>
      </c>
      <c r="Y26" s="19"/>
      <c r="Z26" s="19">
        <v>328478331</v>
      </c>
      <c r="AA26" s="19">
        <v>260623179</v>
      </c>
      <c r="AB26" s="19">
        <v>47176842</v>
      </c>
    </row>
    <row r="27" spans="1:28" ht="12">
      <c r="A27" s="1" t="s">
        <v>15</v>
      </c>
      <c r="B27" s="16">
        <v>705149315</v>
      </c>
      <c r="C27" s="16">
        <v>659563402</v>
      </c>
      <c r="D27" s="16">
        <v>18626693</v>
      </c>
      <c r="E27" s="16"/>
      <c r="F27" s="19">
        <v>710718186</v>
      </c>
      <c r="G27" s="19">
        <v>640776800</v>
      </c>
      <c r="H27" s="19">
        <v>30845887</v>
      </c>
      <c r="I27" s="19"/>
      <c r="J27" s="19">
        <v>718811992</v>
      </c>
      <c r="K27" s="19">
        <v>662941576</v>
      </c>
      <c r="L27" s="19">
        <v>59738701</v>
      </c>
      <c r="M27" s="19"/>
      <c r="N27" s="19">
        <v>787282861</v>
      </c>
      <c r="O27" s="19">
        <v>722548949</v>
      </c>
      <c r="P27" s="19">
        <v>44889920</v>
      </c>
      <c r="Q27" s="19"/>
      <c r="R27" s="19">
        <v>75571086</v>
      </c>
      <c r="S27" s="19">
        <v>54848823</v>
      </c>
      <c r="T27" s="19">
        <v>21532241</v>
      </c>
      <c r="U27" s="19"/>
      <c r="V27" s="19"/>
      <c r="W27" s="19"/>
      <c r="X27" s="19"/>
      <c r="Y27" s="19"/>
      <c r="Z27" s="19"/>
      <c r="AA27" s="19"/>
      <c r="AB27" s="19"/>
    </row>
    <row r="28" spans="1:28" ht="12">
      <c r="A28" s="1" t="s">
        <v>136</v>
      </c>
      <c r="B28" s="16">
        <v>2772593930</v>
      </c>
      <c r="C28" s="16">
        <v>1353059759</v>
      </c>
      <c r="D28" s="16">
        <v>1462359642</v>
      </c>
      <c r="E28" s="16"/>
      <c r="F28" s="19">
        <v>2811590924</v>
      </c>
      <c r="G28" s="19">
        <v>1316360875</v>
      </c>
      <c r="H28" s="19">
        <v>1677257705</v>
      </c>
      <c r="I28" s="19"/>
      <c r="J28" s="19">
        <v>2892259512</v>
      </c>
      <c r="K28" s="19">
        <v>1427095668</v>
      </c>
      <c r="L28" s="19">
        <v>1696162107</v>
      </c>
      <c r="M28" s="19"/>
      <c r="N28" s="19">
        <v>3215442699</v>
      </c>
      <c r="O28" s="19">
        <v>1495979375</v>
      </c>
      <c r="P28" s="19">
        <v>1495502942</v>
      </c>
      <c r="Q28" s="19"/>
      <c r="R28" s="19">
        <v>3890014551</v>
      </c>
      <c r="S28" s="19">
        <v>1837746696</v>
      </c>
      <c r="T28" s="19">
        <v>1809261687</v>
      </c>
      <c r="U28" s="19"/>
      <c r="V28" s="19">
        <v>4179170948</v>
      </c>
      <c r="W28" s="19">
        <v>1977773590</v>
      </c>
      <c r="X28" s="19">
        <v>2027718286</v>
      </c>
      <c r="Y28" s="19"/>
      <c r="Z28" s="19">
        <v>4371433319</v>
      </c>
      <c r="AA28" s="19">
        <v>2169647122</v>
      </c>
      <c r="AB28" s="19">
        <v>2144955209</v>
      </c>
    </row>
    <row r="29" spans="1:28" ht="12">
      <c r="A29" s="1" t="s">
        <v>137</v>
      </c>
      <c r="B29" s="16">
        <v>868914572</v>
      </c>
      <c r="C29" s="16">
        <v>857768367</v>
      </c>
      <c r="D29" s="16">
        <v>13145492</v>
      </c>
      <c r="E29" s="16"/>
      <c r="F29" s="19">
        <v>1004960139</v>
      </c>
      <c r="G29" s="19">
        <v>986812625</v>
      </c>
      <c r="H29" s="19">
        <v>9829958</v>
      </c>
      <c r="I29" s="19"/>
      <c r="J29" s="19">
        <v>1066291085</v>
      </c>
      <c r="K29" s="19">
        <v>1058187510</v>
      </c>
      <c r="L29" s="19">
        <v>5438164</v>
      </c>
      <c r="M29" s="19"/>
      <c r="N29" s="19">
        <v>285471848</v>
      </c>
      <c r="O29" s="19">
        <v>263541145</v>
      </c>
      <c r="P29" s="19">
        <v>9388148</v>
      </c>
      <c r="Q29" s="19"/>
      <c r="R29" s="27" t="s">
        <v>1</v>
      </c>
      <c r="S29" s="27" t="s">
        <v>1</v>
      </c>
      <c r="T29" s="27" t="s">
        <v>1</v>
      </c>
      <c r="U29" s="19"/>
      <c r="V29" s="27"/>
      <c r="W29" s="27"/>
      <c r="X29" s="27"/>
      <c r="Y29" s="19"/>
      <c r="Z29" s="19"/>
      <c r="AA29" s="19"/>
      <c r="AB29" s="19"/>
    </row>
    <row r="30" spans="1:28" ht="12">
      <c r="A30" s="1" t="s">
        <v>212</v>
      </c>
      <c r="B30" s="17" t="s">
        <v>1</v>
      </c>
      <c r="C30" s="17" t="s">
        <v>1</v>
      </c>
      <c r="D30" s="17" t="s">
        <v>1</v>
      </c>
      <c r="E30" s="16"/>
      <c r="F30" s="17" t="s">
        <v>1</v>
      </c>
      <c r="G30" s="17" t="s">
        <v>1</v>
      </c>
      <c r="H30" s="17" t="s">
        <v>1</v>
      </c>
      <c r="I30" s="19"/>
      <c r="J30" s="17" t="s">
        <v>1</v>
      </c>
      <c r="K30" s="17" t="s">
        <v>1</v>
      </c>
      <c r="L30" s="17" t="s">
        <v>1</v>
      </c>
      <c r="M30" s="19"/>
      <c r="N30" s="19">
        <v>2344734492</v>
      </c>
      <c r="O30" s="19">
        <v>2342710684</v>
      </c>
      <c r="P30" s="19">
        <v>190210</v>
      </c>
      <c r="Q30" s="19"/>
      <c r="R30" s="27" t="s">
        <v>1</v>
      </c>
      <c r="S30" s="27" t="s">
        <v>1</v>
      </c>
      <c r="T30" s="27" t="s">
        <v>1</v>
      </c>
      <c r="U30" s="19"/>
      <c r="V30" s="27"/>
      <c r="W30" s="27"/>
      <c r="X30" s="27"/>
      <c r="Y30" s="19"/>
      <c r="Z30" s="19"/>
      <c r="AA30" s="19"/>
      <c r="AB30" s="19"/>
    </row>
    <row r="31" spans="1:28" ht="12">
      <c r="A31" s="1" t="s">
        <v>17</v>
      </c>
      <c r="B31" s="16">
        <v>303860374</v>
      </c>
      <c r="C31" s="16">
        <v>182231332</v>
      </c>
      <c r="D31" s="16">
        <v>93183020</v>
      </c>
      <c r="E31" s="16"/>
      <c r="F31" s="19">
        <v>372375998</v>
      </c>
      <c r="G31" s="19">
        <v>224608627</v>
      </c>
      <c r="H31" s="19">
        <v>91145304</v>
      </c>
      <c r="I31" s="19"/>
      <c r="J31" s="19">
        <v>291602977</v>
      </c>
      <c r="K31" s="19">
        <v>156986744</v>
      </c>
      <c r="L31" s="19">
        <v>82555749</v>
      </c>
      <c r="M31" s="19"/>
      <c r="N31" s="19">
        <v>654505894</v>
      </c>
      <c r="O31" s="19">
        <v>504862953</v>
      </c>
      <c r="P31" s="19">
        <v>82037685</v>
      </c>
      <c r="Q31" s="19"/>
      <c r="R31" s="19">
        <v>1821449059</v>
      </c>
      <c r="S31" s="19">
        <v>1219763500</v>
      </c>
      <c r="T31" s="19">
        <v>1453044174</v>
      </c>
      <c r="U31" s="19"/>
      <c r="V31" s="19">
        <v>1241731840</v>
      </c>
      <c r="W31" s="19">
        <v>666935547</v>
      </c>
      <c r="X31" s="19">
        <v>347584809</v>
      </c>
      <c r="Y31" s="19"/>
      <c r="Z31" s="19">
        <v>1725446432</v>
      </c>
      <c r="AA31" s="19">
        <v>1005987199</v>
      </c>
      <c r="AB31" s="19">
        <v>414054332</v>
      </c>
    </row>
    <row r="32" spans="1:28" ht="12">
      <c r="A32" s="1" t="s">
        <v>232</v>
      </c>
      <c r="B32" s="16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>
        <v>682382208</v>
      </c>
      <c r="W32" s="19">
        <v>278013761</v>
      </c>
      <c r="X32" s="19">
        <v>212678095</v>
      </c>
      <c r="Y32" s="19"/>
      <c r="Z32" s="19">
        <v>619578709</v>
      </c>
      <c r="AA32" s="19">
        <v>233029242</v>
      </c>
      <c r="AB32" s="19">
        <v>193786787</v>
      </c>
    </row>
    <row r="33" spans="1:28" ht="12">
      <c r="A33" s="11" t="s">
        <v>138</v>
      </c>
      <c r="B33" s="25">
        <v>5084488135</v>
      </c>
      <c r="C33" s="25">
        <v>2423557362</v>
      </c>
      <c r="D33" s="25">
        <v>2012767096</v>
      </c>
      <c r="E33" s="25"/>
      <c r="F33" s="24">
        <v>5475091677</v>
      </c>
      <c r="G33" s="24">
        <v>2456416166</v>
      </c>
      <c r="H33" s="24">
        <v>1974938069</v>
      </c>
      <c r="I33" s="24"/>
      <c r="J33" s="24">
        <v>6369006680</v>
      </c>
      <c r="K33" s="24">
        <v>2941141482</v>
      </c>
      <c r="L33" s="24">
        <v>2270563581</v>
      </c>
      <c r="M33" s="24"/>
      <c r="N33" s="24">
        <v>7653811185</v>
      </c>
      <c r="O33" s="24">
        <v>3690173478</v>
      </c>
      <c r="P33" s="24">
        <v>2531068323</v>
      </c>
      <c r="Q33" s="24"/>
      <c r="R33" s="24">
        <v>8171197108</v>
      </c>
      <c r="S33" s="24">
        <v>3864487291</v>
      </c>
      <c r="T33" s="24">
        <v>2797896522</v>
      </c>
      <c r="U33" s="24"/>
      <c r="V33" s="24">
        <v>10320689181</v>
      </c>
      <c r="W33" s="24">
        <v>5557203012</v>
      </c>
      <c r="X33" s="24">
        <v>2743230475</v>
      </c>
      <c r="Y33" s="24"/>
      <c r="Z33" s="24">
        <v>11027403163</v>
      </c>
      <c r="AA33" s="24">
        <v>5944741496</v>
      </c>
      <c r="AB33" s="24">
        <v>3037114744</v>
      </c>
    </row>
    <row r="34" spans="1:28" ht="12">
      <c r="A34" s="1" t="s">
        <v>233</v>
      </c>
      <c r="B34" s="25"/>
      <c r="C34" s="25"/>
      <c r="D34" s="25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9">
        <v>8267778173</v>
      </c>
      <c r="W34" s="19">
        <v>4571876015</v>
      </c>
      <c r="X34" s="19">
        <v>1093157970</v>
      </c>
      <c r="Y34" s="24"/>
      <c r="Z34" s="19"/>
      <c r="AA34" s="19"/>
      <c r="AB34" s="19"/>
    </row>
    <row r="35" spans="1:28" ht="12">
      <c r="A35" s="1" t="s">
        <v>276</v>
      </c>
      <c r="B35" s="25"/>
      <c r="C35" s="25"/>
      <c r="D35" s="25"/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9"/>
      <c r="W35" s="19"/>
      <c r="X35" s="19"/>
      <c r="Y35" s="24"/>
      <c r="Z35" s="19">
        <v>8797737097</v>
      </c>
      <c r="AA35" s="19">
        <v>4641195272</v>
      </c>
      <c r="AB35" s="19">
        <v>792099267</v>
      </c>
    </row>
    <row r="36" spans="1:28" ht="12">
      <c r="A36" s="1" t="s">
        <v>277</v>
      </c>
      <c r="B36" s="25"/>
      <c r="C36" s="25"/>
      <c r="D36" s="25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9"/>
      <c r="W36" s="19"/>
      <c r="X36" s="19"/>
      <c r="Y36" s="24"/>
      <c r="Z36" s="19">
        <v>38244470</v>
      </c>
      <c r="AA36" s="19">
        <v>30541815</v>
      </c>
      <c r="AB36" s="19">
        <v>1182082</v>
      </c>
    </row>
    <row r="37" spans="1:28" ht="12">
      <c r="A37" s="44" t="s">
        <v>234</v>
      </c>
      <c r="B37" s="16">
        <v>216211134</v>
      </c>
      <c r="C37" s="16">
        <v>165675061</v>
      </c>
      <c r="D37" s="16">
        <v>35242166</v>
      </c>
      <c r="E37" s="16"/>
      <c r="F37" s="19">
        <v>226757072</v>
      </c>
      <c r="G37" s="19">
        <v>170646575</v>
      </c>
      <c r="H37" s="19">
        <v>39312638</v>
      </c>
      <c r="I37" s="19"/>
      <c r="J37" s="19">
        <v>220073962</v>
      </c>
      <c r="K37" s="19">
        <v>172674998</v>
      </c>
      <c r="L37" s="19">
        <v>36802569</v>
      </c>
      <c r="M37" s="19"/>
      <c r="N37" s="19">
        <v>231140199</v>
      </c>
      <c r="O37" s="19">
        <v>179442476</v>
      </c>
      <c r="P37" s="19">
        <v>35005337</v>
      </c>
      <c r="Q37" s="19"/>
      <c r="R37" s="19">
        <v>217833768</v>
      </c>
      <c r="S37" s="19">
        <v>170908593</v>
      </c>
      <c r="T37" s="19">
        <v>34703867</v>
      </c>
      <c r="U37" s="19"/>
      <c r="V37" s="19">
        <v>266396936</v>
      </c>
      <c r="W37" s="19">
        <v>198609923</v>
      </c>
      <c r="X37" s="19">
        <v>62641350</v>
      </c>
      <c r="Y37" s="19"/>
      <c r="Z37" s="19">
        <v>262707616</v>
      </c>
      <c r="AA37" s="19">
        <v>195903599</v>
      </c>
      <c r="AB37" s="19">
        <v>54523017</v>
      </c>
    </row>
    <row r="38" spans="1:28" ht="12">
      <c r="A38" s="44" t="s">
        <v>235</v>
      </c>
      <c r="B38" s="16">
        <v>4680344492</v>
      </c>
      <c r="C38" s="16">
        <v>2162510443</v>
      </c>
      <c r="D38" s="16">
        <v>1900723408</v>
      </c>
      <c r="E38" s="16"/>
      <c r="F38" s="19">
        <v>5124153239</v>
      </c>
      <c r="G38" s="19">
        <v>2223018816</v>
      </c>
      <c r="H38" s="19">
        <v>1890199727</v>
      </c>
      <c r="I38" s="19"/>
      <c r="J38" s="19">
        <v>5505680540</v>
      </c>
      <c r="K38" s="19">
        <v>2430601209</v>
      </c>
      <c r="L38" s="19">
        <v>2178476751</v>
      </c>
      <c r="M38" s="19"/>
      <c r="N38" s="19">
        <v>6871206987</v>
      </c>
      <c r="O38" s="19">
        <v>3214466759</v>
      </c>
      <c r="P38" s="19">
        <v>2375328732</v>
      </c>
      <c r="Q38" s="19"/>
      <c r="R38" s="19">
        <v>7381138285</v>
      </c>
      <c r="S38" s="19">
        <v>3387021807</v>
      </c>
      <c r="T38" s="19">
        <v>2571628426</v>
      </c>
      <c r="U38" s="19"/>
      <c r="V38" s="19"/>
      <c r="W38" s="19"/>
      <c r="X38" s="19"/>
      <c r="Y38" s="19"/>
      <c r="Z38" s="19"/>
      <c r="AA38" s="19"/>
      <c r="AB38" s="19"/>
    </row>
    <row r="39" spans="1:28" ht="12">
      <c r="A39" s="44" t="s">
        <v>238</v>
      </c>
      <c r="B39" s="16"/>
      <c r="C39" s="16"/>
      <c r="D39" s="16"/>
      <c r="E39" s="16"/>
      <c r="F39" s="19">
        <v>6118535</v>
      </c>
      <c r="G39" s="19">
        <v>10084995</v>
      </c>
      <c r="H39" s="19">
        <v>753659</v>
      </c>
      <c r="I39" s="19"/>
      <c r="J39" s="19">
        <v>405090824</v>
      </c>
      <c r="K39" s="19">
        <v>203651567</v>
      </c>
      <c r="L39" s="19">
        <v>9727839</v>
      </c>
      <c r="M39" s="19"/>
      <c r="N39" s="22" t="s">
        <v>1</v>
      </c>
      <c r="O39" s="22" t="s">
        <v>1</v>
      </c>
      <c r="P39" s="22" t="s">
        <v>1</v>
      </c>
      <c r="Q39" s="19"/>
      <c r="R39" s="22" t="s">
        <v>1</v>
      </c>
      <c r="S39" s="22" t="s">
        <v>1</v>
      </c>
      <c r="T39" s="22" t="s">
        <v>1</v>
      </c>
      <c r="U39" s="19"/>
      <c r="V39" s="22"/>
      <c r="W39" s="22"/>
      <c r="X39" s="22"/>
      <c r="Y39" s="19"/>
      <c r="Z39" s="19"/>
      <c r="AA39" s="19"/>
      <c r="AB39" s="19"/>
    </row>
    <row r="40" spans="1:28" ht="12">
      <c r="A40" s="44" t="s">
        <v>237</v>
      </c>
      <c r="B40" s="16">
        <v>7058192</v>
      </c>
      <c r="C40" s="16">
        <v>4070909</v>
      </c>
      <c r="D40" s="16">
        <v>4718803</v>
      </c>
      <c r="E40" s="16"/>
      <c r="F40" s="22" t="s">
        <v>1</v>
      </c>
      <c r="G40" s="22" t="s">
        <v>1</v>
      </c>
      <c r="H40" s="22" t="s">
        <v>1</v>
      </c>
      <c r="I40" s="22"/>
      <c r="J40" s="22" t="s">
        <v>1</v>
      </c>
      <c r="K40" s="22" t="s">
        <v>1</v>
      </c>
      <c r="L40" s="22" t="s">
        <v>1</v>
      </c>
      <c r="M40" s="22"/>
      <c r="N40" s="22" t="s">
        <v>1</v>
      </c>
      <c r="O40" s="22" t="s">
        <v>1</v>
      </c>
      <c r="P40" s="22" t="s">
        <v>1</v>
      </c>
      <c r="Q40" s="22"/>
      <c r="R40" s="22" t="s">
        <v>1</v>
      </c>
      <c r="S40" s="22" t="s">
        <v>1</v>
      </c>
      <c r="T40" s="22" t="s">
        <v>1</v>
      </c>
      <c r="U40" s="22"/>
      <c r="V40" s="22"/>
      <c r="W40" s="22"/>
      <c r="X40" s="22"/>
      <c r="Y40" s="22"/>
      <c r="Z40" s="19"/>
      <c r="AA40" s="19"/>
      <c r="AB40" s="19"/>
    </row>
    <row r="41" spans="1:28" ht="12">
      <c r="A41" s="44" t="s">
        <v>236</v>
      </c>
      <c r="B41" s="16">
        <v>180874317</v>
      </c>
      <c r="C41" s="16">
        <v>91300949</v>
      </c>
      <c r="D41" s="16">
        <v>72082719</v>
      </c>
      <c r="E41" s="16"/>
      <c r="F41" s="19">
        <v>118062831</v>
      </c>
      <c r="G41" s="19">
        <v>52665780</v>
      </c>
      <c r="H41" s="19">
        <v>44672045</v>
      </c>
      <c r="I41" s="19"/>
      <c r="J41" s="19">
        <v>238161354</v>
      </c>
      <c r="K41" s="19">
        <v>134213708</v>
      </c>
      <c r="L41" s="19">
        <v>45556422</v>
      </c>
      <c r="M41" s="19"/>
      <c r="N41" s="19">
        <v>551463999</v>
      </c>
      <c r="O41" s="19">
        <v>296264243</v>
      </c>
      <c r="P41" s="19">
        <v>120734254</v>
      </c>
      <c r="Q41" s="19"/>
      <c r="R41" s="19">
        <v>572225055</v>
      </c>
      <c r="S41" s="19">
        <v>306556891</v>
      </c>
      <c r="T41" s="19">
        <v>191564229</v>
      </c>
      <c r="U41" s="19"/>
      <c r="V41" s="19">
        <v>1786514072</v>
      </c>
      <c r="W41" s="19">
        <v>786717074</v>
      </c>
      <c r="X41" s="19">
        <v>1587431155</v>
      </c>
      <c r="Y41" s="19"/>
      <c r="Z41" s="19">
        <v>1928713980</v>
      </c>
      <c r="AA41" s="19">
        <v>1077100810</v>
      </c>
      <c r="AB41" s="19">
        <v>2189310378</v>
      </c>
    </row>
    <row r="42" spans="1:28" ht="12">
      <c r="A42" s="1" t="s">
        <v>239</v>
      </c>
      <c r="B42" s="16"/>
      <c r="C42" s="16"/>
      <c r="D42" s="16"/>
      <c r="E42" s="1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>
        <v>1765389024</v>
      </c>
      <c r="W42" s="19">
        <v>775878986</v>
      </c>
      <c r="X42" s="19">
        <v>1548259646</v>
      </c>
      <c r="Y42" s="19"/>
      <c r="Z42" s="19">
        <v>703716305</v>
      </c>
      <c r="AA42" s="19">
        <v>274026682</v>
      </c>
      <c r="AB42" s="19">
        <v>688953909</v>
      </c>
    </row>
    <row r="43" spans="1:28" ht="12.75">
      <c r="A43" s="45" t="s">
        <v>278</v>
      </c>
      <c r="B43" s="16"/>
      <c r="C43" s="16"/>
      <c r="D43" s="16"/>
      <c r="E43" s="1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>
        <v>389241621</v>
      </c>
      <c r="AA43" s="19">
        <v>211534721</v>
      </c>
      <c r="AB43" s="19">
        <v>893615001</v>
      </c>
    </row>
    <row r="44" spans="1:28" ht="12">
      <c r="A44" s="11" t="s">
        <v>139</v>
      </c>
      <c r="B44" s="25">
        <v>566797370</v>
      </c>
      <c r="C44" s="25">
        <v>410994465</v>
      </c>
      <c r="D44" s="25">
        <v>143626330</v>
      </c>
      <c r="E44" s="25"/>
      <c r="F44" s="24">
        <v>517672523</v>
      </c>
      <c r="G44" s="24">
        <v>375832292</v>
      </c>
      <c r="H44" s="24">
        <v>144106355</v>
      </c>
      <c r="I44" s="24"/>
      <c r="J44" s="24">
        <v>542689607</v>
      </c>
      <c r="K44" s="24">
        <v>367348770</v>
      </c>
      <c r="L44" s="24">
        <v>119606999</v>
      </c>
      <c r="M44" s="24"/>
      <c r="N44" s="24">
        <v>8258585436</v>
      </c>
      <c r="O44" s="24">
        <v>7989099704</v>
      </c>
      <c r="P44" s="24">
        <v>139311755</v>
      </c>
      <c r="Q44" s="24"/>
      <c r="R44" s="24">
        <v>7051948441</v>
      </c>
      <c r="S44" s="24">
        <v>6589692573</v>
      </c>
      <c r="T44" s="24">
        <v>210075388</v>
      </c>
      <c r="U44" s="24"/>
      <c r="V44" s="24">
        <v>7107388628</v>
      </c>
      <c r="W44" s="24">
        <v>6525784443</v>
      </c>
      <c r="X44" s="24">
        <v>328854437</v>
      </c>
      <c r="Y44" s="24"/>
      <c r="Z44" s="24">
        <v>6330213299</v>
      </c>
      <c r="AA44" s="24">
        <v>5711485779</v>
      </c>
      <c r="AB44" s="24">
        <v>585241579</v>
      </c>
    </row>
    <row r="45" spans="1:28" ht="12">
      <c r="A45" s="1" t="s">
        <v>240</v>
      </c>
      <c r="B45" s="25"/>
      <c r="C45" s="25"/>
      <c r="D45" s="25"/>
      <c r="E45" s="2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9">
        <v>5881353516</v>
      </c>
      <c r="W45" s="19">
        <v>5496337742</v>
      </c>
      <c r="X45" s="19">
        <v>131598869</v>
      </c>
      <c r="Y45" s="24"/>
      <c r="Z45" s="19">
        <v>5373256555</v>
      </c>
      <c r="AA45" s="19">
        <v>4905141972</v>
      </c>
      <c r="AB45" s="19">
        <v>417515195</v>
      </c>
    </row>
    <row r="46" spans="1:28" ht="12">
      <c r="A46" s="44" t="s">
        <v>243</v>
      </c>
      <c r="B46" s="20" t="s">
        <v>1</v>
      </c>
      <c r="C46" s="20" t="s">
        <v>1</v>
      </c>
      <c r="D46" s="20" t="s">
        <v>1</v>
      </c>
      <c r="E46" s="25"/>
      <c r="F46" s="22" t="s">
        <v>1</v>
      </c>
      <c r="G46" s="22" t="s">
        <v>1</v>
      </c>
      <c r="H46" s="22" t="s">
        <v>1</v>
      </c>
      <c r="I46" s="24"/>
      <c r="J46" s="20" t="s">
        <v>1</v>
      </c>
      <c r="K46" s="20" t="s">
        <v>1</v>
      </c>
      <c r="L46" s="20" t="s">
        <v>1</v>
      </c>
      <c r="M46" s="24"/>
      <c r="N46" s="19">
        <v>6863419107</v>
      </c>
      <c r="O46" s="19">
        <v>6773332070</v>
      </c>
      <c r="P46" s="19">
        <v>1205819</v>
      </c>
      <c r="Q46" s="24"/>
      <c r="R46" s="19">
        <v>6213802166</v>
      </c>
      <c r="S46" s="19">
        <v>5911199426</v>
      </c>
      <c r="T46" s="19">
        <v>63254568</v>
      </c>
      <c r="U46" s="24"/>
      <c r="V46" s="19"/>
      <c r="W46" s="19"/>
      <c r="X46" s="19"/>
      <c r="Y46" s="24"/>
      <c r="Z46" s="19"/>
      <c r="AA46" s="19"/>
      <c r="AB46" s="19"/>
    </row>
    <row r="47" spans="1:28" ht="12">
      <c r="A47" s="44" t="s">
        <v>241</v>
      </c>
      <c r="B47" s="16">
        <v>68610558</v>
      </c>
      <c r="C47" s="16">
        <v>49327511</v>
      </c>
      <c r="D47" s="16">
        <v>16538099</v>
      </c>
      <c r="E47" s="16"/>
      <c r="F47" s="19">
        <v>63994664</v>
      </c>
      <c r="G47" s="19">
        <v>45377066</v>
      </c>
      <c r="H47" s="19">
        <v>14370921</v>
      </c>
      <c r="I47" s="19"/>
      <c r="J47" s="19">
        <v>59898468</v>
      </c>
      <c r="K47" s="19">
        <v>43996420</v>
      </c>
      <c r="L47" s="19">
        <v>15047238</v>
      </c>
      <c r="M47" s="19"/>
      <c r="N47" s="19">
        <v>111703796</v>
      </c>
      <c r="O47" s="19">
        <v>97187999</v>
      </c>
      <c r="P47" s="19">
        <v>12809998</v>
      </c>
      <c r="Q47" s="19"/>
      <c r="R47" s="19">
        <v>74306259</v>
      </c>
      <c r="S47" s="19">
        <v>60624050</v>
      </c>
      <c r="T47" s="19">
        <v>12915335</v>
      </c>
      <c r="U47" s="19"/>
      <c r="V47" s="19">
        <v>83047810</v>
      </c>
      <c r="W47" s="19">
        <v>66997272</v>
      </c>
      <c r="X47" s="19">
        <v>14012926</v>
      </c>
      <c r="Y47" s="19"/>
      <c r="Z47" s="19">
        <v>63377135</v>
      </c>
      <c r="AA47" s="19">
        <v>48954242</v>
      </c>
      <c r="AB47" s="19">
        <v>11257198</v>
      </c>
    </row>
    <row r="48" spans="1:28" ht="12">
      <c r="A48" s="44" t="s">
        <v>242</v>
      </c>
      <c r="B48" s="16">
        <v>498186812</v>
      </c>
      <c r="C48" s="16">
        <v>361666954</v>
      </c>
      <c r="D48" s="16">
        <v>127088231</v>
      </c>
      <c r="E48" s="16"/>
      <c r="F48" s="19">
        <v>453677859</v>
      </c>
      <c r="G48" s="19">
        <v>330455226</v>
      </c>
      <c r="H48" s="19">
        <v>129735434</v>
      </c>
      <c r="I48" s="19"/>
      <c r="J48" s="19">
        <v>482791139</v>
      </c>
      <c r="K48" s="19">
        <v>323352350</v>
      </c>
      <c r="L48" s="19">
        <v>104559761</v>
      </c>
      <c r="M48" s="19"/>
      <c r="N48" s="19">
        <v>1283462533</v>
      </c>
      <c r="O48" s="19">
        <v>1118579635</v>
      </c>
      <c r="P48" s="19">
        <v>125295938</v>
      </c>
      <c r="Q48" s="19"/>
      <c r="R48" s="19">
        <v>763840016</v>
      </c>
      <c r="S48" s="19">
        <v>617869097</v>
      </c>
      <c r="T48" s="19">
        <v>133905485</v>
      </c>
      <c r="U48" s="19"/>
      <c r="V48" s="19">
        <v>1142987302</v>
      </c>
      <c r="W48" s="19">
        <v>962449429</v>
      </c>
      <c r="X48" s="19">
        <v>183242642</v>
      </c>
      <c r="Y48" s="19"/>
      <c r="Z48" s="19">
        <v>893579609</v>
      </c>
      <c r="AA48" s="19">
        <v>757389565</v>
      </c>
      <c r="AB48" s="19">
        <v>156469186</v>
      </c>
    </row>
    <row r="49" spans="1:28" ht="12">
      <c r="A49" s="33" t="s">
        <v>213</v>
      </c>
      <c r="B49" s="25">
        <v>20379518699</v>
      </c>
      <c r="C49" s="25">
        <v>13827355256</v>
      </c>
      <c r="D49" s="25">
        <v>6048929971</v>
      </c>
      <c r="E49" s="25"/>
      <c r="F49" s="24">
        <v>20686877635</v>
      </c>
      <c r="G49" s="24">
        <v>13893540137</v>
      </c>
      <c r="H49" s="24">
        <v>5701196130</v>
      </c>
      <c r="I49" s="24"/>
      <c r="J49" s="24">
        <v>21871381650</v>
      </c>
      <c r="K49" s="24">
        <v>14703183998</v>
      </c>
      <c r="L49" s="24">
        <v>5897493683</v>
      </c>
      <c r="M49" s="24"/>
      <c r="N49" s="24">
        <v>33366378376</v>
      </c>
      <c r="O49" s="24">
        <v>25249471555</v>
      </c>
      <c r="P49" s="24">
        <v>5898490430</v>
      </c>
      <c r="Q49" s="24"/>
      <c r="R49" s="24">
        <v>37104698144</v>
      </c>
      <c r="S49" s="24">
        <v>28524569630</v>
      </c>
      <c r="T49" s="24">
        <v>6543723109</v>
      </c>
      <c r="U49" s="24"/>
      <c r="V49" s="24">
        <f>V15+V33+V44</f>
        <v>35305926093</v>
      </c>
      <c r="W49" s="24">
        <f>W15+W33+W44</f>
        <v>25461720776</v>
      </c>
      <c r="X49" s="24">
        <f>X15+X33+X44</f>
        <v>6279493612</v>
      </c>
      <c r="Y49" s="24"/>
      <c r="Z49" s="24">
        <v>39642803017</v>
      </c>
      <c r="AA49" s="24">
        <v>29861721407</v>
      </c>
      <c r="AB49" s="24">
        <v>7728471046</v>
      </c>
    </row>
    <row r="50" spans="1:28" ht="12">
      <c r="A50" s="16" t="s">
        <v>244</v>
      </c>
      <c r="B50" s="25"/>
      <c r="C50" s="25"/>
      <c r="D50" s="25"/>
      <c r="E50" s="25"/>
      <c r="F50" s="24"/>
      <c r="G50" s="24"/>
      <c r="H50" s="24"/>
      <c r="I50" s="24"/>
      <c r="J50" s="19"/>
      <c r="K50" s="19"/>
      <c r="L50" s="19"/>
      <c r="M50" s="24"/>
      <c r="N50" s="19"/>
      <c r="O50" s="19"/>
      <c r="P50" s="19"/>
      <c r="Q50" s="24"/>
      <c r="R50" s="19"/>
      <c r="S50" s="19"/>
      <c r="T50" s="19"/>
      <c r="U50" s="24"/>
      <c r="V50" s="19">
        <v>1314460777</v>
      </c>
      <c r="W50" s="19">
        <v>842861597</v>
      </c>
      <c r="X50" s="19">
        <v>1547636</v>
      </c>
      <c r="Y50" s="24"/>
      <c r="Z50" s="19"/>
      <c r="AA50" s="19"/>
      <c r="AB50" s="19"/>
    </row>
    <row r="51" spans="1:28" ht="12">
      <c r="A51" s="25" t="s">
        <v>245</v>
      </c>
      <c r="B51" s="25"/>
      <c r="C51" s="25"/>
      <c r="D51" s="25"/>
      <c r="E51" s="25"/>
      <c r="F51" s="24"/>
      <c r="G51" s="24"/>
      <c r="H51" s="24"/>
      <c r="I51" s="24"/>
      <c r="J51" s="19"/>
      <c r="K51" s="19"/>
      <c r="L51" s="19"/>
      <c r="M51" s="24"/>
      <c r="N51" s="19"/>
      <c r="O51" s="19"/>
      <c r="P51" s="19"/>
      <c r="Q51" s="24"/>
      <c r="R51" s="19"/>
      <c r="S51" s="19"/>
      <c r="T51" s="19"/>
      <c r="U51" s="24"/>
      <c r="V51" s="24">
        <v>36620386870</v>
      </c>
      <c r="W51" s="24">
        <v>26304582373</v>
      </c>
      <c r="X51" s="24">
        <v>6281041248</v>
      </c>
      <c r="Y51" s="24"/>
      <c r="Z51" s="19"/>
      <c r="AA51" s="19"/>
      <c r="AB51" s="19"/>
    </row>
    <row r="52" spans="1:28" ht="12">
      <c r="A52" s="34" t="s">
        <v>210</v>
      </c>
      <c r="B52" s="25"/>
      <c r="C52" s="25"/>
      <c r="D52" s="25"/>
      <c r="E52" s="25"/>
      <c r="F52" s="24"/>
      <c r="G52" s="24"/>
      <c r="H52" s="24"/>
      <c r="I52" s="24"/>
      <c r="J52" s="19"/>
      <c r="K52" s="19"/>
      <c r="L52" s="19"/>
      <c r="M52" s="24"/>
      <c r="N52" s="19"/>
      <c r="O52" s="19"/>
      <c r="P52" s="19"/>
      <c r="Q52" s="24"/>
      <c r="R52" s="19"/>
      <c r="S52" s="19"/>
      <c r="T52" s="19"/>
      <c r="U52" s="24"/>
      <c r="V52" s="19"/>
      <c r="W52" s="19"/>
      <c r="X52" s="19"/>
      <c r="Y52" s="24"/>
      <c r="Z52" s="19"/>
      <c r="AA52" s="19"/>
      <c r="AB52" s="19"/>
    </row>
    <row r="53" spans="1:28" ht="12">
      <c r="A53" s="11" t="s">
        <v>140</v>
      </c>
      <c r="B53" s="25">
        <v>15019391015</v>
      </c>
      <c r="C53" s="25">
        <v>13670597704</v>
      </c>
      <c r="D53" s="25">
        <v>1368876510</v>
      </c>
      <c r="E53" s="25"/>
      <c r="F53" s="24">
        <v>15720967226</v>
      </c>
      <c r="G53" s="24">
        <v>14424834096</v>
      </c>
      <c r="H53" s="24">
        <v>1694807774</v>
      </c>
      <c r="I53" s="24"/>
      <c r="J53" s="24">
        <v>15750194980</v>
      </c>
      <c r="K53" s="24">
        <v>14957110774</v>
      </c>
      <c r="L53" s="24">
        <v>1390264394</v>
      </c>
      <c r="M53" s="24"/>
      <c r="N53" s="24">
        <v>4246777448</v>
      </c>
      <c r="O53" s="24">
        <v>3758849333</v>
      </c>
      <c r="P53" s="24">
        <v>953078973</v>
      </c>
      <c r="Q53" s="24"/>
      <c r="R53" s="24">
        <v>3571045696</v>
      </c>
      <c r="S53" s="24">
        <v>3104918933</v>
      </c>
      <c r="T53" s="24">
        <v>1223508615</v>
      </c>
      <c r="U53" s="24"/>
      <c r="V53" s="24">
        <v>6953486503</v>
      </c>
      <c r="W53" s="24">
        <v>6228580939</v>
      </c>
      <c r="X53" s="24">
        <v>436175426</v>
      </c>
      <c r="Y53" s="24"/>
      <c r="Z53" s="24">
        <v>3403676471</v>
      </c>
      <c r="AA53" s="24">
        <v>2959704165</v>
      </c>
      <c r="AB53" s="24">
        <v>431584167</v>
      </c>
    </row>
    <row r="54" spans="1:28" ht="12">
      <c r="A54" s="1" t="s">
        <v>246</v>
      </c>
      <c r="B54" s="25"/>
      <c r="C54" s="25"/>
      <c r="D54" s="25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9">
        <v>567761348</v>
      </c>
      <c r="W54" s="19">
        <v>508600234</v>
      </c>
      <c r="X54" s="19">
        <v>117861131</v>
      </c>
      <c r="Y54" s="24"/>
      <c r="Z54" s="19">
        <v>407143519</v>
      </c>
      <c r="AA54" s="19">
        <v>363352681</v>
      </c>
      <c r="AB54" s="19">
        <v>23998038</v>
      </c>
    </row>
    <row r="55" spans="1:28" ht="12">
      <c r="A55" s="1" t="s">
        <v>279</v>
      </c>
      <c r="B55" s="25"/>
      <c r="C55" s="25"/>
      <c r="D55" s="25"/>
      <c r="E55" s="2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9"/>
      <c r="W55" s="19"/>
      <c r="X55" s="19"/>
      <c r="Y55" s="24"/>
      <c r="Z55" s="19">
        <v>385061081</v>
      </c>
      <c r="AA55" s="19">
        <v>378475392</v>
      </c>
      <c r="AB55" s="19">
        <v>4677538</v>
      </c>
    </row>
    <row r="56" spans="1:28" ht="12">
      <c r="A56" s="1" t="s">
        <v>280</v>
      </c>
      <c r="B56" s="25"/>
      <c r="C56" s="25"/>
      <c r="D56" s="25"/>
      <c r="E56" s="25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9"/>
      <c r="W56" s="19"/>
      <c r="X56" s="19"/>
      <c r="Y56" s="24"/>
      <c r="Z56" s="19">
        <v>72610605</v>
      </c>
      <c r="AA56" s="19">
        <v>70741091</v>
      </c>
      <c r="AB56" s="19">
        <v>1482368</v>
      </c>
    </row>
    <row r="57" spans="1:28" ht="12">
      <c r="A57" s="1" t="s">
        <v>281</v>
      </c>
      <c r="B57" s="25"/>
      <c r="C57" s="25"/>
      <c r="D57" s="25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9"/>
      <c r="W57" s="19"/>
      <c r="X57" s="19"/>
      <c r="Y57" s="24"/>
      <c r="Z57" s="19">
        <v>125198196</v>
      </c>
      <c r="AA57" s="19">
        <v>123000156</v>
      </c>
      <c r="AB57" s="19">
        <v>115718566</v>
      </c>
    </row>
    <row r="58" spans="1:28" ht="12">
      <c r="A58" s="1" t="s">
        <v>247</v>
      </c>
      <c r="B58" s="25"/>
      <c r="C58" s="25"/>
      <c r="D58" s="25"/>
      <c r="E58" s="25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9">
        <v>2181311913</v>
      </c>
      <c r="W58" s="19">
        <v>2138892052</v>
      </c>
      <c r="X58" s="19">
        <v>525201</v>
      </c>
      <c r="Y58" s="24"/>
      <c r="Z58" s="19"/>
      <c r="AA58" s="19"/>
      <c r="AB58" s="19"/>
    </row>
    <row r="59" spans="1:28" ht="12">
      <c r="A59" s="1" t="s">
        <v>248</v>
      </c>
      <c r="B59" s="25"/>
      <c r="C59" s="25"/>
      <c r="D59" s="25"/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9">
        <v>1292010436</v>
      </c>
      <c r="W59" s="19">
        <v>1203640457</v>
      </c>
      <c r="X59" s="19">
        <v>445517</v>
      </c>
      <c r="Y59" s="24"/>
      <c r="Z59" s="19"/>
      <c r="AA59" s="19"/>
      <c r="AB59" s="19"/>
    </row>
    <row r="60" spans="1:28" ht="12">
      <c r="A60" s="1" t="s">
        <v>249</v>
      </c>
      <c r="B60" s="25"/>
      <c r="C60" s="25"/>
      <c r="D60" s="25"/>
      <c r="E60" s="25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19">
        <v>290304435</v>
      </c>
      <c r="W60" s="19">
        <v>283418450</v>
      </c>
      <c r="X60" s="19">
        <v>168467</v>
      </c>
      <c r="Y60" s="24"/>
      <c r="Z60" s="19">
        <v>225269404</v>
      </c>
      <c r="AA60" s="19">
        <v>221255560</v>
      </c>
      <c r="AB60" s="19">
        <v>10153904</v>
      </c>
    </row>
    <row r="61" spans="1:28" ht="12">
      <c r="A61" s="1" t="s">
        <v>250</v>
      </c>
      <c r="B61" s="25"/>
      <c r="C61" s="25"/>
      <c r="D61" s="25"/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9">
        <v>130034360</v>
      </c>
      <c r="W61" s="19">
        <v>71959631</v>
      </c>
      <c r="X61" s="19">
        <v>981015</v>
      </c>
      <c r="Y61" s="24"/>
      <c r="Z61" s="19"/>
      <c r="AA61" s="19"/>
      <c r="AB61" s="19"/>
    </row>
    <row r="62" spans="1:28" ht="12">
      <c r="A62" s="44" t="s">
        <v>253</v>
      </c>
      <c r="B62" s="16">
        <v>6707023480</v>
      </c>
      <c r="C62" s="16">
        <v>6246420226</v>
      </c>
      <c r="D62" s="16">
        <v>958940950</v>
      </c>
      <c r="E62" s="16"/>
      <c r="F62" s="19">
        <v>6887454655</v>
      </c>
      <c r="G62" s="19">
        <v>6659663428</v>
      </c>
      <c r="H62" s="19">
        <v>715791341</v>
      </c>
      <c r="I62" s="19"/>
      <c r="J62" s="19">
        <v>7113162837</v>
      </c>
      <c r="K62" s="19">
        <v>6752945079</v>
      </c>
      <c r="L62" s="19">
        <v>299788472</v>
      </c>
      <c r="M62" s="19"/>
      <c r="N62" s="19">
        <v>1115894299</v>
      </c>
      <c r="O62" s="19">
        <v>1003071106</v>
      </c>
      <c r="P62" s="19">
        <v>285365816</v>
      </c>
      <c r="Q62" s="19"/>
      <c r="R62" s="19">
        <v>594823508</v>
      </c>
      <c r="S62" s="19">
        <v>574957379</v>
      </c>
      <c r="T62" s="19">
        <v>541706521</v>
      </c>
      <c r="U62" s="19"/>
      <c r="V62" s="19"/>
      <c r="W62" s="19"/>
      <c r="X62" s="19"/>
      <c r="Y62" s="19"/>
      <c r="Z62" s="19"/>
      <c r="AA62" s="19"/>
      <c r="AB62" s="19"/>
    </row>
    <row r="63" spans="1:28" ht="12">
      <c r="A63" s="44" t="s">
        <v>254</v>
      </c>
      <c r="B63" s="16">
        <v>773378273</v>
      </c>
      <c r="C63" s="16">
        <v>774822540</v>
      </c>
      <c r="D63" s="16">
        <v>1175046</v>
      </c>
      <c r="E63" s="16"/>
      <c r="F63" s="19">
        <v>765667246</v>
      </c>
      <c r="G63" s="19">
        <v>764461514</v>
      </c>
      <c r="H63" s="19">
        <v>8551018</v>
      </c>
      <c r="I63" s="19"/>
      <c r="J63" s="19">
        <v>787047031</v>
      </c>
      <c r="K63" s="19">
        <v>783877584</v>
      </c>
      <c r="L63" s="19">
        <v>11509886</v>
      </c>
      <c r="M63" s="19"/>
      <c r="N63" s="19">
        <v>281678353</v>
      </c>
      <c r="O63" s="19">
        <v>280077408</v>
      </c>
      <c r="P63" s="19">
        <v>26424822</v>
      </c>
      <c r="Q63" s="19"/>
      <c r="R63" s="19">
        <v>255054143</v>
      </c>
      <c r="S63" s="19">
        <v>251230958</v>
      </c>
      <c r="T63" s="19">
        <v>10844928</v>
      </c>
      <c r="U63" s="19"/>
      <c r="V63" s="19"/>
      <c r="W63" s="19"/>
      <c r="X63" s="19"/>
      <c r="Y63" s="19"/>
      <c r="Z63" s="19"/>
      <c r="AA63" s="19"/>
      <c r="AB63" s="19"/>
    </row>
    <row r="64" spans="1:28" ht="12">
      <c r="A64" s="44" t="s">
        <v>255</v>
      </c>
      <c r="B64" s="16">
        <v>637827513</v>
      </c>
      <c r="C64" s="16">
        <v>630371696</v>
      </c>
      <c r="D64" s="16">
        <v>50594899</v>
      </c>
      <c r="E64" s="16"/>
      <c r="F64" s="19">
        <v>510743187</v>
      </c>
      <c r="G64" s="19">
        <v>506642275</v>
      </c>
      <c r="H64" s="19">
        <v>97548166</v>
      </c>
      <c r="I64" s="19"/>
      <c r="J64" s="19">
        <v>439894752</v>
      </c>
      <c r="K64" s="19">
        <v>434679365</v>
      </c>
      <c r="L64" s="19">
        <v>3597124</v>
      </c>
      <c r="M64" s="19"/>
      <c r="N64" s="20" t="s">
        <v>1</v>
      </c>
      <c r="O64" s="20" t="s">
        <v>1</v>
      </c>
      <c r="P64" s="20" t="s">
        <v>1</v>
      </c>
      <c r="Q64" s="19"/>
      <c r="R64" s="20" t="s">
        <v>1</v>
      </c>
      <c r="S64" s="20" t="s">
        <v>1</v>
      </c>
      <c r="T64" s="20" t="s">
        <v>1</v>
      </c>
      <c r="U64" s="19"/>
      <c r="V64" s="20"/>
      <c r="W64" s="20"/>
      <c r="X64" s="20"/>
      <c r="Y64" s="19"/>
      <c r="Z64" s="19"/>
      <c r="AA64" s="19"/>
      <c r="AB64" s="19"/>
    </row>
    <row r="65" spans="1:28" ht="12">
      <c r="A65" s="44" t="s">
        <v>256</v>
      </c>
      <c r="B65" s="16">
        <v>1842769491</v>
      </c>
      <c r="C65" s="16">
        <v>1840537747</v>
      </c>
      <c r="D65" s="16">
        <v>10308879</v>
      </c>
      <c r="E65" s="16"/>
      <c r="F65" s="19">
        <v>2033381152</v>
      </c>
      <c r="G65" s="19">
        <v>2031986151</v>
      </c>
      <c r="H65" s="19">
        <v>151328305</v>
      </c>
      <c r="I65" s="19"/>
      <c r="J65" s="19">
        <v>2082330521</v>
      </c>
      <c r="K65" s="19">
        <v>2079248797</v>
      </c>
      <c r="L65" s="19">
        <v>15189013</v>
      </c>
      <c r="M65" s="19"/>
      <c r="N65" s="19">
        <v>627551464</v>
      </c>
      <c r="O65" s="19">
        <v>626880182</v>
      </c>
      <c r="P65" s="19">
        <v>18129602</v>
      </c>
      <c r="Q65" s="19"/>
      <c r="R65" s="19">
        <v>579179960</v>
      </c>
      <c r="S65" s="19">
        <v>577407634</v>
      </c>
      <c r="T65" s="19">
        <v>212120121</v>
      </c>
      <c r="U65" s="19"/>
      <c r="V65" s="19"/>
      <c r="W65" s="19"/>
      <c r="X65" s="19"/>
      <c r="Y65" s="19"/>
      <c r="Z65" s="19"/>
      <c r="AA65" s="19"/>
      <c r="AB65" s="19"/>
    </row>
    <row r="66" spans="1:28" ht="12">
      <c r="A66" s="44" t="s">
        <v>257</v>
      </c>
      <c r="B66" s="20" t="s">
        <v>1</v>
      </c>
      <c r="C66" s="20" t="s">
        <v>1</v>
      </c>
      <c r="D66" s="20" t="s">
        <v>1</v>
      </c>
      <c r="E66" s="16"/>
      <c r="F66" s="20" t="s">
        <v>1</v>
      </c>
      <c r="G66" s="20" t="s">
        <v>1</v>
      </c>
      <c r="H66" s="20" t="s">
        <v>1</v>
      </c>
      <c r="I66" s="19"/>
      <c r="J66" s="20" t="s">
        <v>1</v>
      </c>
      <c r="K66" s="20" t="s">
        <v>1</v>
      </c>
      <c r="L66" s="20" t="s">
        <v>1</v>
      </c>
      <c r="M66" s="19"/>
      <c r="N66" s="19">
        <v>67604209</v>
      </c>
      <c r="O66" s="19">
        <v>59554016</v>
      </c>
      <c r="P66" s="19">
        <v>16500504</v>
      </c>
      <c r="Q66" s="19"/>
      <c r="R66" s="19">
        <v>6591283</v>
      </c>
      <c r="S66" s="19">
        <v>4650206</v>
      </c>
      <c r="T66" s="19">
        <v>1112000</v>
      </c>
      <c r="U66" s="19"/>
      <c r="V66" s="19"/>
      <c r="W66" s="19"/>
      <c r="X66" s="19"/>
      <c r="Y66" s="19"/>
      <c r="Z66" s="19"/>
      <c r="AA66" s="19"/>
      <c r="AB66" s="19"/>
    </row>
    <row r="67" spans="1:28" ht="12">
      <c r="A67" s="44" t="s">
        <v>258</v>
      </c>
      <c r="B67" s="16">
        <v>2378076517</v>
      </c>
      <c r="C67" s="16">
        <v>2183692727</v>
      </c>
      <c r="D67" s="16">
        <v>3001867</v>
      </c>
      <c r="E67" s="16"/>
      <c r="F67" s="20">
        <v>2786307166</v>
      </c>
      <c r="G67" s="20">
        <v>2193937067</v>
      </c>
      <c r="H67" s="20">
        <v>83208195</v>
      </c>
      <c r="I67" s="20"/>
      <c r="J67" s="19">
        <v>2996367720</v>
      </c>
      <c r="K67" s="19">
        <v>2980894242</v>
      </c>
      <c r="L67" s="19">
        <v>610207087</v>
      </c>
      <c r="M67" s="20"/>
      <c r="N67" s="19">
        <v>247978045</v>
      </c>
      <c r="O67" s="19">
        <v>242188469</v>
      </c>
      <c r="P67" s="19">
        <v>95060141</v>
      </c>
      <c r="Q67" s="20"/>
      <c r="R67" s="19">
        <v>121383359</v>
      </c>
      <c r="S67" s="19">
        <v>118259989</v>
      </c>
      <c r="T67" s="19">
        <v>8507710</v>
      </c>
      <c r="U67" s="20"/>
      <c r="V67" s="19"/>
      <c r="W67" s="19"/>
      <c r="X67" s="19"/>
      <c r="Y67" s="20"/>
      <c r="Z67" s="20"/>
      <c r="AA67" s="20"/>
      <c r="AB67" s="20"/>
    </row>
    <row r="68" spans="1:28" ht="12">
      <c r="A68" s="1" t="s">
        <v>145</v>
      </c>
      <c r="B68" s="16">
        <v>2680315741</v>
      </c>
      <c r="C68" s="16">
        <v>1994752768</v>
      </c>
      <c r="D68" s="16">
        <v>344854869</v>
      </c>
      <c r="E68" s="16"/>
      <c r="F68" s="19">
        <v>2737413820</v>
      </c>
      <c r="G68" s="19">
        <v>2268143661</v>
      </c>
      <c r="H68" s="19">
        <v>638380749</v>
      </c>
      <c r="I68" s="19"/>
      <c r="J68" s="19">
        <v>2331392119</v>
      </c>
      <c r="K68" s="19">
        <v>1925465707</v>
      </c>
      <c r="L68" s="19">
        <v>449972812</v>
      </c>
      <c r="M68" s="19"/>
      <c r="N68" s="19">
        <v>1532523911</v>
      </c>
      <c r="O68" s="19">
        <v>1175725671</v>
      </c>
      <c r="P68" s="19">
        <v>478628377</v>
      </c>
      <c r="Q68" s="19"/>
      <c r="R68" s="19">
        <v>1661915167</v>
      </c>
      <c r="S68" s="19">
        <v>1229564192</v>
      </c>
      <c r="T68" s="19">
        <v>389039862</v>
      </c>
      <c r="U68" s="19"/>
      <c r="V68" s="19">
        <v>2492064011</v>
      </c>
      <c r="W68" s="19">
        <v>2022070115</v>
      </c>
      <c r="X68" s="19">
        <v>316194095</v>
      </c>
      <c r="Y68" s="19"/>
      <c r="Z68" s="27">
        <v>2188393666</v>
      </c>
      <c r="AA68" s="27">
        <v>1802879285</v>
      </c>
      <c r="AB68" s="27">
        <v>275553753</v>
      </c>
    </row>
    <row r="69" spans="1:28" ht="12">
      <c r="A69" s="1" t="s">
        <v>215</v>
      </c>
      <c r="B69" s="20" t="s">
        <v>1</v>
      </c>
      <c r="C69" s="20" t="s">
        <v>1</v>
      </c>
      <c r="D69" s="20" t="s">
        <v>1</v>
      </c>
      <c r="E69" s="16"/>
      <c r="F69" s="20" t="s">
        <v>1</v>
      </c>
      <c r="G69" s="20" t="s">
        <v>1</v>
      </c>
      <c r="H69" s="20" t="s">
        <v>1</v>
      </c>
      <c r="I69" s="19"/>
      <c r="J69" s="20" t="s">
        <v>1</v>
      </c>
      <c r="K69" s="20" t="s">
        <v>1</v>
      </c>
      <c r="L69" s="20" t="s">
        <v>1</v>
      </c>
      <c r="M69" s="19"/>
      <c r="N69" s="19">
        <v>373547167</v>
      </c>
      <c r="O69" s="19">
        <v>371352481</v>
      </c>
      <c r="P69" s="19">
        <v>32969711</v>
      </c>
      <c r="Q69" s="19"/>
      <c r="R69" s="19">
        <v>352098276</v>
      </c>
      <c r="S69" s="19">
        <v>348848575</v>
      </c>
      <c r="T69" s="19">
        <v>60177473</v>
      </c>
      <c r="U69" s="19"/>
      <c r="V69" s="19"/>
      <c r="W69" s="19"/>
      <c r="X69" s="19"/>
      <c r="Y69" s="19"/>
      <c r="Z69" s="20"/>
      <c r="AA69" s="20"/>
      <c r="AB69" s="20"/>
    </row>
    <row r="70" spans="1:28" ht="12">
      <c r="A70" s="11" t="s">
        <v>146</v>
      </c>
      <c r="B70" s="25">
        <v>4896106715</v>
      </c>
      <c r="C70" s="25">
        <v>3236449252</v>
      </c>
      <c r="D70" s="25">
        <v>1139365529</v>
      </c>
      <c r="E70" s="25"/>
      <c r="F70" s="24">
        <v>5434180284</v>
      </c>
      <c r="G70" s="24">
        <v>3532936230</v>
      </c>
      <c r="H70" s="24">
        <v>1517853305</v>
      </c>
      <c r="I70" s="24"/>
      <c r="J70" s="24">
        <v>5687197816</v>
      </c>
      <c r="K70" s="24">
        <v>3756122322</v>
      </c>
      <c r="L70" s="24">
        <v>1337682071</v>
      </c>
      <c r="M70" s="24"/>
      <c r="N70" s="24">
        <v>5507345191</v>
      </c>
      <c r="O70" s="24">
        <v>3604363097</v>
      </c>
      <c r="P70" s="24">
        <v>1298644079</v>
      </c>
      <c r="Q70" s="24"/>
      <c r="R70" s="24">
        <v>4954081949</v>
      </c>
      <c r="S70" s="24">
        <v>3078872567</v>
      </c>
      <c r="T70" s="24">
        <v>1629428948</v>
      </c>
      <c r="U70" s="24"/>
      <c r="V70" s="24">
        <v>4711486244</v>
      </c>
      <c r="W70" s="24">
        <v>3072797256</v>
      </c>
      <c r="X70" s="24">
        <v>1870761279</v>
      </c>
      <c r="Y70" s="24"/>
      <c r="Z70" s="24">
        <v>4843999925</v>
      </c>
      <c r="AA70" s="24">
        <v>2805620112</v>
      </c>
      <c r="AB70" s="24">
        <v>1746811777</v>
      </c>
    </row>
    <row r="71" spans="1:28" ht="12">
      <c r="A71" s="1" t="s">
        <v>147</v>
      </c>
      <c r="B71" s="16">
        <v>403380888</v>
      </c>
      <c r="C71" s="16">
        <v>298838749</v>
      </c>
      <c r="D71" s="16">
        <v>71641533</v>
      </c>
      <c r="E71" s="16"/>
      <c r="F71" s="19">
        <v>415141525</v>
      </c>
      <c r="G71" s="19">
        <v>308279060</v>
      </c>
      <c r="H71" s="19">
        <v>94286374</v>
      </c>
      <c r="I71" s="19"/>
      <c r="J71" s="19">
        <v>506315134</v>
      </c>
      <c r="K71" s="19">
        <v>339411710</v>
      </c>
      <c r="L71" s="19">
        <v>90033389</v>
      </c>
      <c r="M71" s="19"/>
      <c r="N71" s="19">
        <v>414412315</v>
      </c>
      <c r="O71" s="19">
        <v>304952909</v>
      </c>
      <c r="P71" s="19">
        <v>95932821</v>
      </c>
      <c r="Q71" s="19"/>
      <c r="R71" s="19">
        <v>380862587</v>
      </c>
      <c r="S71" s="19">
        <v>255683914</v>
      </c>
      <c r="T71" s="19">
        <v>95846624</v>
      </c>
      <c r="U71" s="19"/>
      <c r="V71" s="19">
        <v>409015648</v>
      </c>
      <c r="W71" s="19">
        <v>207462171</v>
      </c>
      <c r="X71" s="19">
        <v>135735245</v>
      </c>
      <c r="Y71" s="19"/>
      <c r="Z71" s="19">
        <v>456981008</v>
      </c>
      <c r="AA71" s="19">
        <v>244201135</v>
      </c>
      <c r="AB71" s="19">
        <v>166476713</v>
      </c>
    </row>
    <row r="72" spans="1:28" ht="12">
      <c r="A72" s="1" t="s">
        <v>148</v>
      </c>
      <c r="B72" s="26">
        <v>61672000</v>
      </c>
      <c r="C72" s="26">
        <v>32405211</v>
      </c>
      <c r="D72" s="26">
        <v>1604028</v>
      </c>
      <c r="E72" s="17"/>
      <c r="F72" s="26">
        <v>58840249</v>
      </c>
      <c r="G72" s="26">
        <v>45216001</v>
      </c>
      <c r="H72" s="26">
        <v>23916100</v>
      </c>
      <c r="I72" s="20"/>
      <c r="J72" s="19">
        <v>74311139</v>
      </c>
      <c r="K72" s="19">
        <v>71321386</v>
      </c>
      <c r="L72" s="19">
        <v>15499227</v>
      </c>
      <c r="M72" s="20"/>
      <c r="N72" s="19">
        <v>70634665</v>
      </c>
      <c r="O72" s="19">
        <v>67220899</v>
      </c>
      <c r="P72" s="19">
        <v>5429117</v>
      </c>
      <c r="Q72" s="20"/>
      <c r="R72" s="19">
        <v>15651113</v>
      </c>
      <c r="S72" s="19">
        <v>4579389</v>
      </c>
      <c r="T72" s="19">
        <v>3266721</v>
      </c>
      <c r="U72" s="20"/>
      <c r="V72" s="19">
        <v>79267008</v>
      </c>
      <c r="W72" s="19">
        <v>51239706</v>
      </c>
      <c r="X72" s="19">
        <v>9831376</v>
      </c>
      <c r="Y72" s="20"/>
      <c r="Z72" s="20">
        <v>65031391</v>
      </c>
      <c r="AA72" s="20">
        <v>61814984</v>
      </c>
      <c r="AB72" s="20">
        <v>20664996</v>
      </c>
    </row>
    <row r="73" spans="1:28" ht="12">
      <c r="A73" s="1" t="s">
        <v>283</v>
      </c>
      <c r="B73" s="17"/>
      <c r="C73" s="17"/>
      <c r="D73" s="17"/>
      <c r="E73" s="17"/>
      <c r="F73" s="26">
        <v>115389666</v>
      </c>
      <c r="G73" s="26">
        <v>85498772</v>
      </c>
      <c r="H73" s="26">
        <v>22342556</v>
      </c>
      <c r="I73" s="20"/>
      <c r="J73" s="19">
        <v>135319670</v>
      </c>
      <c r="K73" s="19">
        <v>87593297</v>
      </c>
      <c r="L73" s="19">
        <v>29459289</v>
      </c>
      <c r="M73" s="20"/>
      <c r="N73" s="19">
        <v>167100147</v>
      </c>
      <c r="O73" s="19">
        <v>103718086</v>
      </c>
      <c r="P73" s="19">
        <v>28022186</v>
      </c>
      <c r="Q73" s="20"/>
      <c r="R73" s="19">
        <v>144896247</v>
      </c>
      <c r="S73" s="19">
        <v>90431617</v>
      </c>
      <c r="T73" s="19">
        <v>32685985</v>
      </c>
      <c r="U73" s="20"/>
      <c r="V73" s="19">
        <v>145643127</v>
      </c>
      <c r="W73" s="19">
        <v>92978845</v>
      </c>
      <c r="X73" s="19">
        <v>51778169</v>
      </c>
      <c r="Y73" s="20"/>
      <c r="Z73" s="20">
        <v>131745739</v>
      </c>
      <c r="AA73" s="20">
        <v>79680258</v>
      </c>
      <c r="AB73" s="20">
        <v>44261023</v>
      </c>
    </row>
    <row r="74" spans="1:28" ht="12">
      <c r="A74" s="1" t="s">
        <v>282</v>
      </c>
      <c r="B74" s="17"/>
      <c r="C74" s="17"/>
      <c r="D74" s="17"/>
      <c r="E74" s="17"/>
      <c r="F74" s="26"/>
      <c r="G74" s="26"/>
      <c r="H74" s="26"/>
      <c r="I74" s="20"/>
      <c r="J74" s="19"/>
      <c r="K74" s="19"/>
      <c r="L74" s="19"/>
      <c r="M74" s="20"/>
      <c r="N74" s="19"/>
      <c r="O74" s="19"/>
      <c r="P74" s="19"/>
      <c r="Q74" s="20"/>
      <c r="R74" s="19"/>
      <c r="S74" s="19"/>
      <c r="T74" s="19"/>
      <c r="U74" s="20"/>
      <c r="V74" s="19"/>
      <c r="W74" s="19"/>
      <c r="X74" s="19"/>
      <c r="Y74" s="20"/>
      <c r="Z74" s="20">
        <v>237509684</v>
      </c>
      <c r="AA74" s="20">
        <v>135288200</v>
      </c>
      <c r="AB74" s="20">
        <v>65644947</v>
      </c>
    </row>
    <row r="75" spans="1:28" ht="12">
      <c r="A75" s="11" t="s">
        <v>149</v>
      </c>
      <c r="B75" s="25">
        <v>972510061</v>
      </c>
      <c r="C75" s="25">
        <v>641930368</v>
      </c>
      <c r="D75" s="25">
        <v>237310742</v>
      </c>
      <c r="E75" s="25"/>
      <c r="F75" s="24">
        <v>1045158826</v>
      </c>
      <c r="G75" s="24">
        <v>736475282</v>
      </c>
      <c r="H75" s="24">
        <v>318163766</v>
      </c>
      <c r="I75" s="24"/>
      <c r="J75" s="24">
        <v>1031167808</v>
      </c>
      <c r="K75" s="24">
        <v>675994293</v>
      </c>
      <c r="L75" s="24">
        <v>248489734</v>
      </c>
      <c r="M75" s="24"/>
      <c r="N75" s="24">
        <v>920177377</v>
      </c>
      <c r="O75" s="24">
        <v>619393220</v>
      </c>
      <c r="P75" s="24">
        <v>278758904</v>
      </c>
      <c r="Q75" s="24"/>
      <c r="R75" s="24">
        <v>884620394</v>
      </c>
      <c r="S75" s="24">
        <v>564723769</v>
      </c>
      <c r="T75" s="24">
        <v>266006877</v>
      </c>
      <c r="U75" s="24"/>
      <c r="V75" s="24">
        <v>790013184</v>
      </c>
      <c r="W75" s="24">
        <v>515307717</v>
      </c>
      <c r="X75" s="24">
        <v>247455162</v>
      </c>
      <c r="Y75" s="24"/>
      <c r="Z75" s="19">
        <v>799629069</v>
      </c>
      <c r="AA75" s="19">
        <v>494364895</v>
      </c>
      <c r="AB75" s="19">
        <v>239265452</v>
      </c>
    </row>
    <row r="76" spans="1:28" ht="12.75" customHeight="1">
      <c r="A76" s="21" t="s">
        <v>284</v>
      </c>
      <c r="B76" s="16"/>
      <c r="C76" s="16"/>
      <c r="D76" s="16"/>
      <c r="E76" s="16"/>
      <c r="F76" s="19">
        <v>49344855</v>
      </c>
      <c r="G76" s="19">
        <v>34940150</v>
      </c>
      <c r="H76" s="19">
        <v>12485578</v>
      </c>
      <c r="I76" s="19"/>
      <c r="J76" s="19">
        <v>57355947</v>
      </c>
      <c r="K76" s="19">
        <v>39785556</v>
      </c>
      <c r="L76" s="19">
        <v>14717855</v>
      </c>
      <c r="M76" s="19"/>
      <c r="N76" s="19">
        <v>53960673</v>
      </c>
      <c r="O76" s="19">
        <v>42304746</v>
      </c>
      <c r="P76" s="19">
        <v>11721856</v>
      </c>
      <c r="Q76" s="19"/>
      <c r="R76" s="19">
        <v>66499589</v>
      </c>
      <c r="S76" s="19">
        <v>42861110</v>
      </c>
      <c r="T76" s="19">
        <v>17685631</v>
      </c>
      <c r="U76" s="19"/>
      <c r="V76" s="19">
        <v>73499219</v>
      </c>
      <c r="W76" s="19">
        <v>41627706</v>
      </c>
      <c r="X76" s="19">
        <v>21289005</v>
      </c>
      <c r="Y76" s="19"/>
      <c r="Z76" s="19">
        <v>55770644</v>
      </c>
      <c r="AA76" s="19">
        <v>31011455</v>
      </c>
      <c r="AB76" s="19">
        <v>24904687</v>
      </c>
    </row>
    <row r="77" spans="1:28" ht="12">
      <c r="A77" s="11" t="s">
        <v>150</v>
      </c>
      <c r="B77" s="25">
        <v>30763175</v>
      </c>
      <c r="C77" s="25">
        <v>18700436</v>
      </c>
      <c r="D77" s="25">
        <v>24328144</v>
      </c>
      <c r="E77" s="25"/>
      <c r="F77" s="24">
        <v>35031260</v>
      </c>
      <c r="G77" s="24">
        <v>8685006</v>
      </c>
      <c r="H77" s="24">
        <v>16758192</v>
      </c>
      <c r="I77" s="24"/>
      <c r="J77" s="24">
        <v>54960154</v>
      </c>
      <c r="K77" s="24">
        <v>15916240</v>
      </c>
      <c r="L77" s="24">
        <v>12210241</v>
      </c>
      <c r="M77" s="24"/>
      <c r="N77" s="24">
        <v>42708272</v>
      </c>
      <c r="O77" s="24">
        <v>13708292</v>
      </c>
      <c r="P77" s="24">
        <v>19579893</v>
      </c>
      <c r="Q77" s="24"/>
      <c r="R77" s="24">
        <v>36880151</v>
      </c>
      <c r="S77" s="24">
        <v>11685368</v>
      </c>
      <c r="T77" s="24">
        <v>20827686</v>
      </c>
      <c r="U77" s="24"/>
      <c r="V77" s="24">
        <v>44556241</v>
      </c>
      <c r="W77" s="24">
        <v>17862697</v>
      </c>
      <c r="X77" s="24">
        <v>22099525</v>
      </c>
      <c r="Y77" s="24"/>
      <c r="Z77" s="24">
        <v>33746398</v>
      </c>
      <c r="AA77" s="24">
        <v>14489905</v>
      </c>
      <c r="AB77" s="24">
        <v>17912276</v>
      </c>
    </row>
    <row r="78" spans="1:28" ht="12">
      <c r="A78" s="11" t="s">
        <v>151</v>
      </c>
      <c r="B78" s="25">
        <v>806169124</v>
      </c>
      <c r="C78" s="25">
        <v>417580683</v>
      </c>
      <c r="D78" s="25">
        <v>314672204</v>
      </c>
      <c r="E78" s="25"/>
      <c r="F78" s="24">
        <v>848953738</v>
      </c>
      <c r="G78" s="24">
        <v>449097768</v>
      </c>
      <c r="H78" s="24">
        <v>335364091</v>
      </c>
      <c r="I78" s="24"/>
      <c r="J78" s="24">
        <v>838929401</v>
      </c>
      <c r="K78" s="24">
        <v>415496941</v>
      </c>
      <c r="L78" s="24">
        <v>325252486</v>
      </c>
      <c r="M78" s="24"/>
      <c r="N78" s="24">
        <v>853947456</v>
      </c>
      <c r="O78" s="24">
        <v>413788850</v>
      </c>
      <c r="P78" s="24">
        <v>341700532</v>
      </c>
      <c r="Q78" s="24"/>
      <c r="R78" s="24">
        <v>793026303</v>
      </c>
      <c r="S78" s="24">
        <v>403639715</v>
      </c>
      <c r="T78" s="24">
        <v>368049411</v>
      </c>
      <c r="U78" s="24"/>
      <c r="V78" s="24">
        <v>835764636</v>
      </c>
      <c r="W78" s="24">
        <v>417969242</v>
      </c>
      <c r="X78" s="24">
        <v>357926503</v>
      </c>
      <c r="Y78" s="24"/>
      <c r="Z78" s="24">
        <v>785436467</v>
      </c>
      <c r="AA78" s="24">
        <v>428663299</v>
      </c>
      <c r="AB78" s="24">
        <v>343970778</v>
      </c>
    </row>
    <row r="79" spans="1:28" ht="12">
      <c r="A79" s="1" t="s">
        <v>259</v>
      </c>
      <c r="B79" s="16">
        <v>17102511</v>
      </c>
      <c r="C79" s="16">
        <v>7630090</v>
      </c>
      <c r="D79" s="16">
        <v>8348132</v>
      </c>
      <c r="E79" s="16"/>
      <c r="F79" s="19">
        <v>20414820</v>
      </c>
      <c r="G79" s="19">
        <v>8370585</v>
      </c>
      <c r="H79" s="19">
        <v>6514072</v>
      </c>
      <c r="I79" s="19"/>
      <c r="J79" s="19">
        <v>19683109</v>
      </c>
      <c r="K79" s="19">
        <v>10391626</v>
      </c>
      <c r="L79" s="19">
        <v>8727061</v>
      </c>
      <c r="M79" s="19"/>
      <c r="N79" s="19">
        <v>12026781</v>
      </c>
      <c r="O79" s="19">
        <v>6132294</v>
      </c>
      <c r="P79" s="19">
        <v>6313501</v>
      </c>
      <c r="Q79" s="19"/>
      <c r="R79" s="19">
        <v>13360871</v>
      </c>
      <c r="S79" s="19">
        <v>6938689</v>
      </c>
      <c r="T79" s="19">
        <v>6104733</v>
      </c>
      <c r="U79" s="19"/>
      <c r="V79" s="19">
        <v>13386681</v>
      </c>
      <c r="W79" s="19">
        <v>5832542</v>
      </c>
      <c r="X79" s="19">
        <v>4977013</v>
      </c>
      <c r="Y79" s="19"/>
      <c r="Z79" s="19">
        <v>8837962</v>
      </c>
      <c r="AA79" s="19">
        <v>4959352</v>
      </c>
      <c r="AB79" s="19">
        <v>4308614</v>
      </c>
    </row>
    <row r="80" spans="1:28" ht="12">
      <c r="A80" s="1" t="s">
        <v>260</v>
      </c>
      <c r="B80" s="16">
        <v>140038253</v>
      </c>
      <c r="C80" s="16">
        <v>74113295</v>
      </c>
      <c r="D80" s="16">
        <v>59404104</v>
      </c>
      <c r="E80" s="16"/>
      <c r="F80" s="19">
        <v>161020719</v>
      </c>
      <c r="G80" s="19">
        <v>81362767</v>
      </c>
      <c r="H80" s="19">
        <v>62139205</v>
      </c>
      <c r="I80" s="19"/>
      <c r="J80" s="19">
        <v>145880034</v>
      </c>
      <c r="K80" s="19">
        <v>69582217</v>
      </c>
      <c r="L80" s="19">
        <v>63285904</v>
      </c>
      <c r="M80" s="19"/>
      <c r="N80" s="19">
        <v>130929332</v>
      </c>
      <c r="O80" s="19">
        <v>64235189</v>
      </c>
      <c r="P80" s="19">
        <v>63468211</v>
      </c>
      <c r="Q80" s="19"/>
      <c r="R80" s="19">
        <v>116094435</v>
      </c>
      <c r="S80" s="19">
        <v>66415596</v>
      </c>
      <c r="T80" s="19">
        <v>64237528</v>
      </c>
      <c r="U80" s="19"/>
      <c r="V80" s="19">
        <v>115244288</v>
      </c>
      <c r="W80" s="19">
        <v>54622229</v>
      </c>
      <c r="X80" s="19">
        <v>50157986</v>
      </c>
      <c r="Y80" s="19"/>
      <c r="Z80" s="19">
        <v>100193217</v>
      </c>
      <c r="AA80" s="19">
        <v>61483298</v>
      </c>
      <c r="AB80" s="19">
        <v>46524130</v>
      </c>
    </row>
    <row r="81" spans="1:28" ht="12">
      <c r="A81" s="1" t="s">
        <v>261</v>
      </c>
      <c r="B81" s="16">
        <v>393173906</v>
      </c>
      <c r="C81" s="16">
        <v>206075886</v>
      </c>
      <c r="D81" s="16">
        <v>148175451</v>
      </c>
      <c r="E81" s="16"/>
      <c r="F81" s="19">
        <v>420650222</v>
      </c>
      <c r="G81" s="19">
        <v>230135260</v>
      </c>
      <c r="H81" s="19">
        <v>176930911</v>
      </c>
      <c r="I81" s="19"/>
      <c r="J81" s="19">
        <v>483616828</v>
      </c>
      <c r="K81" s="19">
        <v>228978106</v>
      </c>
      <c r="L81" s="19">
        <v>174291720</v>
      </c>
      <c r="M81" s="19"/>
      <c r="N81" s="19">
        <v>447891103</v>
      </c>
      <c r="O81" s="19">
        <v>209532541</v>
      </c>
      <c r="P81" s="19">
        <v>176705849</v>
      </c>
      <c r="Q81" s="19"/>
      <c r="R81" s="19">
        <v>449930801</v>
      </c>
      <c r="S81" s="19">
        <v>230150473</v>
      </c>
      <c r="T81" s="19">
        <v>215589346</v>
      </c>
      <c r="U81" s="19"/>
      <c r="V81" s="19">
        <v>474550567</v>
      </c>
      <c r="W81" s="19">
        <v>244994722</v>
      </c>
      <c r="X81" s="19">
        <v>206244953</v>
      </c>
      <c r="Y81" s="19"/>
      <c r="Z81" s="19">
        <v>418688763</v>
      </c>
      <c r="AA81" s="19">
        <v>227354506</v>
      </c>
      <c r="AB81" s="19">
        <v>193695065</v>
      </c>
    </row>
    <row r="82" spans="1:28" ht="12">
      <c r="A82" s="1" t="s">
        <v>262</v>
      </c>
      <c r="B82" s="16">
        <v>25212904</v>
      </c>
      <c r="C82" s="16">
        <v>11243602</v>
      </c>
      <c r="D82" s="16">
        <v>9521929</v>
      </c>
      <c r="E82" s="16"/>
      <c r="F82" s="19">
        <v>36867471</v>
      </c>
      <c r="G82" s="19">
        <v>12736488</v>
      </c>
      <c r="H82" s="19">
        <v>12669093</v>
      </c>
      <c r="I82" s="19"/>
      <c r="J82" s="19">
        <v>28911095</v>
      </c>
      <c r="K82" s="19">
        <v>10641129</v>
      </c>
      <c r="L82" s="19">
        <v>11329626</v>
      </c>
      <c r="M82" s="19"/>
      <c r="N82" s="19">
        <v>34792758</v>
      </c>
      <c r="O82" s="19">
        <v>16283153</v>
      </c>
      <c r="P82" s="19">
        <v>14632590</v>
      </c>
      <c r="Q82" s="19"/>
      <c r="R82" s="19">
        <v>32806911</v>
      </c>
      <c r="S82" s="19">
        <v>12810594</v>
      </c>
      <c r="T82" s="19">
        <v>14918570</v>
      </c>
      <c r="U82" s="19"/>
      <c r="V82" s="19">
        <v>39642564</v>
      </c>
      <c r="W82" s="19">
        <v>17182149</v>
      </c>
      <c r="X82" s="19">
        <v>17575519</v>
      </c>
      <c r="Y82" s="19"/>
      <c r="Z82" s="19">
        <v>43782275</v>
      </c>
      <c r="AA82" s="19">
        <v>22278170</v>
      </c>
      <c r="AB82" s="19">
        <v>19426918</v>
      </c>
    </row>
    <row r="83" spans="1:28" ht="12">
      <c r="A83" s="34" t="s">
        <v>216</v>
      </c>
      <c r="B83" s="25">
        <v>21724940090</v>
      </c>
      <c r="C83" s="25">
        <v>17985258443</v>
      </c>
      <c r="D83" s="25">
        <v>3084553129</v>
      </c>
      <c r="E83" s="25"/>
      <c r="F83" s="24">
        <v>23084291334</v>
      </c>
      <c r="G83" s="24">
        <v>19152028382</v>
      </c>
      <c r="H83" s="24">
        <v>3882947128</v>
      </c>
      <c r="I83" s="24"/>
      <c r="J83" s="24">
        <v>23362450159</v>
      </c>
      <c r="K83" s="24">
        <v>19820640570</v>
      </c>
      <c r="L83" s="24">
        <v>3313898926</v>
      </c>
      <c r="M83" s="24"/>
      <c r="N83" s="24">
        <v>11570955744</v>
      </c>
      <c r="O83" s="24">
        <v>8410102792</v>
      </c>
      <c r="P83" s="24">
        <v>2891762381</v>
      </c>
      <c r="Q83" s="24"/>
      <c r="R83" s="24">
        <v>10239654493</v>
      </c>
      <c r="S83" s="24">
        <v>7163840352</v>
      </c>
      <c r="T83" s="24">
        <v>3507821537</v>
      </c>
      <c r="U83" s="24"/>
      <c r="V83" s="24">
        <v>13335306808</v>
      </c>
      <c r="W83" s="24">
        <v>10252517851</v>
      </c>
      <c r="X83" s="24">
        <v>2934417895</v>
      </c>
      <c r="Y83" s="24"/>
      <c r="Z83" s="24">
        <v>9866488330</v>
      </c>
      <c r="AA83" s="24">
        <v>6702842376</v>
      </c>
      <c r="AB83" s="24">
        <v>2779544450</v>
      </c>
    </row>
    <row r="84" spans="1:28" ht="12">
      <c r="A84" s="25"/>
      <c r="B84" s="25"/>
      <c r="C84" s="25"/>
      <c r="D84" s="25"/>
      <c r="E84" s="25"/>
      <c r="F84" s="24"/>
      <c r="G84" s="24"/>
      <c r="H84" s="24"/>
      <c r="I84" s="24"/>
      <c r="J84" s="19"/>
      <c r="K84" s="19"/>
      <c r="L84" s="19"/>
      <c r="M84" s="24"/>
      <c r="N84" s="19"/>
      <c r="O84" s="19"/>
      <c r="P84" s="19"/>
      <c r="Q84" s="24"/>
      <c r="R84" s="19"/>
      <c r="S84" s="19"/>
      <c r="T84" s="19"/>
      <c r="U84" s="24"/>
      <c r="V84" s="19"/>
      <c r="W84" s="19"/>
      <c r="X84" s="19"/>
      <c r="Y84" s="24"/>
      <c r="Z84" s="19"/>
      <c r="AA84" s="19"/>
      <c r="AB84" s="19"/>
    </row>
    <row r="85" spans="1:28" ht="12">
      <c r="A85" s="35" t="s">
        <v>206</v>
      </c>
      <c r="B85" s="25"/>
      <c r="C85" s="25"/>
      <c r="D85" s="25"/>
      <c r="E85" s="25"/>
      <c r="F85" s="24"/>
      <c r="G85" s="24"/>
      <c r="H85" s="24"/>
      <c r="I85" s="24"/>
      <c r="J85" s="19"/>
      <c r="K85" s="19"/>
      <c r="L85" s="19"/>
      <c r="M85" s="24"/>
      <c r="N85" s="19"/>
      <c r="O85" s="19"/>
      <c r="P85" s="19"/>
      <c r="Q85" s="24"/>
      <c r="R85" s="19"/>
      <c r="S85" s="19"/>
      <c r="T85" s="19"/>
      <c r="U85" s="24"/>
      <c r="V85" s="19"/>
      <c r="W85" s="19"/>
      <c r="X85" s="19"/>
      <c r="Y85" s="24"/>
      <c r="Z85" s="19"/>
      <c r="AA85" s="19"/>
      <c r="AB85" s="19"/>
    </row>
    <row r="86" spans="1:28" ht="12">
      <c r="A86" s="11" t="s">
        <v>152</v>
      </c>
      <c r="B86" s="25">
        <v>6168523181</v>
      </c>
      <c r="C86" s="25">
        <v>3715508488</v>
      </c>
      <c r="D86" s="25">
        <v>1567342340</v>
      </c>
      <c r="E86" s="25"/>
      <c r="F86" s="24">
        <v>6055024846</v>
      </c>
      <c r="G86" s="24">
        <v>3701925117</v>
      </c>
      <c r="H86" s="24">
        <v>1632096191</v>
      </c>
      <c r="I86" s="24"/>
      <c r="J86" s="24">
        <v>6300299414</v>
      </c>
      <c r="K86" s="24">
        <v>3963692918</v>
      </c>
      <c r="L86" s="24">
        <v>1686993754</v>
      </c>
      <c r="M86" s="24"/>
      <c r="N86" s="24">
        <v>6682817841</v>
      </c>
      <c r="O86" s="24">
        <v>4206441953</v>
      </c>
      <c r="P86" s="24">
        <v>1691103897</v>
      </c>
      <c r="Q86" s="24"/>
      <c r="R86" s="24">
        <v>7217494851</v>
      </c>
      <c r="S86" s="24">
        <v>4322877569</v>
      </c>
      <c r="T86" s="24">
        <v>1701851727</v>
      </c>
      <c r="U86" s="24"/>
      <c r="V86" s="24">
        <v>7001797501</v>
      </c>
      <c r="W86" s="24">
        <v>4163483012</v>
      </c>
      <c r="X86" s="24">
        <v>1736434586</v>
      </c>
      <c r="Y86" s="24"/>
      <c r="Z86" s="24">
        <v>6710935849</v>
      </c>
      <c r="AA86" s="24">
        <v>4015305928</v>
      </c>
      <c r="AB86" s="24">
        <v>1586429691</v>
      </c>
    </row>
    <row r="87" spans="1:28" ht="12">
      <c r="A87" s="1" t="s">
        <v>176</v>
      </c>
      <c r="B87" s="16">
        <v>162144599</v>
      </c>
      <c r="C87" s="16">
        <v>139544900</v>
      </c>
      <c r="D87" s="16">
        <v>19380696</v>
      </c>
      <c r="E87" s="16"/>
      <c r="F87" s="19">
        <v>148582704</v>
      </c>
      <c r="G87" s="19">
        <v>124712747</v>
      </c>
      <c r="H87" s="19">
        <v>18646738</v>
      </c>
      <c r="I87" s="19"/>
      <c r="J87" s="19">
        <v>135135752</v>
      </c>
      <c r="K87" s="19">
        <v>116922612</v>
      </c>
      <c r="L87" s="19">
        <v>19010169</v>
      </c>
      <c r="M87" s="19"/>
      <c r="N87" s="19">
        <v>141681682</v>
      </c>
      <c r="O87" s="19">
        <v>118522728</v>
      </c>
      <c r="P87" s="19">
        <v>14152131</v>
      </c>
      <c r="Q87" s="19"/>
      <c r="R87" s="19">
        <v>122314636</v>
      </c>
      <c r="S87" s="19">
        <v>103689245</v>
      </c>
      <c r="T87" s="19">
        <v>13756162</v>
      </c>
      <c r="U87" s="19"/>
      <c r="V87" s="19">
        <v>144674623</v>
      </c>
      <c r="W87" s="19">
        <v>113595070</v>
      </c>
      <c r="X87" s="19">
        <v>28476912</v>
      </c>
      <c r="Y87" s="19"/>
      <c r="Z87" s="19">
        <v>116276325</v>
      </c>
      <c r="AA87" s="19">
        <v>99756917</v>
      </c>
      <c r="AB87" s="19">
        <v>15308497</v>
      </c>
    </row>
    <row r="88" spans="1:28" ht="12">
      <c r="A88" s="1" t="s">
        <v>177</v>
      </c>
      <c r="B88" s="16">
        <v>78158758</v>
      </c>
      <c r="C88" s="16">
        <v>66006199</v>
      </c>
      <c r="D88" s="16">
        <v>7628277</v>
      </c>
      <c r="E88" s="16"/>
      <c r="F88" s="19">
        <v>70210325</v>
      </c>
      <c r="G88" s="19">
        <v>60959273</v>
      </c>
      <c r="H88" s="19">
        <v>8580637</v>
      </c>
      <c r="I88" s="19"/>
      <c r="J88" s="19">
        <v>74830133</v>
      </c>
      <c r="K88" s="19">
        <v>62326256</v>
      </c>
      <c r="L88" s="19">
        <v>6517238</v>
      </c>
      <c r="M88" s="19"/>
      <c r="N88" s="19">
        <v>76614400</v>
      </c>
      <c r="O88" s="19">
        <v>66504234</v>
      </c>
      <c r="P88" s="19">
        <v>6747725</v>
      </c>
      <c r="Q88" s="19"/>
      <c r="R88" s="19">
        <v>75094813</v>
      </c>
      <c r="S88" s="19">
        <v>66255472</v>
      </c>
      <c r="T88" s="19">
        <v>6892229</v>
      </c>
      <c r="U88" s="19"/>
      <c r="V88" s="19">
        <v>77176006</v>
      </c>
      <c r="W88" s="19">
        <v>69198035</v>
      </c>
      <c r="X88" s="19">
        <v>7605614</v>
      </c>
      <c r="Y88" s="19"/>
      <c r="Z88" s="19">
        <v>74743698</v>
      </c>
      <c r="AA88" s="19">
        <v>66615357</v>
      </c>
      <c r="AB88" s="19">
        <v>6538219</v>
      </c>
    </row>
    <row r="89" spans="1:28" ht="12">
      <c r="A89" s="1" t="s">
        <v>178</v>
      </c>
      <c r="B89" s="16">
        <v>70416274</v>
      </c>
      <c r="C89" s="16">
        <v>59296451</v>
      </c>
      <c r="D89" s="16">
        <v>7573210</v>
      </c>
      <c r="E89" s="16"/>
      <c r="F89" s="18">
        <v>60670711</v>
      </c>
      <c r="G89" s="18">
        <v>48645130</v>
      </c>
      <c r="H89" s="18">
        <v>10360052</v>
      </c>
      <c r="I89" s="18"/>
      <c r="J89" s="18">
        <v>57018095</v>
      </c>
      <c r="K89" s="18">
        <v>46711317</v>
      </c>
      <c r="L89" s="18">
        <v>9375357</v>
      </c>
      <c r="M89" s="18"/>
      <c r="N89" s="18">
        <v>79156313</v>
      </c>
      <c r="O89" s="18">
        <v>61516740</v>
      </c>
      <c r="P89" s="18">
        <v>7887335</v>
      </c>
      <c r="Q89" s="18"/>
      <c r="R89" s="18">
        <v>69928015</v>
      </c>
      <c r="S89" s="18">
        <v>60558155</v>
      </c>
      <c r="T89" s="18">
        <v>14012184</v>
      </c>
      <c r="U89" s="18"/>
      <c r="V89" s="18">
        <v>64273880</v>
      </c>
      <c r="W89" s="18">
        <v>57250753</v>
      </c>
      <c r="X89" s="18">
        <v>11625116</v>
      </c>
      <c r="Y89" s="18"/>
      <c r="Z89" s="18">
        <v>63954548</v>
      </c>
      <c r="AA89" s="18">
        <v>56639992</v>
      </c>
      <c r="AB89" s="18">
        <v>5989102</v>
      </c>
    </row>
    <row r="90" spans="1:28" ht="12">
      <c r="A90" s="1" t="s">
        <v>179</v>
      </c>
      <c r="B90" s="16">
        <v>1135837</v>
      </c>
      <c r="C90" s="16">
        <v>804905</v>
      </c>
      <c r="D90" s="16">
        <v>271084</v>
      </c>
      <c r="E90" s="16"/>
      <c r="F90" s="19">
        <v>3584622</v>
      </c>
      <c r="G90" s="19">
        <v>1431173</v>
      </c>
      <c r="H90" s="19">
        <v>443254</v>
      </c>
      <c r="I90" s="19"/>
      <c r="J90" s="19">
        <v>1182064</v>
      </c>
      <c r="K90" s="19">
        <v>465352</v>
      </c>
      <c r="L90" s="19">
        <v>308964</v>
      </c>
      <c r="M90" s="19"/>
      <c r="N90" s="19">
        <v>719352</v>
      </c>
      <c r="O90" s="19">
        <v>426926</v>
      </c>
      <c r="P90" s="19">
        <v>315039</v>
      </c>
      <c r="Q90" s="19"/>
      <c r="R90" s="19">
        <v>629095</v>
      </c>
      <c r="S90" s="19">
        <v>323724</v>
      </c>
      <c r="T90" s="19">
        <v>357854</v>
      </c>
      <c r="U90" s="19"/>
      <c r="V90" s="19">
        <v>1487714</v>
      </c>
      <c r="W90" s="19">
        <v>1128320</v>
      </c>
      <c r="X90" s="19">
        <v>266412</v>
      </c>
      <c r="Y90" s="19"/>
      <c r="Z90" s="19">
        <v>566509</v>
      </c>
      <c r="AA90" s="19">
        <v>417768</v>
      </c>
      <c r="AB90" s="19">
        <v>155239</v>
      </c>
    </row>
    <row r="91" spans="1:28" ht="12">
      <c r="A91" s="1" t="s">
        <v>180</v>
      </c>
      <c r="B91" s="16">
        <v>236446191</v>
      </c>
      <c r="C91" s="16">
        <v>116012079</v>
      </c>
      <c r="D91" s="16">
        <v>38221107</v>
      </c>
      <c r="E91" s="16"/>
      <c r="F91" s="19">
        <v>215275837</v>
      </c>
      <c r="G91" s="19">
        <v>116433036</v>
      </c>
      <c r="H91" s="19">
        <v>39828954</v>
      </c>
      <c r="I91" s="19"/>
      <c r="J91" s="19">
        <v>188256050</v>
      </c>
      <c r="K91" s="19">
        <v>101087861</v>
      </c>
      <c r="L91" s="19">
        <v>40800930</v>
      </c>
      <c r="M91" s="19"/>
      <c r="N91" s="19">
        <v>211543921</v>
      </c>
      <c r="O91" s="19">
        <v>114472252</v>
      </c>
      <c r="P91" s="19">
        <v>32331860</v>
      </c>
      <c r="Q91" s="19"/>
      <c r="R91" s="19">
        <v>216067041</v>
      </c>
      <c r="S91" s="19">
        <v>103561181</v>
      </c>
      <c r="T91" s="19">
        <v>39029318</v>
      </c>
      <c r="U91" s="19"/>
      <c r="V91" s="19">
        <v>159701928</v>
      </c>
      <c r="W91" s="19">
        <v>94455091</v>
      </c>
      <c r="X91" s="19">
        <v>27878933</v>
      </c>
      <c r="Y91" s="19"/>
      <c r="Z91" s="19">
        <v>178291394</v>
      </c>
      <c r="AA91" s="19">
        <v>88132556</v>
      </c>
      <c r="AB91" s="19">
        <v>30081693</v>
      </c>
    </row>
    <row r="92" spans="1:28" ht="12">
      <c r="A92" s="1" t="s">
        <v>181</v>
      </c>
      <c r="B92" s="16">
        <v>1532901635</v>
      </c>
      <c r="C92" s="16">
        <v>859104550</v>
      </c>
      <c r="D92" s="16">
        <v>225704421</v>
      </c>
      <c r="E92" s="16"/>
      <c r="F92" s="19">
        <v>1467099927</v>
      </c>
      <c r="G92" s="19">
        <v>857470923</v>
      </c>
      <c r="H92" s="19">
        <v>284896065</v>
      </c>
      <c r="I92" s="19"/>
      <c r="J92" s="19">
        <v>1598835786</v>
      </c>
      <c r="K92" s="19">
        <v>976631290</v>
      </c>
      <c r="L92" s="19">
        <v>325309931</v>
      </c>
      <c r="M92" s="19"/>
      <c r="N92" s="19">
        <v>1516933409</v>
      </c>
      <c r="O92" s="19">
        <v>958288713</v>
      </c>
      <c r="P92" s="19">
        <v>264511103</v>
      </c>
      <c r="Q92" s="19"/>
      <c r="R92" s="19">
        <v>1961711306</v>
      </c>
      <c r="S92" s="19">
        <v>967214034</v>
      </c>
      <c r="T92" s="19">
        <v>249700194</v>
      </c>
      <c r="U92" s="19"/>
      <c r="V92" s="19">
        <v>1935309048</v>
      </c>
      <c r="W92" s="19">
        <v>876788560</v>
      </c>
      <c r="X92" s="19">
        <v>254569039</v>
      </c>
      <c r="Y92" s="19"/>
      <c r="Z92" s="19">
        <v>1667023173</v>
      </c>
      <c r="AA92" s="19">
        <v>777461021</v>
      </c>
      <c r="AB92" s="19">
        <v>240117351</v>
      </c>
    </row>
    <row r="93" spans="1:28" ht="12">
      <c r="A93" s="1" t="s">
        <v>182</v>
      </c>
      <c r="B93" s="16">
        <v>56966632</v>
      </c>
      <c r="C93" s="16">
        <v>44703363</v>
      </c>
      <c r="D93" s="16">
        <v>11211199</v>
      </c>
      <c r="E93" s="16"/>
      <c r="F93" s="19">
        <v>57745514</v>
      </c>
      <c r="G93" s="19">
        <v>45566694</v>
      </c>
      <c r="H93" s="19">
        <v>10731054</v>
      </c>
      <c r="I93" s="19"/>
      <c r="J93" s="19">
        <v>54849499</v>
      </c>
      <c r="K93" s="19">
        <v>42839768</v>
      </c>
      <c r="L93" s="19">
        <v>10125210</v>
      </c>
      <c r="M93" s="19"/>
      <c r="N93" s="19">
        <v>55660817</v>
      </c>
      <c r="O93" s="19">
        <v>42966386</v>
      </c>
      <c r="P93" s="19">
        <v>10546342</v>
      </c>
      <c r="Q93" s="19"/>
      <c r="R93" s="19">
        <v>59039763</v>
      </c>
      <c r="S93" s="19">
        <v>46355199</v>
      </c>
      <c r="T93" s="19">
        <v>11408575</v>
      </c>
      <c r="U93" s="19"/>
      <c r="V93" s="19">
        <v>55888694</v>
      </c>
      <c r="W93" s="19">
        <v>43842672</v>
      </c>
      <c r="X93" s="19">
        <v>10653150</v>
      </c>
      <c r="Y93" s="19"/>
      <c r="Z93" s="19">
        <v>57167451</v>
      </c>
      <c r="AA93" s="19">
        <v>43704122</v>
      </c>
      <c r="AB93" s="19">
        <v>10513922</v>
      </c>
    </row>
    <row r="94" spans="1:28" ht="12">
      <c r="A94" s="1" t="s">
        <v>183</v>
      </c>
      <c r="B94" s="16">
        <v>21150580</v>
      </c>
      <c r="C94" s="16">
        <v>16570715</v>
      </c>
      <c r="D94" s="16">
        <v>3900277</v>
      </c>
      <c r="E94" s="16"/>
      <c r="F94" s="19">
        <v>20697712</v>
      </c>
      <c r="G94" s="19">
        <v>15218790</v>
      </c>
      <c r="H94" s="19">
        <v>3717757</v>
      </c>
      <c r="I94" s="19"/>
      <c r="J94" s="19">
        <v>20699473</v>
      </c>
      <c r="K94" s="19">
        <v>15503109</v>
      </c>
      <c r="L94" s="19">
        <v>4402060</v>
      </c>
      <c r="M94" s="19"/>
      <c r="N94" s="19">
        <v>19229514</v>
      </c>
      <c r="O94" s="19">
        <v>15340221</v>
      </c>
      <c r="P94" s="19">
        <v>3582209</v>
      </c>
      <c r="Q94" s="19"/>
      <c r="R94" s="19">
        <v>21165641</v>
      </c>
      <c r="S94" s="19">
        <v>17365096</v>
      </c>
      <c r="T94" s="19">
        <v>3321676</v>
      </c>
      <c r="U94" s="19"/>
      <c r="V94" s="19">
        <v>21572370</v>
      </c>
      <c r="W94" s="19">
        <v>17021966</v>
      </c>
      <c r="X94" s="19">
        <v>3136030</v>
      </c>
      <c r="Y94" s="19"/>
      <c r="Z94" s="19">
        <v>21406668</v>
      </c>
      <c r="AA94" s="19">
        <v>17259223</v>
      </c>
      <c r="AB94" s="19">
        <v>2845590</v>
      </c>
    </row>
    <row r="95" spans="1:28" ht="12">
      <c r="A95" s="1" t="s">
        <v>184</v>
      </c>
      <c r="B95" s="16">
        <v>3089872</v>
      </c>
      <c r="C95" s="16">
        <v>1906102</v>
      </c>
      <c r="D95" s="16">
        <v>1231303</v>
      </c>
      <c r="E95" s="16"/>
      <c r="F95" s="19">
        <v>2911940</v>
      </c>
      <c r="G95" s="19">
        <v>2068450</v>
      </c>
      <c r="H95" s="19">
        <v>873135</v>
      </c>
      <c r="I95" s="19"/>
      <c r="J95" s="19">
        <v>1975547</v>
      </c>
      <c r="K95" s="19">
        <v>1314441</v>
      </c>
      <c r="L95" s="19">
        <v>633560</v>
      </c>
      <c r="M95" s="19"/>
      <c r="N95" s="19">
        <v>1862530</v>
      </c>
      <c r="O95" s="19">
        <v>1225504</v>
      </c>
      <c r="P95" s="19">
        <v>405078</v>
      </c>
      <c r="Q95" s="19"/>
      <c r="R95" s="19">
        <v>12713705</v>
      </c>
      <c r="S95" s="19">
        <v>2583078</v>
      </c>
      <c r="T95" s="19">
        <v>820942</v>
      </c>
      <c r="U95" s="19"/>
      <c r="V95" s="19">
        <v>5671945</v>
      </c>
      <c r="W95" s="19">
        <v>3011692</v>
      </c>
      <c r="X95" s="19">
        <v>10183950</v>
      </c>
      <c r="Y95" s="19"/>
      <c r="Z95" s="19">
        <v>1999860</v>
      </c>
      <c r="AA95" s="19">
        <v>1282809</v>
      </c>
      <c r="AB95" s="19">
        <v>775039</v>
      </c>
    </row>
    <row r="96" spans="1:28" ht="12">
      <c r="A96" s="1" t="s">
        <v>185</v>
      </c>
      <c r="B96" s="16">
        <v>635435921</v>
      </c>
      <c r="C96" s="16">
        <v>495442405</v>
      </c>
      <c r="D96" s="16">
        <v>112362462</v>
      </c>
      <c r="E96" s="16"/>
      <c r="F96" s="19">
        <v>664954482</v>
      </c>
      <c r="G96" s="19">
        <v>517339970</v>
      </c>
      <c r="H96" s="19">
        <v>118442926</v>
      </c>
      <c r="I96" s="19"/>
      <c r="J96" s="19">
        <v>695938166</v>
      </c>
      <c r="K96" s="19">
        <v>546610258</v>
      </c>
      <c r="L96" s="19">
        <v>127004653</v>
      </c>
      <c r="M96" s="19"/>
      <c r="N96" s="19">
        <v>731551861</v>
      </c>
      <c r="O96" s="19">
        <v>562328511</v>
      </c>
      <c r="P96" s="19">
        <v>127760174</v>
      </c>
      <c r="Q96" s="19"/>
      <c r="R96" s="19">
        <v>758319727</v>
      </c>
      <c r="S96" s="19">
        <v>592714133</v>
      </c>
      <c r="T96" s="19">
        <v>141580105</v>
      </c>
      <c r="U96" s="19"/>
      <c r="V96" s="19">
        <v>759763882</v>
      </c>
      <c r="W96" s="19">
        <v>587081885</v>
      </c>
      <c r="X96" s="19">
        <v>135705078</v>
      </c>
      <c r="Y96" s="19"/>
      <c r="Z96" s="19">
        <v>752942932</v>
      </c>
      <c r="AA96" s="19">
        <v>580738846</v>
      </c>
      <c r="AB96" s="19">
        <v>136156344</v>
      </c>
    </row>
    <row r="97" spans="1:28" ht="12">
      <c r="A97" s="1" t="s">
        <v>186</v>
      </c>
      <c r="B97" s="16">
        <v>30419005</v>
      </c>
      <c r="C97" s="16">
        <v>27667560</v>
      </c>
      <c r="D97" s="16">
        <v>3605858</v>
      </c>
      <c r="E97" s="16"/>
      <c r="F97" s="18">
        <v>25957931</v>
      </c>
      <c r="G97" s="18">
        <v>23014216</v>
      </c>
      <c r="H97" s="18">
        <v>2369525</v>
      </c>
      <c r="I97" s="18"/>
      <c r="J97" s="18">
        <v>27458294</v>
      </c>
      <c r="K97" s="18">
        <v>24600023</v>
      </c>
      <c r="L97" s="18">
        <v>2194695</v>
      </c>
      <c r="M97" s="18"/>
      <c r="N97" s="18">
        <v>28065935</v>
      </c>
      <c r="O97" s="18">
        <v>25992800</v>
      </c>
      <c r="P97" s="18">
        <v>2722923</v>
      </c>
      <c r="Q97" s="18"/>
      <c r="R97" s="18">
        <v>31023986</v>
      </c>
      <c r="S97" s="18">
        <v>27890941</v>
      </c>
      <c r="T97" s="18">
        <v>2568480</v>
      </c>
      <c r="U97" s="18"/>
      <c r="V97" s="18">
        <v>32701404</v>
      </c>
      <c r="W97" s="18">
        <v>29406994</v>
      </c>
      <c r="X97" s="18">
        <v>2777159</v>
      </c>
      <c r="Y97" s="18"/>
      <c r="Z97" s="18">
        <v>36320001</v>
      </c>
      <c r="AA97" s="18">
        <v>33373022</v>
      </c>
      <c r="AB97" s="18">
        <v>3404193</v>
      </c>
    </row>
    <row r="98" spans="1:28" ht="12">
      <c r="A98" s="1" t="s">
        <v>187</v>
      </c>
      <c r="B98" s="16">
        <v>39902054</v>
      </c>
      <c r="C98" s="16">
        <v>32770918</v>
      </c>
      <c r="D98" s="16">
        <v>6288984</v>
      </c>
      <c r="E98" s="16"/>
      <c r="F98" s="19">
        <v>38068182</v>
      </c>
      <c r="G98" s="19">
        <v>31369791</v>
      </c>
      <c r="H98" s="19">
        <v>5653090</v>
      </c>
      <c r="I98" s="19"/>
      <c r="J98" s="19">
        <v>38815457</v>
      </c>
      <c r="K98" s="19">
        <v>32630638</v>
      </c>
      <c r="L98" s="19">
        <v>5768554</v>
      </c>
      <c r="M98" s="19"/>
      <c r="N98" s="19">
        <v>35799150</v>
      </c>
      <c r="O98" s="19">
        <v>29559131</v>
      </c>
      <c r="P98" s="19">
        <v>6162348</v>
      </c>
      <c r="Q98" s="19"/>
      <c r="R98" s="19">
        <v>32156754</v>
      </c>
      <c r="S98" s="19">
        <v>26981852</v>
      </c>
      <c r="T98" s="19">
        <v>5660040</v>
      </c>
      <c r="U98" s="19"/>
      <c r="V98" s="19">
        <v>29272922</v>
      </c>
      <c r="W98" s="19">
        <v>24942807</v>
      </c>
      <c r="X98" s="19">
        <v>4550382</v>
      </c>
      <c r="Y98" s="19"/>
      <c r="Z98" s="19">
        <v>28350233</v>
      </c>
      <c r="AA98" s="19">
        <v>24758882</v>
      </c>
      <c r="AB98" s="19">
        <v>4028232</v>
      </c>
    </row>
    <row r="99" spans="1:28" ht="12">
      <c r="A99" s="1" t="s">
        <v>188</v>
      </c>
      <c r="B99" s="16">
        <v>14428450</v>
      </c>
      <c r="C99" s="16">
        <v>10324668</v>
      </c>
      <c r="D99" s="16">
        <v>3296820</v>
      </c>
      <c r="E99" s="16"/>
      <c r="F99" s="19">
        <v>14908777</v>
      </c>
      <c r="G99" s="19">
        <v>10545036</v>
      </c>
      <c r="H99" s="19">
        <v>3252712</v>
      </c>
      <c r="I99" s="19"/>
      <c r="J99" s="19">
        <v>13170351</v>
      </c>
      <c r="K99" s="19">
        <v>8774116</v>
      </c>
      <c r="L99" s="19">
        <v>3406227</v>
      </c>
      <c r="M99" s="19"/>
      <c r="N99" s="19">
        <v>11972443</v>
      </c>
      <c r="O99" s="19">
        <v>8396359</v>
      </c>
      <c r="P99" s="19">
        <v>2546906</v>
      </c>
      <c r="Q99" s="19"/>
      <c r="R99" s="19">
        <v>11740288</v>
      </c>
      <c r="S99" s="19">
        <v>7624235</v>
      </c>
      <c r="T99" s="19">
        <v>2497054</v>
      </c>
      <c r="U99" s="19"/>
      <c r="V99" s="19">
        <v>12846819</v>
      </c>
      <c r="W99" s="19">
        <v>8639734</v>
      </c>
      <c r="X99" s="19">
        <v>2894565</v>
      </c>
      <c r="Y99" s="19"/>
      <c r="Z99" s="19">
        <v>11097784</v>
      </c>
      <c r="AA99" s="19">
        <v>7034791</v>
      </c>
      <c r="AB99" s="19">
        <v>2413680</v>
      </c>
    </row>
    <row r="100" spans="1:28" ht="12">
      <c r="A100" s="1" t="s">
        <v>189</v>
      </c>
      <c r="B100" s="16">
        <v>61068788</v>
      </c>
      <c r="C100" s="16">
        <v>38089438</v>
      </c>
      <c r="D100" s="16">
        <v>15489064</v>
      </c>
      <c r="E100" s="16"/>
      <c r="F100" s="19">
        <v>66192265</v>
      </c>
      <c r="G100" s="19">
        <v>37639374</v>
      </c>
      <c r="H100" s="19">
        <v>14268039</v>
      </c>
      <c r="I100" s="19"/>
      <c r="J100" s="19">
        <v>62543161</v>
      </c>
      <c r="K100" s="19">
        <v>39572087</v>
      </c>
      <c r="L100" s="19">
        <v>32276496</v>
      </c>
      <c r="M100" s="19"/>
      <c r="N100" s="19">
        <v>68499305</v>
      </c>
      <c r="O100" s="19">
        <v>39315661</v>
      </c>
      <c r="P100" s="19">
        <v>40883906</v>
      </c>
      <c r="Q100" s="19"/>
      <c r="R100" s="19">
        <v>68939465</v>
      </c>
      <c r="S100" s="19">
        <v>41075258</v>
      </c>
      <c r="T100" s="19">
        <v>16175087</v>
      </c>
      <c r="U100" s="19"/>
      <c r="V100" s="19">
        <v>68857274</v>
      </c>
      <c r="W100" s="19">
        <v>40854377</v>
      </c>
      <c r="X100" s="19">
        <v>15321479</v>
      </c>
      <c r="Y100" s="19"/>
      <c r="Z100" s="19">
        <v>68055568</v>
      </c>
      <c r="AA100" s="19">
        <v>40635344</v>
      </c>
      <c r="AB100" s="19">
        <v>21163967</v>
      </c>
    </row>
    <row r="101" spans="1:28" ht="12">
      <c r="A101" s="1" t="s">
        <v>190</v>
      </c>
      <c r="B101" s="16">
        <v>5285989</v>
      </c>
      <c r="C101" s="16">
        <v>4585217</v>
      </c>
      <c r="D101" s="16">
        <v>600427</v>
      </c>
      <c r="E101" s="16"/>
      <c r="F101" s="19">
        <v>4673118</v>
      </c>
      <c r="G101" s="19">
        <v>4074369</v>
      </c>
      <c r="H101" s="19">
        <v>518662</v>
      </c>
      <c r="I101" s="19"/>
      <c r="J101" s="19">
        <v>5470205</v>
      </c>
      <c r="K101" s="19">
        <v>4748176</v>
      </c>
      <c r="L101" s="19">
        <v>657342</v>
      </c>
      <c r="M101" s="19"/>
      <c r="N101" s="19">
        <v>4510958</v>
      </c>
      <c r="O101" s="19">
        <v>3968364</v>
      </c>
      <c r="P101" s="19">
        <v>698374</v>
      </c>
      <c r="Q101" s="19"/>
      <c r="R101" s="19">
        <v>4210362</v>
      </c>
      <c r="S101" s="19">
        <v>3651483</v>
      </c>
      <c r="T101" s="19">
        <v>601516</v>
      </c>
      <c r="U101" s="19"/>
      <c r="V101" s="19">
        <v>3610462</v>
      </c>
      <c r="W101" s="19">
        <v>3221144</v>
      </c>
      <c r="X101" s="19">
        <v>310563</v>
      </c>
      <c r="Y101" s="19"/>
      <c r="Z101" s="19">
        <v>4662832</v>
      </c>
      <c r="AA101" s="19">
        <v>4001767</v>
      </c>
      <c r="AB101" s="19">
        <v>446651</v>
      </c>
    </row>
    <row r="102" spans="1:28" ht="12">
      <c r="A102" s="1" t="s">
        <v>191</v>
      </c>
      <c r="B102" s="16">
        <v>22817510</v>
      </c>
      <c r="C102" s="16">
        <v>20025469</v>
      </c>
      <c r="D102" s="16">
        <v>1389610</v>
      </c>
      <c r="E102" s="16"/>
      <c r="F102" s="19">
        <v>23107973</v>
      </c>
      <c r="G102" s="19">
        <v>20550181</v>
      </c>
      <c r="H102" s="19">
        <v>1985391</v>
      </c>
      <c r="I102" s="19"/>
      <c r="J102" s="19">
        <v>22367465</v>
      </c>
      <c r="K102" s="19">
        <v>18431265</v>
      </c>
      <c r="L102" s="19">
        <v>2427833</v>
      </c>
      <c r="M102" s="19"/>
      <c r="N102" s="19">
        <v>25686063</v>
      </c>
      <c r="O102" s="19">
        <v>21219967</v>
      </c>
      <c r="P102" s="19">
        <v>2548041</v>
      </c>
      <c r="Q102" s="19"/>
      <c r="R102" s="19">
        <v>28360681</v>
      </c>
      <c r="S102" s="19">
        <v>23503790</v>
      </c>
      <c r="T102" s="19">
        <v>5512480</v>
      </c>
      <c r="U102" s="19"/>
      <c r="V102" s="19">
        <v>31396495</v>
      </c>
      <c r="W102" s="19">
        <v>24466815</v>
      </c>
      <c r="X102" s="19">
        <v>4143767</v>
      </c>
      <c r="Y102" s="19"/>
      <c r="Z102" s="19">
        <v>29067074</v>
      </c>
      <c r="AA102" s="19">
        <v>21088980</v>
      </c>
      <c r="AB102" s="19">
        <v>6400899</v>
      </c>
    </row>
    <row r="103" spans="1:28" ht="12">
      <c r="A103" s="1" t="s">
        <v>192</v>
      </c>
      <c r="B103" s="16">
        <v>8246078</v>
      </c>
      <c r="C103" s="16">
        <v>6664144</v>
      </c>
      <c r="D103" s="16">
        <v>1486444</v>
      </c>
      <c r="E103" s="16"/>
      <c r="F103" s="19">
        <v>6971861</v>
      </c>
      <c r="G103" s="19">
        <v>4978809</v>
      </c>
      <c r="H103" s="19">
        <v>1537913</v>
      </c>
      <c r="I103" s="19"/>
      <c r="J103" s="19">
        <v>6008325</v>
      </c>
      <c r="K103" s="19">
        <v>4744324</v>
      </c>
      <c r="L103" s="19">
        <v>1411595</v>
      </c>
      <c r="M103" s="19"/>
      <c r="N103" s="19">
        <v>6279555</v>
      </c>
      <c r="O103" s="19">
        <v>5306789</v>
      </c>
      <c r="P103" s="19">
        <v>593430</v>
      </c>
      <c r="Q103" s="19"/>
      <c r="R103" s="19">
        <v>3797847</v>
      </c>
      <c r="S103" s="19">
        <v>3250816</v>
      </c>
      <c r="T103" s="19">
        <v>532103</v>
      </c>
      <c r="U103" s="19"/>
      <c r="V103" s="19">
        <v>4298631</v>
      </c>
      <c r="W103" s="19">
        <v>3178071</v>
      </c>
      <c r="X103" s="19">
        <v>1440022</v>
      </c>
      <c r="Y103" s="19"/>
      <c r="Z103" s="19">
        <v>4216936</v>
      </c>
      <c r="AA103" s="19">
        <v>3582822</v>
      </c>
      <c r="AB103" s="19">
        <v>536568</v>
      </c>
    </row>
    <row r="104" spans="1:28" ht="12">
      <c r="A104" s="1" t="s">
        <v>193</v>
      </c>
      <c r="B104" s="16">
        <v>155865047</v>
      </c>
      <c r="C104" s="16">
        <v>110111655</v>
      </c>
      <c r="D104" s="16">
        <v>30491307</v>
      </c>
      <c r="E104" s="16"/>
      <c r="F104" s="19">
        <v>164026002</v>
      </c>
      <c r="G104" s="19">
        <v>119082279</v>
      </c>
      <c r="H104" s="19">
        <v>35787655</v>
      </c>
      <c r="I104" s="19"/>
      <c r="J104" s="19">
        <v>362089043</v>
      </c>
      <c r="K104" s="19">
        <v>283449879</v>
      </c>
      <c r="L104" s="19">
        <v>27705877</v>
      </c>
      <c r="M104" s="19"/>
      <c r="N104" s="19">
        <v>196240553</v>
      </c>
      <c r="O104" s="19">
        <v>146794359</v>
      </c>
      <c r="P104" s="19">
        <v>42522085</v>
      </c>
      <c r="Q104" s="19"/>
      <c r="R104" s="19">
        <v>195075069</v>
      </c>
      <c r="S104" s="19">
        <v>150638486</v>
      </c>
      <c r="T104" s="19">
        <v>34951132</v>
      </c>
      <c r="U104" s="19"/>
      <c r="V104" s="19">
        <v>225158229</v>
      </c>
      <c r="W104" s="19">
        <v>182424868</v>
      </c>
      <c r="X104" s="19">
        <v>53345059</v>
      </c>
      <c r="Y104" s="19"/>
      <c r="Z104" s="19">
        <v>228895917</v>
      </c>
      <c r="AA104" s="19">
        <v>190683546</v>
      </c>
      <c r="AB104" s="19">
        <v>35439935</v>
      </c>
    </row>
    <row r="105" spans="1:28" ht="12">
      <c r="A105" s="1" t="s">
        <v>194</v>
      </c>
      <c r="B105" s="16">
        <v>16605369</v>
      </c>
      <c r="C105" s="16">
        <v>4802320</v>
      </c>
      <c r="D105" s="16">
        <v>14768448</v>
      </c>
      <c r="E105" s="16"/>
      <c r="F105" s="19">
        <v>15552583</v>
      </c>
      <c r="G105" s="19">
        <v>6004508</v>
      </c>
      <c r="H105" s="19">
        <v>1850463</v>
      </c>
      <c r="I105" s="19"/>
      <c r="J105" s="19">
        <v>15526274</v>
      </c>
      <c r="K105" s="19">
        <v>5262905</v>
      </c>
      <c r="L105" s="19">
        <v>1652897</v>
      </c>
      <c r="M105" s="19"/>
      <c r="N105" s="19">
        <v>320628453</v>
      </c>
      <c r="O105" s="19">
        <v>278266943</v>
      </c>
      <c r="P105" s="19">
        <v>39161635</v>
      </c>
      <c r="Q105" s="19"/>
      <c r="R105" s="19">
        <v>365368561</v>
      </c>
      <c r="S105" s="19">
        <v>319067401</v>
      </c>
      <c r="T105" s="19">
        <v>42355421</v>
      </c>
      <c r="U105" s="19"/>
      <c r="V105" s="19">
        <v>384457006</v>
      </c>
      <c r="W105" s="19">
        <v>333094895</v>
      </c>
      <c r="X105" s="19">
        <v>42489259</v>
      </c>
      <c r="Y105" s="19"/>
      <c r="Z105" s="19">
        <v>396550196</v>
      </c>
      <c r="AA105" s="19">
        <v>348559035</v>
      </c>
      <c r="AB105" s="19">
        <v>52807228</v>
      </c>
    </row>
    <row r="106" spans="1:28" ht="12">
      <c r="A106" s="1" t="s">
        <v>195</v>
      </c>
      <c r="B106" s="16">
        <v>66605056</v>
      </c>
      <c r="C106" s="16">
        <v>55387761</v>
      </c>
      <c r="D106" s="16">
        <v>7816137</v>
      </c>
      <c r="E106" s="16"/>
      <c r="F106" s="19">
        <v>63732356</v>
      </c>
      <c r="G106" s="19">
        <v>52132300</v>
      </c>
      <c r="H106" s="19">
        <v>9195711</v>
      </c>
      <c r="I106" s="19"/>
      <c r="J106" s="19">
        <v>64490293</v>
      </c>
      <c r="K106" s="19">
        <v>55809424</v>
      </c>
      <c r="L106" s="19">
        <v>14037369</v>
      </c>
      <c r="M106" s="19"/>
      <c r="N106" s="19">
        <v>69314606</v>
      </c>
      <c r="O106" s="19">
        <v>59354552</v>
      </c>
      <c r="P106" s="19">
        <v>7053989</v>
      </c>
      <c r="Q106" s="19"/>
      <c r="R106" s="19">
        <v>69352641</v>
      </c>
      <c r="S106" s="19">
        <v>58854591</v>
      </c>
      <c r="T106" s="19">
        <v>5903075</v>
      </c>
      <c r="U106" s="19"/>
      <c r="V106" s="19">
        <v>68982362</v>
      </c>
      <c r="W106" s="19">
        <v>60123833</v>
      </c>
      <c r="X106" s="19">
        <v>8349715</v>
      </c>
      <c r="Y106" s="19"/>
      <c r="Z106" s="19">
        <v>67061774</v>
      </c>
      <c r="AA106" s="19">
        <v>56292733</v>
      </c>
      <c r="AB106" s="19">
        <v>10075834</v>
      </c>
    </row>
    <row r="107" spans="1:28" ht="12">
      <c r="A107" s="1" t="s">
        <v>196</v>
      </c>
      <c r="B107" s="16">
        <v>3057242</v>
      </c>
      <c r="C107" s="16">
        <v>2169234</v>
      </c>
      <c r="D107" s="16">
        <v>652637</v>
      </c>
      <c r="E107" s="16"/>
      <c r="F107" s="19">
        <v>3224824</v>
      </c>
      <c r="G107" s="19">
        <v>2461950</v>
      </c>
      <c r="H107" s="19">
        <v>476154</v>
      </c>
      <c r="I107" s="19"/>
      <c r="J107" s="19">
        <v>2305883</v>
      </c>
      <c r="K107" s="19">
        <v>2039194</v>
      </c>
      <c r="L107" s="19">
        <v>204314</v>
      </c>
      <c r="M107" s="19"/>
      <c r="N107" s="19">
        <v>2226762</v>
      </c>
      <c r="O107" s="19">
        <v>1800261</v>
      </c>
      <c r="P107" s="19">
        <v>565756</v>
      </c>
      <c r="Q107" s="19"/>
      <c r="R107" s="19">
        <v>2299604</v>
      </c>
      <c r="S107" s="19">
        <v>1871693</v>
      </c>
      <c r="T107" s="19">
        <v>358207</v>
      </c>
      <c r="U107" s="19"/>
      <c r="V107" s="19">
        <v>1632147</v>
      </c>
      <c r="W107" s="19">
        <v>1276005</v>
      </c>
      <c r="X107" s="19">
        <v>330545</v>
      </c>
      <c r="Y107" s="19"/>
      <c r="Z107" s="19">
        <v>2401339</v>
      </c>
      <c r="AA107" s="19">
        <v>1183240</v>
      </c>
      <c r="AB107" s="19">
        <v>327068</v>
      </c>
    </row>
    <row r="108" spans="1:28" ht="12">
      <c r="A108" s="1" t="s">
        <v>197</v>
      </c>
      <c r="B108" s="16">
        <v>792239474</v>
      </c>
      <c r="C108" s="16">
        <v>148272094</v>
      </c>
      <c r="D108" s="16">
        <v>522907273</v>
      </c>
      <c r="E108" s="16"/>
      <c r="F108" s="19">
        <v>745950277</v>
      </c>
      <c r="G108" s="19">
        <v>155537683</v>
      </c>
      <c r="H108" s="19">
        <v>498604217</v>
      </c>
      <c r="I108" s="19"/>
      <c r="J108" s="19">
        <v>748511952</v>
      </c>
      <c r="K108" s="19">
        <v>137518333</v>
      </c>
      <c r="L108" s="19">
        <v>500670679</v>
      </c>
      <c r="M108" s="19"/>
      <c r="N108" s="19">
        <v>738035842</v>
      </c>
      <c r="O108" s="19">
        <v>141649335</v>
      </c>
      <c r="P108" s="19">
        <v>483822070</v>
      </c>
      <c r="Q108" s="19"/>
      <c r="R108" s="19">
        <v>758112926</v>
      </c>
      <c r="S108" s="19">
        <v>152007031</v>
      </c>
      <c r="T108" s="19">
        <v>507051660</v>
      </c>
      <c r="U108" s="19"/>
      <c r="V108" s="19">
        <v>756732649</v>
      </c>
      <c r="W108" s="19">
        <v>139571513</v>
      </c>
      <c r="X108" s="19">
        <v>493945938</v>
      </c>
      <c r="Y108" s="19"/>
      <c r="Z108" s="19">
        <v>725686300</v>
      </c>
      <c r="AA108" s="19">
        <v>138690833</v>
      </c>
      <c r="AB108" s="19">
        <v>420747962</v>
      </c>
    </row>
    <row r="109" spans="1:28" ht="12">
      <c r="A109" s="1" t="s">
        <v>198</v>
      </c>
      <c r="B109" s="16">
        <v>252005857</v>
      </c>
      <c r="C109" s="16">
        <v>110205535</v>
      </c>
      <c r="D109" s="16">
        <v>104612787</v>
      </c>
      <c r="E109" s="16"/>
      <c r="F109" s="19">
        <v>244290784</v>
      </c>
      <c r="G109" s="19">
        <v>111843034</v>
      </c>
      <c r="H109" s="19">
        <v>90976824</v>
      </c>
      <c r="I109" s="19"/>
      <c r="J109" s="19">
        <v>171934640</v>
      </c>
      <c r="K109" s="19">
        <v>62165150</v>
      </c>
      <c r="L109" s="19">
        <v>93248800</v>
      </c>
      <c r="M109" s="19"/>
      <c r="N109" s="20" t="s">
        <v>1</v>
      </c>
      <c r="O109" s="20" t="s">
        <v>1</v>
      </c>
      <c r="P109" s="20" t="s">
        <v>1</v>
      </c>
      <c r="Q109" s="19"/>
      <c r="R109" s="20" t="s">
        <v>1</v>
      </c>
      <c r="S109" s="20" t="s">
        <v>1</v>
      </c>
      <c r="T109" s="20" t="s">
        <v>1</v>
      </c>
      <c r="U109" s="19"/>
      <c r="V109" s="20"/>
      <c r="W109" s="20"/>
      <c r="X109" s="20"/>
      <c r="Y109" s="19"/>
      <c r="Z109" s="19"/>
      <c r="AA109" s="19"/>
      <c r="AB109" s="19"/>
    </row>
    <row r="110" spans="1:28" ht="12">
      <c r="A110" s="1" t="s">
        <v>218</v>
      </c>
      <c r="B110" s="20" t="s">
        <v>1</v>
      </c>
      <c r="C110" s="20" t="s">
        <v>1</v>
      </c>
      <c r="D110" s="20" t="s">
        <v>1</v>
      </c>
      <c r="E110" s="16"/>
      <c r="F110" s="20" t="s">
        <v>1</v>
      </c>
      <c r="G110" s="20" t="s">
        <v>1</v>
      </c>
      <c r="H110" s="20" t="s">
        <v>1</v>
      </c>
      <c r="I110" s="19"/>
      <c r="J110" s="20" t="s">
        <v>1</v>
      </c>
      <c r="K110" s="20" t="s">
        <v>1</v>
      </c>
      <c r="L110" s="20" t="s">
        <v>1</v>
      </c>
      <c r="M110" s="19"/>
      <c r="N110" s="19">
        <v>152721784</v>
      </c>
      <c r="O110" s="19">
        <v>60804884</v>
      </c>
      <c r="P110" s="19">
        <v>68627932</v>
      </c>
      <c r="Q110" s="19"/>
      <c r="R110" s="19">
        <v>230928063</v>
      </c>
      <c r="S110" s="19">
        <v>113290017</v>
      </c>
      <c r="T110" s="19">
        <v>83466490</v>
      </c>
      <c r="U110" s="19"/>
      <c r="V110" s="19">
        <v>47511091</v>
      </c>
      <c r="W110" s="19">
        <v>15481819</v>
      </c>
      <c r="X110" s="19">
        <v>68607371</v>
      </c>
      <c r="Y110" s="19"/>
      <c r="Z110" s="19">
        <v>29612327</v>
      </c>
      <c r="AA110" s="19">
        <v>9885121</v>
      </c>
      <c r="AB110" s="19">
        <v>29012255</v>
      </c>
    </row>
    <row r="111" spans="1:28" ht="12">
      <c r="A111" s="1" t="s">
        <v>219</v>
      </c>
      <c r="B111" s="20" t="s">
        <v>1</v>
      </c>
      <c r="C111" s="20" t="s">
        <v>1</v>
      </c>
      <c r="D111" s="20" t="s">
        <v>1</v>
      </c>
      <c r="E111" s="16"/>
      <c r="F111" s="20" t="s">
        <v>1</v>
      </c>
      <c r="G111" s="20" t="s">
        <v>1</v>
      </c>
      <c r="H111" s="20" t="s">
        <v>1</v>
      </c>
      <c r="I111" s="19"/>
      <c r="J111" s="20" t="s">
        <v>1</v>
      </c>
      <c r="K111" s="20" t="s">
        <v>1</v>
      </c>
      <c r="L111" s="20" t="s">
        <v>1</v>
      </c>
      <c r="M111" s="19"/>
      <c r="N111" s="19">
        <v>45313028</v>
      </c>
      <c r="O111" s="19">
        <v>8064059</v>
      </c>
      <c r="P111" s="19">
        <v>13352433</v>
      </c>
      <c r="Q111" s="19"/>
      <c r="R111" s="19">
        <v>75413337</v>
      </c>
      <c r="S111" s="19">
        <v>19125575</v>
      </c>
      <c r="T111" s="19">
        <v>14399238</v>
      </c>
      <c r="U111" s="19"/>
      <c r="V111" s="19">
        <v>20861902</v>
      </c>
      <c r="W111" s="19">
        <v>3577813</v>
      </c>
      <c r="X111" s="19">
        <v>34582554</v>
      </c>
      <c r="Y111" s="19"/>
      <c r="Z111" s="19">
        <v>25159729</v>
      </c>
      <c r="AA111" s="19">
        <v>1158637</v>
      </c>
      <c r="AB111" s="19">
        <v>15611306</v>
      </c>
    </row>
    <row r="112" spans="1:28" ht="12">
      <c r="A112" s="1" t="s">
        <v>199</v>
      </c>
      <c r="B112" s="16">
        <v>219848905</v>
      </c>
      <c r="C112" s="16">
        <v>180342089</v>
      </c>
      <c r="D112" s="16">
        <v>37388632</v>
      </c>
      <c r="E112" s="16"/>
      <c r="F112" s="19">
        <v>229172518</v>
      </c>
      <c r="G112" s="19">
        <v>188326035</v>
      </c>
      <c r="H112" s="19">
        <v>36313192</v>
      </c>
      <c r="I112" s="19"/>
      <c r="J112" s="19">
        <v>242189243</v>
      </c>
      <c r="K112" s="19">
        <v>199044473</v>
      </c>
      <c r="L112" s="19">
        <v>37880065</v>
      </c>
      <c r="M112" s="19"/>
      <c r="N112" s="19">
        <v>246557960</v>
      </c>
      <c r="O112" s="19">
        <v>202904791</v>
      </c>
      <c r="P112" s="19">
        <v>38767742</v>
      </c>
      <c r="Q112" s="19"/>
      <c r="R112" s="19">
        <v>250595943</v>
      </c>
      <c r="S112" s="19">
        <v>206321405</v>
      </c>
      <c r="T112" s="19">
        <v>40348045</v>
      </c>
      <c r="U112" s="19"/>
      <c r="V112" s="19">
        <v>243121082</v>
      </c>
      <c r="W112" s="19">
        <v>201163844</v>
      </c>
      <c r="X112" s="19">
        <v>39800845</v>
      </c>
      <c r="Y112" s="19"/>
      <c r="Z112" s="19">
        <v>242439269</v>
      </c>
      <c r="AA112" s="19">
        <v>200728237</v>
      </c>
      <c r="AB112" s="19">
        <v>36560081</v>
      </c>
    </row>
    <row r="113" spans="1:28" ht="12">
      <c r="A113" s="1" t="s">
        <v>200</v>
      </c>
      <c r="B113" s="16">
        <v>13089050</v>
      </c>
      <c r="C113" s="16">
        <v>9131183</v>
      </c>
      <c r="D113" s="16">
        <v>4011600</v>
      </c>
      <c r="E113" s="16"/>
      <c r="F113" s="19">
        <v>17302468</v>
      </c>
      <c r="G113" s="19">
        <v>12124007</v>
      </c>
      <c r="H113" s="19">
        <v>4434111</v>
      </c>
      <c r="I113" s="19"/>
      <c r="J113" s="19">
        <v>14535491</v>
      </c>
      <c r="K113" s="19">
        <v>9845417</v>
      </c>
      <c r="L113" s="19">
        <v>3868037</v>
      </c>
      <c r="M113" s="19"/>
      <c r="N113" s="19">
        <v>13666965</v>
      </c>
      <c r="O113" s="19">
        <v>9510526</v>
      </c>
      <c r="P113" s="19">
        <v>4029266</v>
      </c>
      <c r="Q113" s="19"/>
      <c r="R113" s="19">
        <v>10960110</v>
      </c>
      <c r="S113" s="19">
        <v>8100270</v>
      </c>
      <c r="T113" s="19">
        <v>3287417</v>
      </c>
      <c r="U113" s="19"/>
      <c r="V113" s="19">
        <v>13187155</v>
      </c>
      <c r="W113" s="19">
        <v>10231891</v>
      </c>
      <c r="X113" s="19">
        <v>2975087</v>
      </c>
      <c r="Y113" s="19"/>
      <c r="Z113" s="19">
        <v>11459095</v>
      </c>
      <c r="AA113" s="19">
        <v>8536763</v>
      </c>
      <c r="AB113" s="19">
        <v>2688084</v>
      </c>
    </row>
    <row r="114" spans="1:28" ht="12">
      <c r="A114" s="1" t="s">
        <v>201</v>
      </c>
      <c r="B114" s="16">
        <v>282613189</v>
      </c>
      <c r="C114" s="16">
        <v>242189602</v>
      </c>
      <c r="D114" s="16">
        <v>42697976</v>
      </c>
      <c r="E114" s="16"/>
      <c r="F114" s="19">
        <v>282801541</v>
      </c>
      <c r="G114" s="19">
        <v>240419864</v>
      </c>
      <c r="H114" s="19">
        <v>39209017</v>
      </c>
      <c r="I114" s="19"/>
      <c r="J114" s="19">
        <v>308821158</v>
      </c>
      <c r="K114" s="19">
        <v>257225082</v>
      </c>
      <c r="L114" s="19">
        <v>42333421</v>
      </c>
      <c r="M114" s="19"/>
      <c r="N114" s="19">
        <v>300010216</v>
      </c>
      <c r="O114" s="19">
        <v>248362843</v>
      </c>
      <c r="P114" s="19">
        <v>48348431</v>
      </c>
      <c r="Q114" s="19"/>
      <c r="R114" s="19">
        <v>301613642</v>
      </c>
      <c r="S114" s="19">
        <v>249183158</v>
      </c>
      <c r="T114" s="19">
        <v>48564055</v>
      </c>
      <c r="U114" s="19"/>
      <c r="V114" s="19">
        <v>290152363</v>
      </c>
      <c r="W114" s="19">
        <v>241052132</v>
      </c>
      <c r="X114" s="19">
        <v>50944784</v>
      </c>
      <c r="Y114" s="19"/>
      <c r="Z114" s="19">
        <v>265023013</v>
      </c>
      <c r="AA114" s="19">
        <v>223147982</v>
      </c>
      <c r="AB114" s="19">
        <v>45070230</v>
      </c>
    </row>
    <row r="115" spans="1:28" ht="12">
      <c r="A115" s="1" t="s">
        <v>202</v>
      </c>
      <c r="B115" s="16">
        <v>113743421</v>
      </c>
      <c r="C115" s="16">
        <v>88888185</v>
      </c>
      <c r="D115" s="16">
        <v>24117983</v>
      </c>
      <c r="E115" s="16"/>
      <c r="F115" s="19">
        <v>113699823</v>
      </c>
      <c r="G115" s="19">
        <v>87623770</v>
      </c>
      <c r="H115" s="19">
        <v>22887944</v>
      </c>
      <c r="I115" s="19"/>
      <c r="J115" s="19">
        <v>111114946</v>
      </c>
      <c r="K115" s="19">
        <v>84570216</v>
      </c>
      <c r="L115" s="19">
        <v>23010120</v>
      </c>
      <c r="M115" s="19"/>
      <c r="N115" s="19">
        <v>107904858</v>
      </c>
      <c r="O115" s="19">
        <v>84763092</v>
      </c>
      <c r="P115" s="19">
        <v>21594140</v>
      </c>
      <c r="Q115" s="19"/>
      <c r="R115" s="19">
        <v>105007588</v>
      </c>
      <c r="S115" s="19">
        <v>82539374</v>
      </c>
      <c r="T115" s="19">
        <v>21997205</v>
      </c>
      <c r="U115" s="19"/>
      <c r="V115" s="19">
        <v>95411170</v>
      </c>
      <c r="W115" s="19">
        <v>75263844</v>
      </c>
      <c r="X115" s="19">
        <v>19570102</v>
      </c>
      <c r="Y115" s="19"/>
      <c r="Z115" s="19">
        <v>90233073</v>
      </c>
      <c r="AA115" s="19">
        <v>66379172</v>
      </c>
      <c r="AB115" s="19">
        <v>18698029</v>
      </c>
    </row>
    <row r="116" spans="1:28" ht="12">
      <c r="A116" s="1" t="s">
        <v>203</v>
      </c>
      <c r="B116" s="16">
        <v>207507191</v>
      </c>
      <c r="C116" s="16">
        <v>160985184</v>
      </c>
      <c r="D116" s="16">
        <v>33397007</v>
      </c>
      <c r="E116" s="16"/>
      <c r="F116" s="19">
        <v>205846892</v>
      </c>
      <c r="G116" s="19">
        <v>162030454</v>
      </c>
      <c r="H116" s="19">
        <v>37164708</v>
      </c>
      <c r="I116" s="19"/>
      <c r="J116" s="19">
        <v>213546374</v>
      </c>
      <c r="K116" s="19">
        <v>168896392</v>
      </c>
      <c r="L116" s="19">
        <v>46314494</v>
      </c>
      <c r="M116" s="19"/>
      <c r="N116" s="19">
        <v>218115446</v>
      </c>
      <c r="O116" s="19">
        <v>169442793</v>
      </c>
      <c r="P116" s="19">
        <v>38957626</v>
      </c>
      <c r="Q116" s="19"/>
      <c r="R116" s="19">
        <v>225115088</v>
      </c>
      <c r="S116" s="19">
        <v>177074723</v>
      </c>
      <c r="T116" s="19">
        <v>41900978</v>
      </c>
      <c r="U116" s="19"/>
      <c r="V116" s="19">
        <v>228745403</v>
      </c>
      <c r="W116" s="19">
        <v>181693985</v>
      </c>
      <c r="X116" s="19">
        <v>42610885</v>
      </c>
      <c r="Y116" s="19"/>
      <c r="Z116" s="19">
        <v>224007262</v>
      </c>
      <c r="AA116" s="19">
        <v>178150674</v>
      </c>
      <c r="AB116" s="19">
        <v>42525864</v>
      </c>
    </row>
    <row r="117" spans="1:28" ht="12">
      <c r="A117" s="1" t="s">
        <v>204</v>
      </c>
      <c r="B117" s="16">
        <v>144489254</v>
      </c>
      <c r="C117" s="16">
        <v>66060107</v>
      </c>
      <c r="D117" s="16">
        <v>29821652</v>
      </c>
      <c r="E117" s="16"/>
      <c r="F117" s="19">
        <v>127249442</v>
      </c>
      <c r="G117" s="19">
        <v>58205622</v>
      </c>
      <c r="H117" s="19">
        <v>31717880</v>
      </c>
      <c r="I117" s="19"/>
      <c r="J117" s="19">
        <v>103798487</v>
      </c>
      <c r="K117" s="19">
        <v>70385562</v>
      </c>
      <c r="L117" s="19">
        <v>19876760</v>
      </c>
      <c r="M117" s="19"/>
      <c r="N117" s="19">
        <v>192028610</v>
      </c>
      <c r="O117" s="19">
        <v>90216542</v>
      </c>
      <c r="P117" s="19">
        <v>36605887</v>
      </c>
      <c r="Q117" s="19"/>
      <c r="R117" s="19">
        <v>110816509</v>
      </c>
      <c r="S117" s="19">
        <v>64837946</v>
      </c>
      <c r="T117" s="19">
        <v>21442003</v>
      </c>
      <c r="U117" s="19"/>
      <c r="V117" s="19">
        <v>212187504</v>
      </c>
      <c r="W117" s="19">
        <v>86769548</v>
      </c>
      <c r="X117" s="19">
        <v>38191615</v>
      </c>
      <c r="Y117" s="19"/>
      <c r="Z117" s="19">
        <v>206857931</v>
      </c>
      <c r="AA117" s="19">
        <v>85928892</v>
      </c>
      <c r="AB117" s="19">
        <v>33821687</v>
      </c>
    </row>
    <row r="118" spans="1:28" ht="12">
      <c r="A118" s="1" t="s">
        <v>217</v>
      </c>
      <c r="B118" s="20" t="s">
        <v>1</v>
      </c>
      <c r="C118" s="20" t="s">
        <v>1</v>
      </c>
      <c r="D118" s="20" t="s">
        <v>1</v>
      </c>
      <c r="E118" s="16"/>
      <c r="F118" s="20" t="s">
        <v>1</v>
      </c>
      <c r="G118" s="20" t="s">
        <v>1</v>
      </c>
      <c r="H118" s="20" t="s">
        <v>1</v>
      </c>
      <c r="I118" s="19"/>
      <c r="J118" s="20" t="s">
        <v>1</v>
      </c>
      <c r="K118" s="20" t="s">
        <v>1</v>
      </c>
      <c r="L118" s="20" t="s">
        <v>1</v>
      </c>
      <c r="M118" s="19"/>
      <c r="N118" s="19">
        <v>12844235</v>
      </c>
      <c r="O118" s="19">
        <v>9618459</v>
      </c>
      <c r="P118" s="19">
        <v>2503313</v>
      </c>
      <c r="Q118" s="19"/>
      <c r="R118" s="19">
        <v>6447606</v>
      </c>
      <c r="S118" s="19">
        <v>3803638</v>
      </c>
      <c r="T118" s="19">
        <v>2140181</v>
      </c>
      <c r="U118" s="19"/>
      <c r="V118" s="19">
        <v>2864922</v>
      </c>
      <c r="W118" s="19">
        <v>2045469</v>
      </c>
      <c r="X118" s="19">
        <v>840842</v>
      </c>
      <c r="Y118" s="19"/>
      <c r="Z118" s="19">
        <v>25472137</v>
      </c>
      <c r="AA118" s="19">
        <v>5545947</v>
      </c>
      <c r="AB118" s="19">
        <v>15357386</v>
      </c>
    </row>
    <row r="119" spans="1:28" ht="12">
      <c r="A119" s="1" t="s">
        <v>205</v>
      </c>
      <c r="B119" s="16">
        <v>920839953</v>
      </c>
      <c r="C119" s="16">
        <v>597444456</v>
      </c>
      <c r="D119" s="16">
        <v>255017658</v>
      </c>
      <c r="E119" s="16"/>
      <c r="F119" s="19">
        <v>950561455</v>
      </c>
      <c r="G119" s="19">
        <v>584115649</v>
      </c>
      <c r="H119" s="19">
        <v>297372411</v>
      </c>
      <c r="I119" s="19"/>
      <c r="J119" s="19">
        <v>936881807</v>
      </c>
      <c r="K119" s="19">
        <v>583567998</v>
      </c>
      <c r="L119" s="19">
        <v>284560107</v>
      </c>
      <c r="M119" s="19"/>
      <c r="N119" s="19">
        <v>1051441315</v>
      </c>
      <c r="O119" s="19">
        <v>619537228</v>
      </c>
      <c r="P119" s="19">
        <v>320796668</v>
      </c>
      <c r="Q119" s="19"/>
      <c r="R119" s="19">
        <v>1033175039</v>
      </c>
      <c r="S119" s="19">
        <v>621564569</v>
      </c>
      <c r="T119" s="19">
        <v>319260621</v>
      </c>
      <c r="U119" s="19"/>
      <c r="V119" s="19">
        <v>1002288419</v>
      </c>
      <c r="W119" s="19">
        <v>631627567</v>
      </c>
      <c r="X119" s="19">
        <v>318311814</v>
      </c>
      <c r="Y119" s="19"/>
      <c r="Z119" s="19">
        <v>1053933501</v>
      </c>
      <c r="AA119" s="19">
        <v>633950897</v>
      </c>
      <c r="AB119" s="19">
        <v>340811556</v>
      </c>
    </row>
    <row r="120" spans="1:28" ht="12">
      <c r="A120" s="11" t="s">
        <v>153</v>
      </c>
      <c r="B120" s="25">
        <v>1920827280</v>
      </c>
      <c r="C120" s="25">
        <v>1225719995</v>
      </c>
      <c r="D120" s="25">
        <v>513029890</v>
      </c>
      <c r="E120" s="25"/>
      <c r="F120" s="24">
        <v>2053124442</v>
      </c>
      <c r="G120" s="24">
        <v>1317628417</v>
      </c>
      <c r="H120" s="24">
        <v>523856335</v>
      </c>
      <c r="I120" s="24"/>
      <c r="J120" s="24">
        <v>2098932628</v>
      </c>
      <c r="K120" s="24">
        <v>1384387387</v>
      </c>
      <c r="L120" s="24">
        <v>514286464</v>
      </c>
      <c r="M120" s="24"/>
      <c r="N120" s="24">
        <v>2229513402</v>
      </c>
      <c r="O120" s="24">
        <v>1457253844</v>
      </c>
      <c r="P120" s="24">
        <v>560354379</v>
      </c>
      <c r="Q120" s="24"/>
      <c r="R120" s="24">
        <v>2394053137</v>
      </c>
      <c r="S120" s="24">
        <v>1581282225</v>
      </c>
      <c r="T120" s="24">
        <v>612132481</v>
      </c>
      <c r="U120" s="24"/>
      <c r="V120" s="24">
        <v>2347952210</v>
      </c>
      <c r="W120" s="24">
        <v>1523633090</v>
      </c>
      <c r="X120" s="24">
        <v>623330608</v>
      </c>
      <c r="Y120" s="24"/>
      <c r="Z120" s="24">
        <v>2352792663</v>
      </c>
      <c r="AA120" s="19">
        <v>1544835903</v>
      </c>
      <c r="AB120" s="19">
        <v>577714779</v>
      </c>
    </row>
    <row r="121" spans="1:28" ht="12">
      <c r="A121" s="1" t="s">
        <v>263</v>
      </c>
      <c r="B121" s="16">
        <v>341416061</v>
      </c>
      <c r="C121" s="16">
        <v>284544751</v>
      </c>
      <c r="D121" s="16">
        <v>33121453</v>
      </c>
      <c r="E121" s="16"/>
      <c r="F121" s="19">
        <v>362753545</v>
      </c>
      <c r="G121" s="19">
        <v>311204789</v>
      </c>
      <c r="H121" s="19">
        <v>41817038</v>
      </c>
      <c r="I121" s="19"/>
      <c r="J121" s="19">
        <v>390710261</v>
      </c>
      <c r="K121" s="19">
        <v>327538802</v>
      </c>
      <c r="L121" s="19">
        <v>29433479</v>
      </c>
      <c r="M121" s="19"/>
      <c r="N121" s="19">
        <v>422436286</v>
      </c>
      <c r="O121" s="19">
        <v>365468900</v>
      </c>
      <c r="P121" s="19">
        <v>41303293</v>
      </c>
      <c r="Q121" s="19"/>
      <c r="R121" s="19">
        <v>457644915</v>
      </c>
      <c r="S121" s="19">
        <v>386898429</v>
      </c>
      <c r="T121" s="19">
        <v>45742073</v>
      </c>
      <c r="U121" s="19"/>
      <c r="V121" s="19">
        <v>477996189</v>
      </c>
      <c r="W121" s="19">
        <v>388950044</v>
      </c>
      <c r="X121" s="19">
        <v>48426674</v>
      </c>
      <c r="Y121" s="19"/>
      <c r="Z121" s="19">
        <v>480207174</v>
      </c>
      <c r="AA121" s="19">
        <v>380221040</v>
      </c>
      <c r="AB121" s="19">
        <v>58275583</v>
      </c>
    </row>
    <row r="122" spans="1:28" ht="12">
      <c r="A122" s="1" t="s">
        <v>264</v>
      </c>
      <c r="B122" s="16">
        <v>213940520</v>
      </c>
      <c r="C122" s="16">
        <v>164886079</v>
      </c>
      <c r="D122" s="16">
        <v>31036404</v>
      </c>
      <c r="E122" s="16"/>
      <c r="F122" s="19">
        <v>203124479</v>
      </c>
      <c r="G122" s="19">
        <v>165081435</v>
      </c>
      <c r="H122" s="19">
        <v>26899240</v>
      </c>
      <c r="I122" s="19"/>
      <c r="J122" s="19">
        <v>218774661</v>
      </c>
      <c r="K122" s="19">
        <v>178629216</v>
      </c>
      <c r="L122" s="19">
        <v>27338083</v>
      </c>
      <c r="M122" s="19"/>
      <c r="N122" s="19">
        <v>213723082</v>
      </c>
      <c r="O122" s="19">
        <v>177510098</v>
      </c>
      <c r="P122" s="19">
        <v>21320391</v>
      </c>
      <c r="Q122" s="19"/>
      <c r="R122" s="19">
        <v>218775107</v>
      </c>
      <c r="S122" s="19">
        <v>172910348</v>
      </c>
      <c r="T122" s="19">
        <v>24695186</v>
      </c>
      <c r="U122" s="19"/>
      <c r="V122" s="19">
        <v>202813017</v>
      </c>
      <c r="W122" s="19">
        <v>163478270</v>
      </c>
      <c r="X122" s="19">
        <v>45970275</v>
      </c>
      <c r="Y122" s="19"/>
      <c r="Z122" s="19">
        <v>200944473</v>
      </c>
      <c r="AA122" s="19">
        <v>161143772</v>
      </c>
      <c r="AB122" s="19">
        <v>31526970</v>
      </c>
    </row>
    <row r="123" spans="1:28" ht="12">
      <c r="A123" s="1" t="s">
        <v>205</v>
      </c>
      <c r="B123" s="16">
        <v>1365470699</v>
      </c>
      <c r="C123" s="16">
        <v>776289165</v>
      </c>
      <c r="D123" s="16">
        <v>448872033</v>
      </c>
      <c r="E123" s="16"/>
      <c r="F123" s="19">
        <v>1487246418</v>
      </c>
      <c r="G123" s="19">
        <v>841342193</v>
      </c>
      <c r="H123" s="19">
        <v>455140057</v>
      </c>
      <c r="I123" s="19"/>
      <c r="J123" s="19">
        <v>1489447706</v>
      </c>
      <c r="K123" s="19">
        <v>878219369</v>
      </c>
      <c r="L123" s="19">
        <v>457514902</v>
      </c>
      <c r="M123" s="19"/>
      <c r="N123" s="19">
        <v>1593354034</v>
      </c>
      <c r="O123" s="19">
        <v>914274846</v>
      </c>
      <c r="P123" s="19">
        <v>497730695</v>
      </c>
      <c r="Q123" s="19"/>
      <c r="R123" s="19">
        <v>1717633115</v>
      </c>
      <c r="S123" s="19">
        <v>1021473448</v>
      </c>
      <c r="T123" s="19">
        <v>541695222</v>
      </c>
      <c r="U123" s="19"/>
      <c r="V123" s="19">
        <v>1667143004</v>
      </c>
      <c r="W123" s="19">
        <v>971204776</v>
      </c>
      <c r="X123" s="19">
        <v>528933659</v>
      </c>
      <c r="Y123" s="19"/>
      <c r="Z123" s="19">
        <v>1671641016</v>
      </c>
      <c r="AA123" s="19">
        <v>1003471091</v>
      </c>
      <c r="AB123" s="19">
        <v>487912226</v>
      </c>
    </row>
    <row r="124" spans="1:28" ht="12">
      <c r="A124" s="11" t="s">
        <v>154</v>
      </c>
      <c r="B124" s="25">
        <v>519888902</v>
      </c>
      <c r="C124" s="25">
        <v>410457143</v>
      </c>
      <c r="D124" s="25">
        <v>81875581</v>
      </c>
      <c r="E124" s="25"/>
      <c r="F124" s="24">
        <v>364454112</v>
      </c>
      <c r="G124" s="24">
        <v>304997506</v>
      </c>
      <c r="H124" s="24">
        <v>99826040</v>
      </c>
      <c r="I124" s="24"/>
      <c r="J124" s="24">
        <v>194251188</v>
      </c>
      <c r="K124" s="24">
        <v>142615376</v>
      </c>
      <c r="L124" s="24">
        <v>37555979</v>
      </c>
      <c r="M124" s="24"/>
      <c r="N124" s="24">
        <v>179623278</v>
      </c>
      <c r="O124" s="24">
        <v>131750653</v>
      </c>
      <c r="P124" s="24">
        <v>34738709</v>
      </c>
      <c r="Q124" s="24"/>
      <c r="R124" s="24">
        <v>613423864</v>
      </c>
      <c r="S124" s="24">
        <v>156068769</v>
      </c>
      <c r="T124" s="24">
        <v>40427979</v>
      </c>
      <c r="U124" s="24"/>
      <c r="V124" s="24">
        <v>139637123</v>
      </c>
      <c r="W124" s="24">
        <v>105206778</v>
      </c>
      <c r="X124" s="24">
        <v>449484888</v>
      </c>
      <c r="Y124" s="24"/>
      <c r="Z124" s="24">
        <v>122513717</v>
      </c>
      <c r="AA124" s="19">
        <v>89713517</v>
      </c>
      <c r="AB124" s="19">
        <v>25894585</v>
      </c>
    </row>
    <row r="125" spans="1:28" ht="12">
      <c r="A125" s="11" t="s">
        <v>155</v>
      </c>
      <c r="B125" s="25">
        <v>566121818</v>
      </c>
      <c r="C125" s="25">
        <v>448292058</v>
      </c>
      <c r="D125" s="25">
        <v>149883889</v>
      </c>
      <c r="E125" s="25"/>
      <c r="F125" s="24">
        <v>615210706</v>
      </c>
      <c r="G125" s="24">
        <v>441125660</v>
      </c>
      <c r="H125" s="24">
        <v>89293196</v>
      </c>
      <c r="I125" s="24"/>
      <c r="J125" s="24">
        <v>499369787</v>
      </c>
      <c r="K125" s="24">
        <v>331144218</v>
      </c>
      <c r="L125" s="24">
        <v>115752377</v>
      </c>
      <c r="M125" s="24"/>
      <c r="N125" s="24">
        <v>758983971</v>
      </c>
      <c r="O125" s="24">
        <v>542532875</v>
      </c>
      <c r="P125" s="24">
        <v>114554075</v>
      </c>
      <c r="Q125" s="24"/>
      <c r="R125" s="24">
        <v>390182659</v>
      </c>
      <c r="S125" s="24">
        <v>271750786</v>
      </c>
      <c r="T125" s="24">
        <v>190754072</v>
      </c>
      <c r="U125" s="24"/>
      <c r="V125" s="24">
        <v>475581198</v>
      </c>
      <c r="W125" s="24">
        <v>328342787</v>
      </c>
      <c r="X125" s="24">
        <v>150034689</v>
      </c>
      <c r="Y125" s="24"/>
      <c r="Z125" s="24">
        <v>433485487</v>
      </c>
      <c r="AA125" s="19">
        <v>334295868</v>
      </c>
      <c r="AB125" s="19">
        <v>105806369</v>
      </c>
    </row>
    <row r="126" spans="1:28" ht="12">
      <c r="A126" s="11" t="s">
        <v>156</v>
      </c>
      <c r="B126" s="25">
        <v>4856887704</v>
      </c>
      <c r="C126" s="25">
        <v>1519034087</v>
      </c>
      <c r="D126" s="25">
        <v>760627904</v>
      </c>
      <c r="E126" s="25"/>
      <c r="F126" s="24">
        <v>2742309237</v>
      </c>
      <c r="G126" s="24">
        <v>1492444236</v>
      </c>
      <c r="H126" s="24">
        <v>938776085</v>
      </c>
      <c r="I126" s="24"/>
      <c r="J126" s="24">
        <v>2853921342</v>
      </c>
      <c r="K126" s="24">
        <v>1585719679</v>
      </c>
      <c r="L126" s="24">
        <v>966315982</v>
      </c>
      <c r="M126" s="24"/>
      <c r="N126" s="24">
        <v>2644513251</v>
      </c>
      <c r="O126" s="24">
        <v>1356825451</v>
      </c>
      <c r="P126" s="24">
        <v>1429962017</v>
      </c>
      <c r="Q126" s="24"/>
      <c r="R126" s="24">
        <v>2525174740</v>
      </c>
      <c r="S126" s="24">
        <v>1378068212</v>
      </c>
      <c r="T126" s="24">
        <v>1541737566</v>
      </c>
      <c r="U126" s="24"/>
      <c r="V126" s="24">
        <v>3161641600</v>
      </c>
      <c r="W126" s="24">
        <v>1321421136</v>
      </c>
      <c r="X126" s="24">
        <v>1791313474</v>
      </c>
      <c r="Y126" s="24"/>
      <c r="Z126" s="24">
        <v>2661786096</v>
      </c>
      <c r="AA126" s="19">
        <v>1309042915</v>
      </c>
      <c r="AB126" s="19">
        <v>851498572</v>
      </c>
    </row>
    <row r="127" spans="1:28" ht="12">
      <c r="A127" s="1" t="s">
        <v>172</v>
      </c>
      <c r="B127" s="16"/>
      <c r="C127" s="16"/>
      <c r="D127" s="16"/>
      <c r="E127" s="16"/>
      <c r="F127" s="19">
        <v>175421134</v>
      </c>
      <c r="G127" s="19">
        <v>62481487</v>
      </c>
      <c r="H127" s="19">
        <v>98329469</v>
      </c>
      <c r="I127" s="19"/>
      <c r="J127" s="19">
        <v>171652992</v>
      </c>
      <c r="K127" s="19">
        <v>63011574</v>
      </c>
      <c r="L127" s="19">
        <v>94520030</v>
      </c>
      <c r="M127" s="19"/>
      <c r="N127" s="19">
        <v>179881057</v>
      </c>
      <c r="O127" s="19">
        <v>62151037</v>
      </c>
      <c r="P127" s="19">
        <v>96136947</v>
      </c>
      <c r="Q127" s="19"/>
      <c r="R127" s="19">
        <v>186726980</v>
      </c>
      <c r="S127" s="19">
        <v>68639468</v>
      </c>
      <c r="T127" s="19">
        <v>106769036</v>
      </c>
      <c r="U127" s="19"/>
      <c r="V127" s="19">
        <v>195450042</v>
      </c>
      <c r="W127" s="19">
        <v>75499466</v>
      </c>
      <c r="X127" s="19">
        <v>106842148</v>
      </c>
      <c r="Y127" s="19"/>
      <c r="Z127" s="19">
        <v>188564354</v>
      </c>
      <c r="AA127" s="19">
        <v>77845152</v>
      </c>
      <c r="AB127" s="19">
        <v>111701634</v>
      </c>
    </row>
    <row r="128" spans="1:28" ht="12">
      <c r="A128" s="1" t="s">
        <v>173</v>
      </c>
      <c r="B128" s="16"/>
      <c r="C128" s="16"/>
      <c r="D128" s="16"/>
      <c r="E128" s="16"/>
      <c r="F128" s="19">
        <v>340149949</v>
      </c>
      <c r="G128" s="19">
        <v>184974438</v>
      </c>
      <c r="H128" s="19">
        <v>151999743</v>
      </c>
      <c r="I128" s="19"/>
      <c r="J128" s="19">
        <v>388555556</v>
      </c>
      <c r="K128" s="19">
        <v>211939476</v>
      </c>
      <c r="L128" s="19">
        <v>160699332</v>
      </c>
      <c r="M128" s="19"/>
      <c r="N128" s="19">
        <v>375776682</v>
      </c>
      <c r="O128" s="19">
        <v>160461324</v>
      </c>
      <c r="P128" s="19">
        <v>181426483</v>
      </c>
      <c r="Q128" s="19"/>
      <c r="R128" s="19">
        <v>335737353</v>
      </c>
      <c r="S128" s="19">
        <v>192816150</v>
      </c>
      <c r="T128" s="19">
        <v>191977712</v>
      </c>
      <c r="U128" s="19"/>
      <c r="V128" s="19">
        <v>1068112645</v>
      </c>
      <c r="W128" s="19">
        <v>185991527</v>
      </c>
      <c r="X128" s="19">
        <v>153883125</v>
      </c>
      <c r="Y128" s="19"/>
      <c r="Z128" s="19">
        <v>580873727</v>
      </c>
      <c r="AA128" s="19">
        <v>160420535</v>
      </c>
      <c r="AB128" s="19">
        <v>133827931</v>
      </c>
    </row>
    <row r="129" spans="1:28" ht="12">
      <c r="A129" s="1" t="s">
        <v>174</v>
      </c>
      <c r="B129" s="16"/>
      <c r="C129" s="16"/>
      <c r="D129" s="16"/>
      <c r="E129" s="16"/>
      <c r="F129" s="19">
        <v>283824598</v>
      </c>
      <c r="G129" s="19">
        <v>175237279</v>
      </c>
      <c r="H129" s="19">
        <v>122674600</v>
      </c>
      <c r="I129" s="19"/>
      <c r="J129" s="19">
        <v>329459513</v>
      </c>
      <c r="K129" s="19">
        <v>187215872</v>
      </c>
      <c r="L129" s="19">
        <v>90741456</v>
      </c>
      <c r="M129" s="19"/>
      <c r="N129" s="19">
        <v>359613693</v>
      </c>
      <c r="O129" s="19">
        <v>178768928</v>
      </c>
      <c r="P129" s="19">
        <v>107063313</v>
      </c>
      <c r="Q129" s="19"/>
      <c r="R129" s="19">
        <v>384382455</v>
      </c>
      <c r="S129" s="19">
        <v>193531007</v>
      </c>
      <c r="T129" s="19">
        <v>102869575</v>
      </c>
      <c r="U129" s="19"/>
      <c r="V129" s="19">
        <v>366983510</v>
      </c>
      <c r="W129" s="19">
        <v>202354762</v>
      </c>
      <c r="X129" s="19">
        <v>116816894</v>
      </c>
      <c r="Y129" s="19"/>
      <c r="Z129" s="19">
        <v>307295025</v>
      </c>
      <c r="AA129" s="19">
        <v>186778349</v>
      </c>
      <c r="AB129" s="19">
        <v>109314353</v>
      </c>
    </row>
    <row r="130" spans="1:28" ht="12">
      <c r="A130" s="1" t="s">
        <v>175</v>
      </c>
      <c r="B130" s="16"/>
      <c r="C130" s="16"/>
      <c r="D130" s="16"/>
      <c r="E130" s="16"/>
      <c r="F130" s="19">
        <v>1942913556</v>
      </c>
      <c r="G130" s="19">
        <v>1069751032</v>
      </c>
      <c r="H130" s="19">
        <v>565772273</v>
      </c>
      <c r="I130" s="19"/>
      <c r="J130" s="19">
        <v>1964253281</v>
      </c>
      <c r="K130" s="19">
        <v>1123552757</v>
      </c>
      <c r="L130" s="19">
        <v>620355164</v>
      </c>
      <c r="M130" s="19"/>
      <c r="N130" s="19">
        <v>1729241819</v>
      </c>
      <c r="O130" s="19">
        <v>955444162</v>
      </c>
      <c r="P130" s="19">
        <v>1045335274</v>
      </c>
      <c r="Q130" s="19"/>
      <c r="R130" s="19">
        <v>1618327952</v>
      </c>
      <c r="S130" s="19">
        <v>923081587</v>
      </c>
      <c r="T130" s="19">
        <v>1140121243</v>
      </c>
      <c r="U130" s="19"/>
      <c r="V130" s="19">
        <v>1531095403</v>
      </c>
      <c r="W130" s="19">
        <v>857575381</v>
      </c>
      <c r="X130" s="19">
        <v>1413771307</v>
      </c>
      <c r="Y130" s="19"/>
      <c r="Z130" s="19">
        <v>1585052990</v>
      </c>
      <c r="AA130" s="19">
        <v>883998879</v>
      </c>
      <c r="AB130" s="19">
        <v>496654654</v>
      </c>
    </row>
    <row r="131" spans="1:28" ht="12">
      <c r="A131" s="35" t="s">
        <v>220</v>
      </c>
      <c r="B131" s="25">
        <v>14032248885</v>
      </c>
      <c r="C131" s="25">
        <v>7319011771</v>
      </c>
      <c r="D131" s="25">
        <v>3072759604</v>
      </c>
      <c r="E131" s="25"/>
      <c r="F131" s="24">
        <v>11830123343</v>
      </c>
      <c r="G131" s="24">
        <v>7258120936</v>
      </c>
      <c r="H131" s="24">
        <v>3283847847</v>
      </c>
      <c r="I131" s="24"/>
      <c r="J131" s="24">
        <v>11946774359</v>
      </c>
      <c r="K131" s="24">
        <v>7407559578</v>
      </c>
      <c r="L131" s="24">
        <v>3320904556</v>
      </c>
      <c r="M131" s="24"/>
      <c r="N131" s="24">
        <v>12495451743</v>
      </c>
      <c r="O131" s="24">
        <v>7694804776</v>
      </c>
      <c r="P131" s="24">
        <v>3830713077</v>
      </c>
      <c r="Q131" s="24"/>
      <c r="R131" s="24">
        <v>13140329251</v>
      </c>
      <c r="S131" s="24">
        <v>7710047561</v>
      </c>
      <c r="T131" s="24">
        <v>4086903825</v>
      </c>
      <c r="U131" s="24"/>
      <c r="V131" s="24">
        <v>13126609632</v>
      </c>
      <c r="W131" s="24">
        <v>7442086803</v>
      </c>
      <c r="X131" s="24">
        <v>4750598245</v>
      </c>
      <c r="Y131" s="24"/>
      <c r="Z131" s="24">
        <v>12281513812</v>
      </c>
      <c r="AA131" s="24">
        <v>7293194131</v>
      </c>
      <c r="AB131" s="24">
        <v>3147343996</v>
      </c>
    </row>
    <row r="132" spans="1:28" ht="12">
      <c r="A132" s="16"/>
      <c r="B132" s="25"/>
      <c r="C132" s="25"/>
      <c r="D132" s="25"/>
      <c r="E132" s="25"/>
      <c r="F132" s="24"/>
      <c r="G132" s="24"/>
      <c r="H132" s="24"/>
      <c r="I132" s="24"/>
      <c r="J132" s="19"/>
      <c r="K132" s="19"/>
      <c r="L132" s="19"/>
      <c r="M132" s="24"/>
      <c r="N132" s="19"/>
      <c r="O132" s="19"/>
      <c r="P132" s="19"/>
      <c r="Q132" s="24"/>
      <c r="R132" s="19"/>
      <c r="S132" s="19"/>
      <c r="T132" s="19"/>
      <c r="U132" s="24"/>
      <c r="V132" s="19"/>
      <c r="W132" s="19"/>
      <c r="X132" s="19"/>
      <c r="Y132" s="24"/>
      <c r="Z132" s="19"/>
      <c r="AA132" s="19"/>
      <c r="AB132" s="19"/>
    </row>
    <row r="133" spans="1:28" ht="12">
      <c r="A133" s="36" t="s">
        <v>207</v>
      </c>
      <c r="B133" s="25"/>
      <c r="C133" s="25"/>
      <c r="D133" s="25"/>
      <c r="E133" s="25"/>
      <c r="F133" s="24"/>
      <c r="G133" s="24"/>
      <c r="H133" s="24"/>
      <c r="I133" s="24"/>
      <c r="J133" s="19"/>
      <c r="K133" s="19"/>
      <c r="L133" s="19"/>
      <c r="M133" s="24"/>
      <c r="N133" s="19"/>
      <c r="O133" s="19"/>
      <c r="P133" s="19"/>
      <c r="Q133" s="24"/>
      <c r="R133" s="19"/>
      <c r="S133" s="19"/>
      <c r="T133" s="19"/>
      <c r="U133" s="24"/>
      <c r="V133" s="19"/>
      <c r="W133" s="19"/>
      <c r="X133" s="19"/>
      <c r="Y133" s="24"/>
      <c r="Z133" s="19"/>
      <c r="AA133" s="19"/>
      <c r="AB133" s="19"/>
    </row>
    <row r="134" spans="1:28" ht="12">
      <c r="A134" s="11" t="s">
        <v>157</v>
      </c>
      <c r="B134" s="25">
        <v>2121804300</v>
      </c>
      <c r="C134" s="25">
        <v>1322419391</v>
      </c>
      <c r="D134" s="25">
        <v>757704319</v>
      </c>
      <c r="E134" s="25"/>
      <c r="F134" s="24">
        <v>1706437897</v>
      </c>
      <c r="G134" s="24">
        <v>1023987152</v>
      </c>
      <c r="H134" s="24">
        <v>536766372</v>
      </c>
      <c r="I134" s="24"/>
      <c r="J134" s="24">
        <v>1741847384</v>
      </c>
      <c r="K134" s="24">
        <v>994523603</v>
      </c>
      <c r="L134" s="24">
        <v>541398630</v>
      </c>
      <c r="M134" s="24"/>
      <c r="N134" s="24">
        <v>2153438887</v>
      </c>
      <c r="O134" s="24">
        <v>1526488915</v>
      </c>
      <c r="P134" s="24">
        <v>482104361</v>
      </c>
      <c r="Q134" s="24"/>
      <c r="R134" s="24">
        <v>1465612351</v>
      </c>
      <c r="S134" s="24">
        <v>1037691495</v>
      </c>
      <c r="T134" s="24">
        <v>385139137</v>
      </c>
      <c r="U134" s="24"/>
      <c r="V134" s="24">
        <v>1033356147</v>
      </c>
      <c r="W134" s="24">
        <v>649140854</v>
      </c>
      <c r="X134" s="24">
        <v>324809170</v>
      </c>
      <c r="Y134" s="24"/>
      <c r="Z134" s="19">
        <v>958897859</v>
      </c>
      <c r="AA134" s="19">
        <v>741214671</v>
      </c>
      <c r="AB134" s="19">
        <v>302765628</v>
      </c>
    </row>
    <row r="135" spans="1:28" ht="12">
      <c r="A135" s="1" t="s">
        <v>265</v>
      </c>
      <c r="B135" s="16">
        <v>87827855</v>
      </c>
      <c r="C135" s="16">
        <v>61775069</v>
      </c>
      <c r="D135" s="16">
        <v>37107625</v>
      </c>
      <c r="E135" s="16"/>
      <c r="F135" s="19">
        <v>77720372</v>
      </c>
      <c r="G135" s="19">
        <v>52224112</v>
      </c>
      <c r="H135" s="19">
        <v>29927534</v>
      </c>
      <c r="I135" s="19"/>
      <c r="J135" s="19">
        <v>70178983</v>
      </c>
      <c r="K135" s="19">
        <v>41035977</v>
      </c>
      <c r="L135" s="19">
        <v>20201662</v>
      </c>
      <c r="M135" s="19"/>
      <c r="N135" s="19">
        <v>524436673</v>
      </c>
      <c r="O135" s="19">
        <v>443185111</v>
      </c>
      <c r="P135" s="19">
        <v>22118100</v>
      </c>
      <c r="Q135" s="19"/>
      <c r="R135" s="19">
        <v>250440852</v>
      </c>
      <c r="S135" s="19">
        <v>200318583</v>
      </c>
      <c r="T135" s="19">
        <v>46293770</v>
      </c>
      <c r="U135" s="19"/>
      <c r="V135" s="19">
        <v>63482936</v>
      </c>
      <c r="W135" s="19">
        <v>39708426</v>
      </c>
      <c r="X135" s="19">
        <v>18778883</v>
      </c>
      <c r="Y135" s="19"/>
      <c r="Z135" s="19">
        <v>72914266</v>
      </c>
      <c r="AA135" s="19">
        <v>51983998</v>
      </c>
      <c r="AB135" s="19">
        <v>43518982</v>
      </c>
    </row>
    <row r="136" spans="1:28" ht="12">
      <c r="A136" s="1" t="s">
        <v>266</v>
      </c>
      <c r="B136" s="16">
        <v>1598802466</v>
      </c>
      <c r="C136" s="16">
        <v>984542027</v>
      </c>
      <c r="D136" s="16">
        <v>550462212</v>
      </c>
      <c r="E136" s="16"/>
      <c r="F136" s="19">
        <v>1204595111</v>
      </c>
      <c r="G136" s="19">
        <v>670986131</v>
      </c>
      <c r="H136" s="19">
        <v>367589956</v>
      </c>
      <c r="I136" s="19"/>
      <c r="J136" s="19">
        <v>1274545743</v>
      </c>
      <c r="K136" s="19">
        <v>686705061</v>
      </c>
      <c r="L136" s="19">
        <v>403723324</v>
      </c>
      <c r="M136" s="19"/>
      <c r="N136" s="19">
        <v>1124936714</v>
      </c>
      <c r="O136" s="19">
        <v>775162901</v>
      </c>
      <c r="P136" s="19">
        <v>344236150</v>
      </c>
      <c r="Q136" s="19"/>
      <c r="R136" s="19">
        <v>747606407</v>
      </c>
      <c r="S136" s="19">
        <v>487064487</v>
      </c>
      <c r="T136" s="19">
        <v>241828634</v>
      </c>
      <c r="U136" s="19"/>
      <c r="V136" s="19">
        <v>643998338</v>
      </c>
      <c r="W136" s="19">
        <v>417643464</v>
      </c>
      <c r="X136" s="19">
        <v>198259709</v>
      </c>
      <c r="Y136" s="19"/>
      <c r="Z136" s="19">
        <v>569346499</v>
      </c>
      <c r="AA136" s="19">
        <v>457869041</v>
      </c>
      <c r="AB136" s="19">
        <v>164936683</v>
      </c>
    </row>
    <row r="137" spans="1:28" ht="12">
      <c r="A137" s="1" t="s">
        <v>158</v>
      </c>
      <c r="B137" s="16">
        <v>566897758</v>
      </c>
      <c r="C137" s="16">
        <v>366637019</v>
      </c>
      <c r="D137" s="16">
        <v>234637587</v>
      </c>
      <c r="E137" s="16"/>
      <c r="F137" s="19">
        <v>406801669</v>
      </c>
      <c r="G137" s="19">
        <v>250901860</v>
      </c>
      <c r="H137" s="19">
        <v>140004819</v>
      </c>
      <c r="I137" s="19"/>
      <c r="J137" s="19">
        <v>444297673</v>
      </c>
      <c r="K137" s="19">
        <v>233396390</v>
      </c>
      <c r="L137" s="19">
        <v>117582788</v>
      </c>
      <c r="M137" s="19"/>
      <c r="N137" s="19">
        <v>366418675</v>
      </c>
      <c r="O137" s="19">
        <v>248550124</v>
      </c>
      <c r="P137" s="19">
        <v>101783357</v>
      </c>
      <c r="Q137" s="19"/>
      <c r="R137" s="19">
        <v>255264050</v>
      </c>
      <c r="S137" s="19">
        <v>166532824</v>
      </c>
      <c r="T137" s="19">
        <v>86516105</v>
      </c>
      <c r="U137" s="19"/>
      <c r="V137" s="19">
        <v>213492475</v>
      </c>
      <c r="W137" s="19">
        <v>151257109</v>
      </c>
      <c r="X137" s="19">
        <v>65152586</v>
      </c>
      <c r="Y137" s="19"/>
      <c r="Z137" s="19">
        <v>135227749</v>
      </c>
      <c r="AA137" s="19">
        <v>101249591</v>
      </c>
      <c r="AB137" s="19">
        <v>43469737</v>
      </c>
    </row>
    <row r="138" spans="1:28" ht="12">
      <c r="A138" s="1" t="s">
        <v>267</v>
      </c>
      <c r="B138" s="16">
        <v>155267309</v>
      </c>
      <c r="C138" s="16">
        <v>108537328</v>
      </c>
      <c r="D138" s="16">
        <v>49747861</v>
      </c>
      <c r="E138" s="16"/>
      <c r="F138" s="19">
        <v>126341839</v>
      </c>
      <c r="G138" s="19">
        <v>93383695</v>
      </c>
      <c r="H138" s="19">
        <v>45167815</v>
      </c>
      <c r="I138" s="19"/>
      <c r="J138" s="19">
        <v>144057140</v>
      </c>
      <c r="K138" s="19">
        <v>98291115</v>
      </c>
      <c r="L138" s="19">
        <v>39142378</v>
      </c>
      <c r="M138" s="19"/>
      <c r="N138" s="19">
        <v>152350940</v>
      </c>
      <c r="O138" s="19">
        <v>101470141</v>
      </c>
      <c r="P138" s="19">
        <v>37482972</v>
      </c>
      <c r="Q138" s="19"/>
      <c r="R138" s="19">
        <v>133728661</v>
      </c>
      <c r="S138" s="19">
        <v>88881771</v>
      </c>
      <c r="T138" s="19">
        <v>37151660</v>
      </c>
      <c r="U138" s="19"/>
      <c r="V138" s="19">
        <v>117225615</v>
      </c>
      <c r="W138" s="19">
        <v>78812236</v>
      </c>
      <c r="X138" s="19">
        <v>42045172</v>
      </c>
      <c r="Y138" s="19"/>
      <c r="Z138" s="19">
        <v>113900764</v>
      </c>
      <c r="AA138" s="19">
        <v>84847364</v>
      </c>
      <c r="AB138" s="19">
        <v>32862763</v>
      </c>
    </row>
    <row r="139" spans="1:28" ht="12">
      <c r="A139" s="1" t="s">
        <v>268</v>
      </c>
      <c r="B139" s="16">
        <v>279906670</v>
      </c>
      <c r="C139" s="16">
        <v>167564967</v>
      </c>
      <c r="D139" s="16">
        <v>120386621</v>
      </c>
      <c r="E139" s="16"/>
      <c r="F139" s="19">
        <v>297780575</v>
      </c>
      <c r="G139" s="19">
        <v>207393214</v>
      </c>
      <c r="H139" s="19">
        <v>94081067</v>
      </c>
      <c r="I139" s="19"/>
      <c r="J139" s="19">
        <v>253065518</v>
      </c>
      <c r="K139" s="19">
        <v>168491450</v>
      </c>
      <c r="L139" s="19">
        <v>78331266</v>
      </c>
      <c r="M139" s="19"/>
      <c r="N139" s="19">
        <v>351714560</v>
      </c>
      <c r="O139" s="19">
        <v>206670762</v>
      </c>
      <c r="P139" s="19">
        <v>78267139</v>
      </c>
      <c r="Q139" s="19"/>
      <c r="R139" s="19">
        <v>333836431</v>
      </c>
      <c r="S139" s="19">
        <v>261426654</v>
      </c>
      <c r="T139" s="19">
        <v>59865073</v>
      </c>
      <c r="U139" s="19"/>
      <c r="V139" s="19">
        <v>208649258</v>
      </c>
      <c r="W139" s="19">
        <v>112976728</v>
      </c>
      <c r="X139" s="19">
        <v>65725406</v>
      </c>
      <c r="Y139" s="19"/>
      <c r="Z139" s="19">
        <v>202736330</v>
      </c>
      <c r="AA139" s="19">
        <v>146514268</v>
      </c>
      <c r="AB139" s="19">
        <v>61447200</v>
      </c>
    </row>
    <row r="140" spans="1:28" ht="12">
      <c r="A140" s="11" t="s">
        <v>159</v>
      </c>
      <c r="B140" s="25">
        <v>1632586747</v>
      </c>
      <c r="C140" s="25">
        <v>686645453</v>
      </c>
      <c r="D140" s="25">
        <v>765859853</v>
      </c>
      <c r="E140" s="25"/>
      <c r="F140" s="24">
        <v>1124812054</v>
      </c>
      <c r="G140" s="24">
        <v>559932173</v>
      </c>
      <c r="H140" s="24">
        <v>895365629</v>
      </c>
      <c r="I140" s="24"/>
      <c r="J140" s="24">
        <v>1307645307</v>
      </c>
      <c r="K140" s="24">
        <v>653615557</v>
      </c>
      <c r="L140" s="24">
        <v>902657906</v>
      </c>
      <c r="M140" s="24"/>
      <c r="N140" s="24">
        <v>1831522601</v>
      </c>
      <c r="O140" s="24">
        <v>458140202</v>
      </c>
      <c r="P140" s="24">
        <v>555925292</v>
      </c>
      <c r="Q140" s="24"/>
      <c r="R140" s="43">
        <v>1277051354</v>
      </c>
      <c r="S140" s="43">
        <v>602586641</v>
      </c>
      <c r="T140" s="43">
        <v>566192247</v>
      </c>
      <c r="U140" s="24"/>
      <c r="V140" s="43">
        <v>2187195740</v>
      </c>
      <c r="W140" s="43">
        <v>1340610381</v>
      </c>
      <c r="X140" s="43">
        <v>493560100</v>
      </c>
      <c r="Y140" s="24"/>
      <c r="Z140" s="24">
        <v>2204869402</v>
      </c>
      <c r="AA140" s="24">
        <v>725865924</v>
      </c>
      <c r="AB140" s="24">
        <v>591009016</v>
      </c>
    </row>
    <row r="141" spans="1:28" ht="12">
      <c r="A141" s="11" t="s">
        <v>160</v>
      </c>
      <c r="B141" s="25">
        <v>5243166046</v>
      </c>
      <c r="C141" s="25">
        <v>878349129</v>
      </c>
      <c r="D141" s="25">
        <v>3727724285</v>
      </c>
      <c r="E141" s="25"/>
      <c r="F141" s="24">
        <v>5257149178</v>
      </c>
      <c r="G141" s="24">
        <v>855279071</v>
      </c>
      <c r="H141" s="24">
        <v>3636041267</v>
      </c>
      <c r="I141" s="24"/>
      <c r="J141" s="24">
        <v>5453646904</v>
      </c>
      <c r="K141" s="24">
        <v>970108790</v>
      </c>
      <c r="L141" s="24">
        <v>2856680117</v>
      </c>
      <c r="M141" s="24"/>
      <c r="N141" s="24">
        <v>4173999786</v>
      </c>
      <c r="O141" s="24">
        <v>769535797</v>
      </c>
      <c r="P141" s="24">
        <v>2672449301</v>
      </c>
      <c r="Q141" s="24"/>
      <c r="R141" s="43">
        <v>3732788844</v>
      </c>
      <c r="S141" s="43">
        <v>582052317</v>
      </c>
      <c r="T141" s="43">
        <v>2746651182</v>
      </c>
      <c r="U141" s="24"/>
      <c r="V141" s="43">
        <v>3975822435</v>
      </c>
      <c r="W141" s="43">
        <v>634357174</v>
      </c>
      <c r="X141" s="43">
        <v>2451374544</v>
      </c>
      <c r="Y141" s="24"/>
      <c r="Z141" s="24">
        <v>4265047703</v>
      </c>
      <c r="AA141" s="24">
        <v>564645169</v>
      </c>
      <c r="AB141" s="24">
        <v>2497086861</v>
      </c>
    </row>
    <row r="142" spans="1:28" ht="12">
      <c r="A142" s="11" t="s">
        <v>161</v>
      </c>
      <c r="B142" s="25">
        <v>932234191</v>
      </c>
      <c r="C142" s="25">
        <v>134615407</v>
      </c>
      <c r="D142" s="25">
        <v>555602401</v>
      </c>
      <c r="E142" s="25"/>
      <c r="F142" s="24">
        <v>657644177</v>
      </c>
      <c r="G142" s="24">
        <v>150002417</v>
      </c>
      <c r="H142" s="24">
        <v>519444976</v>
      </c>
      <c r="I142" s="24"/>
      <c r="J142" s="24">
        <v>782431496</v>
      </c>
      <c r="K142" s="24">
        <v>179038830</v>
      </c>
      <c r="L142" s="24">
        <v>420683196</v>
      </c>
      <c r="M142" s="24"/>
      <c r="N142" s="24">
        <v>481580062</v>
      </c>
      <c r="O142" s="24">
        <v>118129812</v>
      </c>
      <c r="P142" s="24">
        <v>764632179</v>
      </c>
      <c r="Q142" s="24"/>
      <c r="R142" s="42">
        <v>613895487</v>
      </c>
      <c r="S142" s="42">
        <v>126365544</v>
      </c>
      <c r="T142" s="42">
        <v>328705416</v>
      </c>
      <c r="U142" s="24"/>
      <c r="V142" s="42">
        <v>738377580</v>
      </c>
      <c r="W142" s="42">
        <v>155806139</v>
      </c>
      <c r="X142" s="42">
        <v>376975627</v>
      </c>
      <c r="Y142" s="24"/>
      <c r="Z142" s="24">
        <v>641820596</v>
      </c>
      <c r="AA142" s="24">
        <v>109249603</v>
      </c>
      <c r="AB142" s="24">
        <v>362822891</v>
      </c>
    </row>
    <row r="143" spans="1:28" ht="12">
      <c r="A143" s="1" t="s">
        <v>162</v>
      </c>
      <c r="B143" s="16">
        <v>189648651</v>
      </c>
      <c r="C143" s="16">
        <v>35488397</v>
      </c>
      <c r="D143" s="16">
        <v>152806436</v>
      </c>
      <c r="E143" s="16"/>
      <c r="F143" s="19">
        <v>158146672</v>
      </c>
      <c r="G143" s="19">
        <v>34186379</v>
      </c>
      <c r="H143" s="19">
        <v>127011958</v>
      </c>
      <c r="I143" s="19"/>
      <c r="J143" s="19">
        <v>138338431</v>
      </c>
      <c r="K143" s="19">
        <v>34268513</v>
      </c>
      <c r="L143" s="19">
        <v>111862869</v>
      </c>
      <c r="M143" s="19"/>
      <c r="N143" s="19">
        <v>91538060</v>
      </c>
      <c r="O143" s="19">
        <v>17265775</v>
      </c>
      <c r="P143" s="19">
        <v>112335579</v>
      </c>
      <c r="Q143" s="19"/>
      <c r="R143" s="19">
        <v>79743131</v>
      </c>
      <c r="S143" s="19">
        <v>13000443</v>
      </c>
      <c r="T143" s="19">
        <v>72129334</v>
      </c>
      <c r="U143" s="19"/>
      <c r="V143" s="19">
        <v>90230629</v>
      </c>
      <c r="W143" s="19">
        <v>18685995</v>
      </c>
      <c r="X143" s="19">
        <v>98123899</v>
      </c>
      <c r="Y143" s="19"/>
      <c r="Z143" s="19">
        <v>53950114</v>
      </c>
      <c r="AA143" s="19">
        <v>11278720</v>
      </c>
      <c r="AB143" s="19">
        <v>91281540</v>
      </c>
    </row>
    <row r="144" spans="1:28" ht="12">
      <c r="A144" s="11" t="s">
        <v>163</v>
      </c>
      <c r="B144" s="25">
        <v>4296685639</v>
      </c>
      <c r="C144" s="25">
        <v>3309475136</v>
      </c>
      <c r="D144" s="25">
        <v>740341624</v>
      </c>
      <c r="E144" s="25"/>
      <c r="F144" s="24">
        <v>3714301358</v>
      </c>
      <c r="G144" s="24">
        <v>2846937577</v>
      </c>
      <c r="H144" s="24">
        <v>679743734</v>
      </c>
      <c r="I144" s="24"/>
      <c r="J144" s="24">
        <v>3679282258</v>
      </c>
      <c r="K144" s="24">
        <v>2794412752</v>
      </c>
      <c r="L144" s="24">
        <v>627546549</v>
      </c>
      <c r="M144" s="24"/>
      <c r="N144" s="24">
        <v>3298054473</v>
      </c>
      <c r="O144" s="24">
        <v>2645937415</v>
      </c>
      <c r="P144" s="24">
        <v>556725588</v>
      </c>
      <c r="Q144" s="24"/>
      <c r="R144" s="24">
        <v>3807104323</v>
      </c>
      <c r="S144" s="24">
        <v>3125193297</v>
      </c>
      <c r="T144" s="24">
        <v>478842381</v>
      </c>
      <c r="U144" s="24"/>
      <c r="V144" s="24">
        <v>2851143183</v>
      </c>
      <c r="W144" s="24">
        <v>2157865990</v>
      </c>
      <c r="X144" s="24">
        <v>501723770</v>
      </c>
      <c r="Y144" s="24"/>
      <c r="Z144" s="19">
        <v>2334876417</v>
      </c>
      <c r="AA144" s="19">
        <v>1863539157</v>
      </c>
      <c r="AB144" s="19">
        <v>361603236</v>
      </c>
    </row>
    <row r="145" spans="1:28" ht="12">
      <c r="A145" s="1" t="s">
        <v>269</v>
      </c>
      <c r="B145" s="16">
        <v>3221735111</v>
      </c>
      <c r="C145" s="16">
        <v>2807026965</v>
      </c>
      <c r="D145" s="16">
        <v>302454085</v>
      </c>
      <c r="E145" s="16"/>
      <c r="F145" s="19">
        <v>2752360418</v>
      </c>
      <c r="G145" s="19">
        <v>2393038553</v>
      </c>
      <c r="H145" s="19">
        <v>278951442</v>
      </c>
      <c r="I145" s="19"/>
      <c r="J145" s="19">
        <v>2530364753</v>
      </c>
      <c r="K145" s="19">
        <v>2256065855</v>
      </c>
      <c r="L145" s="19">
        <v>253309514</v>
      </c>
      <c r="M145" s="19"/>
      <c r="N145" s="19">
        <v>2470598982</v>
      </c>
      <c r="O145" s="19">
        <v>2196147591</v>
      </c>
      <c r="P145" s="19">
        <v>206236371</v>
      </c>
      <c r="Q145" s="19"/>
      <c r="R145" s="19">
        <v>1987825378</v>
      </c>
      <c r="S145" s="19">
        <v>1737755345</v>
      </c>
      <c r="T145" s="19">
        <v>161136351</v>
      </c>
      <c r="U145" s="19"/>
      <c r="V145" s="19">
        <v>1829386237</v>
      </c>
      <c r="W145" s="19">
        <v>1686652882</v>
      </c>
      <c r="X145" s="19">
        <v>226619337</v>
      </c>
      <c r="Y145" s="19"/>
      <c r="Z145" s="19">
        <v>1497590895</v>
      </c>
      <c r="AA145" s="19">
        <v>1384562223</v>
      </c>
      <c r="AB145" s="19">
        <v>95590328</v>
      </c>
    </row>
    <row r="146" spans="1:28" ht="12">
      <c r="A146" s="2" t="s">
        <v>270</v>
      </c>
      <c r="B146" s="16">
        <v>1074950528</v>
      </c>
      <c r="C146" s="16">
        <v>502448171</v>
      </c>
      <c r="D146" s="16">
        <v>437887539</v>
      </c>
      <c r="E146" s="16"/>
      <c r="F146" s="18">
        <v>961940940</v>
      </c>
      <c r="G146" s="18">
        <v>453899024</v>
      </c>
      <c r="H146" s="18">
        <v>400792292</v>
      </c>
      <c r="I146" s="18"/>
      <c r="J146" s="18">
        <v>1148917505</v>
      </c>
      <c r="K146" s="18">
        <v>538346897</v>
      </c>
      <c r="L146" s="18">
        <v>374237035</v>
      </c>
      <c r="M146" s="18"/>
      <c r="N146" s="18">
        <v>827455491</v>
      </c>
      <c r="O146" s="18">
        <v>449789824</v>
      </c>
      <c r="P146" s="18">
        <v>350489217</v>
      </c>
      <c r="Q146" s="18"/>
      <c r="R146" s="18">
        <v>1819278945</v>
      </c>
      <c r="S146" s="18">
        <v>1387437952</v>
      </c>
      <c r="T146" s="18">
        <v>317706030</v>
      </c>
      <c r="U146" s="18"/>
      <c r="V146" s="18">
        <v>1021756946</v>
      </c>
      <c r="W146" s="18">
        <v>471213108</v>
      </c>
      <c r="X146" s="18">
        <v>275104433</v>
      </c>
      <c r="Y146" s="18"/>
      <c r="Z146" s="18">
        <v>837285522</v>
      </c>
      <c r="AA146" s="18">
        <v>478976934</v>
      </c>
      <c r="AB146" s="18">
        <v>266012908</v>
      </c>
    </row>
    <row r="147" spans="1:28" ht="12">
      <c r="A147" s="1" t="s">
        <v>164</v>
      </c>
      <c r="B147" s="16">
        <v>508569021</v>
      </c>
      <c r="C147" s="16">
        <v>245156828</v>
      </c>
      <c r="D147" s="16">
        <v>208346802</v>
      </c>
      <c r="E147" s="16"/>
      <c r="F147" s="18">
        <v>445104435</v>
      </c>
      <c r="G147" s="18">
        <v>205688323</v>
      </c>
      <c r="H147" s="18">
        <v>200883150</v>
      </c>
      <c r="I147" s="18"/>
      <c r="J147" s="18">
        <v>469561564</v>
      </c>
      <c r="K147" s="18">
        <v>219327045</v>
      </c>
      <c r="L147" s="18">
        <v>153308404</v>
      </c>
      <c r="M147" s="18"/>
      <c r="N147" s="18">
        <v>366919541</v>
      </c>
      <c r="O147" s="18">
        <v>194091332</v>
      </c>
      <c r="P147" s="18">
        <v>176605184</v>
      </c>
      <c r="Q147" s="18"/>
      <c r="R147" s="18">
        <v>1334401398</v>
      </c>
      <c r="S147" s="18">
        <v>1115706259</v>
      </c>
      <c r="T147" s="18">
        <v>113574910</v>
      </c>
      <c r="U147" s="18"/>
      <c r="V147" s="18">
        <v>500711931</v>
      </c>
      <c r="W147" s="18">
        <v>243961718</v>
      </c>
      <c r="X147" s="18">
        <v>122503757</v>
      </c>
      <c r="Y147" s="18"/>
      <c r="Z147" s="18">
        <v>425984468</v>
      </c>
      <c r="AA147" s="18">
        <v>285499207</v>
      </c>
      <c r="AB147" s="18">
        <v>118179931</v>
      </c>
    </row>
    <row r="148" spans="1:28" ht="12">
      <c r="A148" s="1" t="s">
        <v>271</v>
      </c>
      <c r="B148" s="16">
        <v>63983215</v>
      </c>
      <c r="C148" s="16">
        <v>29429040</v>
      </c>
      <c r="D148" s="16">
        <v>24631779</v>
      </c>
      <c r="E148" s="16"/>
      <c r="F148" s="19">
        <v>51428061</v>
      </c>
      <c r="G148" s="19">
        <v>28965096</v>
      </c>
      <c r="H148" s="19">
        <v>17761808</v>
      </c>
      <c r="I148" s="19"/>
      <c r="J148" s="19">
        <v>70561277</v>
      </c>
      <c r="K148" s="19">
        <v>28710688</v>
      </c>
      <c r="L148" s="19">
        <v>26992218</v>
      </c>
      <c r="M148" s="19"/>
      <c r="N148" s="19">
        <v>48230587</v>
      </c>
      <c r="O148" s="19">
        <v>28680727</v>
      </c>
      <c r="P148" s="19">
        <v>18667914</v>
      </c>
      <c r="Q148" s="19"/>
      <c r="R148" s="19">
        <v>83633134</v>
      </c>
      <c r="S148" s="19">
        <v>41547748</v>
      </c>
      <c r="T148" s="19">
        <v>15983814</v>
      </c>
      <c r="U148" s="19"/>
      <c r="V148" s="19">
        <v>41525221</v>
      </c>
      <c r="W148" s="19">
        <v>25826783</v>
      </c>
      <c r="X148" s="19">
        <v>13471983</v>
      </c>
      <c r="Y148" s="19"/>
      <c r="Z148" s="19">
        <v>30442192</v>
      </c>
      <c r="AA148" s="19">
        <v>19030734</v>
      </c>
      <c r="AB148" s="19">
        <v>17590814</v>
      </c>
    </row>
    <row r="149" spans="1:28" ht="12">
      <c r="A149" s="11" t="s">
        <v>165</v>
      </c>
      <c r="B149" s="25">
        <v>4149816825</v>
      </c>
      <c r="C149" s="25">
        <v>2649129353</v>
      </c>
      <c r="D149" s="25">
        <v>1488456638</v>
      </c>
      <c r="E149" s="25"/>
      <c r="F149" s="24">
        <v>2125096414</v>
      </c>
      <c r="G149" s="24">
        <v>1343630305</v>
      </c>
      <c r="H149" s="24">
        <v>1493580644</v>
      </c>
      <c r="I149" s="24"/>
      <c r="J149" s="24">
        <v>1526420677</v>
      </c>
      <c r="K149" s="24">
        <v>1138403019</v>
      </c>
      <c r="L149" s="24">
        <v>549802522</v>
      </c>
      <c r="M149" s="24"/>
      <c r="N149" s="24">
        <v>1688991652</v>
      </c>
      <c r="O149" s="24">
        <v>1493450811</v>
      </c>
      <c r="P149" s="24">
        <v>400368549</v>
      </c>
      <c r="Q149" s="24"/>
      <c r="R149" s="24">
        <v>611768569</v>
      </c>
      <c r="S149" s="24">
        <v>477334309</v>
      </c>
      <c r="T149" s="24">
        <v>338451193</v>
      </c>
      <c r="U149" s="24"/>
      <c r="V149" s="24">
        <v>726397382</v>
      </c>
      <c r="W149" s="24">
        <v>624223001</v>
      </c>
      <c r="X149" s="24">
        <v>183050504</v>
      </c>
      <c r="Y149" s="24"/>
      <c r="Z149" s="24">
        <v>576793528</v>
      </c>
      <c r="AA149" s="24">
        <v>366056258</v>
      </c>
      <c r="AB149" s="24">
        <v>131390020</v>
      </c>
    </row>
    <row r="150" spans="1:28" ht="12">
      <c r="A150" s="36" t="s">
        <v>285</v>
      </c>
      <c r="B150" s="25">
        <v>18376293748</v>
      </c>
      <c r="C150" s="25">
        <v>8980633869</v>
      </c>
      <c r="D150" s="25">
        <v>8035689120</v>
      </c>
      <c r="E150" s="25"/>
      <c r="F150" s="24">
        <v>14585441078</v>
      </c>
      <c r="G150" s="24">
        <v>6779768695</v>
      </c>
      <c r="H150" s="24">
        <v>7760942622</v>
      </c>
      <c r="I150" s="24"/>
      <c r="J150" s="24">
        <v>14491274026</v>
      </c>
      <c r="K150" s="24">
        <v>6730102551</v>
      </c>
      <c r="L150" s="24">
        <v>5898768920</v>
      </c>
      <c r="M150" s="24"/>
      <c r="N150" s="24">
        <v>13627587461</v>
      </c>
      <c r="O150" s="24">
        <v>7011682952</v>
      </c>
      <c r="P150" s="24">
        <v>5432205270</v>
      </c>
      <c r="Q150" s="24"/>
      <c r="R150" s="24">
        <v>11508220928</v>
      </c>
      <c r="S150" s="24">
        <v>5951223603</v>
      </c>
      <c r="T150" s="24">
        <v>4843981556</v>
      </c>
      <c r="U150" s="24"/>
      <c r="V150" s="24">
        <v>11512292467</v>
      </c>
      <c r="W150" s="24">
        <v>5562003539</v>
      </c>
      <c r="X150" s="24">
        <v>4331493715</v>
      </c>
      <c r="Y150" s="24"/>
      <c r="Z150" s="24">
        <v>10982305505</v>
      </c>
      <c r="AA150" s="24">
        <v>4370570782</v>
      </c>
      <c r="AB150" s="24">
        <v>4246677652</v>
      </c>
    </row>
    <row r="151" spans="1:28" ht="12">
      <c r="A151" s="25"/>
      <c r="B151" s="25"/>
      <c r="C151" s="25"/>
      <c r="D151" s="25"/>
      <c r="E151" s="25"/>
      <c r="F151" s="24"/>
      <c r="G151" s="24"/>
      <c r="H151" s="24"/>
      <c r="I151" s="24"/>
      <c r="J151" s="19"/>
      <c r="K151" s="19"/>
      <c r="L151" s="19"/>
      <c r="M151" s="24"/>
      <c r="N151" s="19"/>
      <c r="O151" s="19"/>
      <c r="P151" s="19"/>
      <c r="Q151" s="24"/>
      <c r="R151" s="19"/>
      <c r="S151" s="19"/>
      <c r="T151" s="19"/>
      <c r="U151" s="24"/>
      <c r="V151" s="19"/>
      <c r="W151" s="19"/>
      <c r="X151" s="19"/>
      <c r="Y151" s="24"/>
      <c r="Z151" s="19"/>
      <c r="AA151" s="19"/>
      <c r="AB151" s="19"/>
    </row>
    <row r="152" spans="1:28" ht="12">
      <c r="A152" s="37" t="s">
        <v>208</v>
      </c>
      <c r="B152" s="25"/>
      <c r="C152" s="25"/>
      <c r="D152" s="25"/>
      <c r="E152" s="25"/>
      <c r="F152" s="24"/>
      <c r="G152" s="24"/>
      <c r="H152" s="24"/>
      <c r="I152" s="24"/>
      <c r="J152" s="19"/>
      <c r="K152" s="19"/>
      <c r="L152" s="19"/>
      <c r="M152" s="24"/>
      <c r="N152" s="19"/>
      <c r="O152" s="19"/>
      <c r="P152" s="19"/>
      <c r="Q152" s="24"/>
      <c r="R152" s="19"/>
      <c r="S152" s="19"/>
      <c r="T152" s="19"/>
      <c r="U152" s="24"/>
      <c r="V152" s="19"/>
      <c r="W152" s="19"/>
      <c r="X152" s="19"/>
      <c r="Y152" s="24"/>
      <c r="Z152" s="19"/>
      <c r="AA152" s="19"/>
      <c r="AB152" s="19"/>
    </row>
    <row r="153" spans="1:28" ht="12">
      <c r="A153" s="1" t="s">
        <v>166</v>
      </c>
      <c r="B153" s="16">
        <v>3244070555</v>
      </c>
      <c r="C153" s="16">
        <v>3204631309</v>
      </c>
      <c r="D153" s="16">
        <v>8443498</v>
      </c>
      <c r="E153" s="16"/>
      <c r="F153" s="19">
        <v>3706184206</v>
      </c>
      <c r="G153" s="19">
        <v>3661032095</v>
      </c>
      <c r="H153" s="19">
        <v>13274367</v>
      </c>
      <c r="I153" s="19"/>
      <c r="J153" s="19">
        <v>3477199060</v>
      </c>
      <c r="K153" s="19">
        <v>3453072918</v>
      </c>
      <c r="L153" s="19">
        <v>11362843</v>
      </c>
      <c r="M153" s="19"/>
      <c r="N153" s="19">
        <v>4219902129</v>
      </c>
      <c r="O153" s="19">
        <v>4191145538</v>
      </c>
      <c r="P153" s="19">
        <v>13384727</v>
      </c>
      <c r="Q153" s="19"/>
      <c r="R153" s="19">
        <v>4383467595</v>
      </c>
      <c r="S153" s="19">
        <v>4217891000</v>
      </c>
      <c r="T153" s="19">
        <v>16588564</v>
      </c>
      <c r="U153" s="19"/>
      <c r="V153" s="19">
        <v>5665705966</v>
      </c>
      <c r="W153" s="19">
        <v>5447854313</v>
      </c>
      <c r="X153" s="19">
        <v>8843841</v>
      </c>
      <c r="Y153" s="19"/>
      <c r="Z153" s="19">
        <v>6171360403</v>
      </c>
      <c r="AA153" s="19">
        <v>5925073509</v>
      </c>
      <c r="AB153" s="19">
        <v>36550094</v>
      </c>
    </row>
    <row r="154" spans="1:28" ht="12">
      <c r="A154" s="1" t="s">
        <v>167</v>
      </c>
      <c r="B154" s="16">
        <v>37269302</v>
      </c>
      <c r="C154" s="16">
        <v>21144292</v>
      </c>
      <c r="D154" s="16">
        <v>14153327</v>
      </c>
      <c r="E154" s="16"/>
      <c r="F154" s="19">
        <v>53559269</v>
      </c>
      <c r="G154" s="19">
        <v>39501699</v>
      </c>
      <c r="H154" s="19">
        <v>15903527</v>
      </c>
      <c r="I154" s="19"/>
      <c r="J154" s="19">
        <v>50130666</v>
      </c>
      <c r="K154" s="19">
        <v>35419410</v>
      </c>
      <c r="L154" s="19">
        <v>6635290</v>
      </c>
      <c r="M154" s="19"/>
      <c r="N154" s="19">
        <v>50133286</v>
      </c>
      <c r="O154" s="19">
        <v>41837229</v>
      </c>
      <c r="P154" s="19">
        <v>14160534</v>
      </c>
      <c r="Q154" s="19"/>
      <c r="R154" s="19">
        <v>24828514</v>
      </c>
      <c r="S154" s="19">
        <v>19320231</v>
      </c>
      <c r="T154" s="19">
        <v>6758815</v>
      </c>
      <c r="U154" s="19"/>
      <c r="V154" s="19">
        <v>41183696</v>
      </c>
      <c r="W154" s="19">
        <v>22648093</v>
      </c>
      <c r="X154" s="19">
        <v>5131202</v>
      </c>
      <c r="Y154" s="19"/>
      <c r="Z154" s="19">
        <v>45822941</v>
      </c>
      <c r="AA154" s="19">
        <v>38921252</v>
      </c>
      <c r="AB154" s="19">
        <v>5218469</v>
      </c>
    </row>
    <row r="155" spans="1:28" ht="12">
      <c r="A155" s="1" t="s">
        <v>168</v>
      </c>
      <c r="B155" s="16">
        <v>4689309218</v>
      </c>
      <c r="C155" s="16">
        <v>496220966</v>
      </c>
      <c r="D155" s="16">
        <v>3102396103</v>
      </c>
      <c r="E155" s="16"/>
      <c r="F155" s="19">
        <v>3948805894</v>
      </c>
      <c r="G155" s="19">
        <v>550072999</v>
      </c>
      <c r="H155" s="19">
        <v>3379277534</v>
      </c>
      <c r="I155" s="19"/>
      <c r="J155" s="19">
        <v>3624759028</v>
      </c>
      <c r="K155" s="19">
        <v>443404494</v>
      </c>
      <c r="L155" s="19">
        <v>2962007567</v>
      </c>
      <c r="M155" s="19"/>
      <c r="N155" s="19">
        <v>2235768294</v>
      </c>
      <c r="O155" s="19">
        <v>424262867</v>
      </c>
      <c r="P155" s="19">
        <v>2947164980</v>
      </c>
      <c r="Q155" s="19"/>
      <c r="R155" s="19">
        <v>1396776250</v>
      </c>
      <c r="S155" s="19">
        <v>285450053</v>
      </c>
      <c r="T155" s="19">
        <v>2462312648</v>
      </c>
      <c r="U155" s="19"/>
      <c r="V155" s="19">
        <v>3632359459</v>
      </c>
      <c r="W155" s="19">
        <v>2933225581</v>
      </c>
      <c r="X155" s="19">
        <v>1517556916</v>
      </c>
      <c r="Y155" s="19"/>
      <c r="Z155" s="19">
        <v>4309818551</v>
      </c>
      <c r="AA155" s="19">
        <v>3433252111</v>
      </c>
      <c r="AB155" s="19">
        <v>972955902</v>
      </c>
    </row>
    <row r="156" spans="1:28" ht="12">
      <c r="A156" s="1" t="s">
        <v>251</v>
      </c>
      <c r="B156" s="16"/>
      <c r="C156" s="16"/>
      <c r="D156" s="16"/>
      <c r="E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>
        <v>2106954444</v>
      </c>
      <c r="W156" s="19">
        <v>2048601002</v>
      </c>
      <c r="X156" s="19">
        <v>10073871</v>
      </c>
      <c r="Y156" s="19"/>
      <c r="Z156" s="19">
        <v>1697312195</v>
      </c>
      <c r="AA156" s="19">
        <v>1662630361</v>
      </c>
      <c r="AB156" s="19">
        <v>36702142</v>
      </c>
    </row>
    <row r="157" spans="1:28" ht="12">
      <c r="A157" s="1" t="s">
        <v>252</v>
      </c>
      <c r="B157" s="16"/>
      <c r="C157" s="16"/>
      <c r="D157" s="16"/>
      <c r="E157" s="16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>
        <v>185136777</v>
      </c>
      <c r="W157" s="19">
        <v>157096359</v>
      </c>
      <c r="X157" s="19">
        <v>360841</v>
      </c>
      <c r="Y157" s="19"/>
      <c r="Z157" s="19">
        <v>330968844</v>
      </c>
      <c r="AA157" s="19">
        <v>339198595</v>
      </c>
      <c r="AB157" s="19">
        <v>28099810</v>
      </c>
    </row>
    <row r="158" spans="1:28" ht="12">
      <c r="A158" s="1" t="s">
        <v>169</v>
      </c>
      <c r="B158" s="16">
        <v>490992399</v>
      </c>
      <c r="C158" s="16">
        <v>479586422</v>
      </c>
      <c r="D158" s="16">
        <v>151517589</v>
      </c>
      <c r="E158" s="16"/>
      <c r="F158" s="19">
        <v>118199749</v>
      </c>
      <c r="G158" s="19">
        <v>113783198</v>
      </c>
      <c r="H158" s="19">
        <v>85450914</v>
      </c>
      <c r="I158" s="19"/>
      <c r="J158" s="19">
        <v>45134643</v>
      </c>
      <c r="K158" s="19">
        <v>40653309</v>
      </c>
      <c r="L158" s="19">
        <v>33323938</v>
      </c>
      <c r="M158" s="19"/>
      <c r="N158" s="19">
        <v>4676349</v>
      </c>
      <c r="O158" s="19">
        <v>4225250</v>
      </c>
      <c r="P158" s="19">
        <v>14434021</v>
      </c>
      <c r="Q158" s="19"/>
      <c r="R158" s="19">
        <v>801463</v>
      </c>
      <c r="S158" s="19">
        <v>350549</v>
      </c>
      <c r="T158" s="19">
        <v>22695735</v>
      </c>
      <c r="U158" s="19"/>
      <c r="V158" s="19">
        <v>1328094</v>
      </c>
      <c r="W158" s="19">
        <v>1031587</v>
      </c>
      <c r="X158" s="19">
        <v>4181603</v>
      </c>
      <c r="Y158" s="19"/>
      <c r="Z158" s="19">
        <v>390886</v>
      </c>
      <c r="AA158" s="19">
        <v>390886</v>
      </c>
      <c r="AB158" s="19">
        <v>3678585</v>
      </c>
    </row>
    <row r="159" spans="1:28" ht="12">
      <c r="A159" s="37" t="s">
        <v>221</v>
      </c>
      <c r="B159" s="25">
        <v>8461641474</v>
      </c>
      <c r="C159" s="25">
        <v>4201582989</v>
      </c>
      <c r="D159" s="25">
        <v>3276510517</v>
      </c>
      <c r="E159" s="25"/>
      <c r="F159" s="24">
        <v>7826749118</v>
      </c>
      <c r="G159" s="24">
        <v>4364389991</v>
      </c>
      <c r="H159" s="24">
        <v>3493906342</v>
      </c>
      <c r="I159" s="24"/>
      <c r="J159" s="24">
        <v>7197223397</v>
      </c>
      <c r="K159" s="24">
        <v>3972550131</v>
      </c>
      <c r="L159" s="24">
        <v>3013329638</v>
      </c>
      <c r="M159" s="24"/>
      <c r="N159" s="24">
        <v>6510480058</v>
      </c>
      <c r="O159" s="24">
        <v>4661470884</v>
      </c>
      <c r="P159" s="24">
        <v>2989144262</v>
      </c>
      <c r="Q159" s="24"/>
      <c r="R159" s="24">
        <v>5805873822</v>
      </c>
      <c r="S159" s="24">
        <v>4523011833</v>
      </c>
      <c r="T159" s="24">
        <v>2508355762</v>
      </c>
      <c r="U159" s="24"/>
      <c r="V159" s="24">
        <v>9340577215</v>
      </c>
      <c r="W159" s="24">
        <v>8404759574</v>
      </c>
      <c r="X159" s="24">
        <v>1535713562</v>
      </c>
      <c r="Y159" s="24"/>
      <c r="Z159" s="24">
        <v>10527392781</v>
      </c>
      <c r="AA159" s="24">
        <v>9397637758</v>
      </c>
      <c r="AB159" s="24">
        <v>1018403050</v>
      </c>
    </row>
    <row r="160" spans="1:28" ht="12">
      <c r="A160" s="25"/>
      <c r="B160" s="25"/>
      <c r="C160" s="25"/>
      <c r="D160" s="25"/>
      <c r="E160" s="25"/>
      <c r="F160" s="24"/>
      <c r="G160" s="24"/>
      <c r="H160" s="24"/>
      <c r="I160" s="24"/>
      <c r="J160" s="19"/>
      <c r="K160" s="19"/>
      <c r="L160" s="19"/>
      <c r="M160" s="24"/>
      <c r="N160" s="19"/>
      <c r="O160" s="19"/>
      <c r="P160" s="19"/>
      <c r="Q160" s="24"/>
      <c r="R160" s="19"/>
      <c r="S160" s="19"/>
      <c r="T160" s="19"/>
      <c r="U160" s="24"/>
      <c r="V160" s="19"/>
      <c r="W160" s="19"/>
      <c r="X160" s="19"/>
      <c r="Y160" s="24"/>
      <c r="Z160" s="19"/>
      <c r="AA160" s="19"/>
      <c r="AB160" s="19"/>
    </row>
    <row r="161" spans="1:28" ht="12">
      <c r="A161" s="38" t="s">
        <v>170</v>
      </c>
      <c r="B161" s="25">
        <v>8140545943</v>
      </c>
      <c r="C161" s="25">
        <v>6776727811</v>
      </c>
      <c r="D161" s="25">
        <v>704732483</v>
      </c>
      <c r="E161" s="25"/>
      <c r="F161" s="24">
        <v>7576893006</v>
      </c>
      <c r="G161" s="24">
        <v>6668836883</v>
      </c>
      <c r="H161" s="24">
        <v>810619997</v>
      </c>
      <c r="I161" s="24"/>
      <c r="J161" s="24">
        <v>7059372468</v>
      </c>
      <c r="K161" s="24">
        <v>6259488941</v>
      </c>
      <c r="L161" s="24">
        <v>947868356</v>
      </c>
      <c r="M161" s="24"/>
      <c r="N161" s="19">
        <v>6641363018</v>
      </c>
      <c r="O161" s="19">
        <v>5886231147</v>
      </c>
      <c r="P161" s="19">
        <v>593696039</v>
      </c>
      <c r="Q161" s="24"/>
      <c r="R161" s="24">
        <v>6623759353</v>
      </c>
      <c r="S161" s="24">
        <v>5591026774</v>
      </c>
      <c r="T161" s="24">
        <v>602078153</v>
      </c>
      <c r="U161" s="24"/>
      <c r="V161" s="24">
        <v>5857254614</v>
      </c>
      <c r="W161" s="24">
        <v>5368728904</v>
      </c>
      <c r="X161" s="24">
        <v>436214970</v>
      </c>
      <c r="Y161" s="24"/>
      <c r="Z161" s="24">
        <v>5463048031</v>
      </c>
      <c r="AA161" s="24">
        <v>5086664772</v>
      </c>
      <c r="AB161" s="24">
        <v>365227390</v>
      </c>
    </row>
    <row r="162" spans="1:28" ht="12">
      <c r="A162" s="25"/>
      <c r="B162" s="25"/>
      <c r="C162" s="25"/>
      <c r="D162" s="25"/>
      <c r="E162" s="25"/>
      <c r="F162" s="24"/>
      <c r="G162" s="24"/>
      <c r="H162" s="24"/>
      <c r="I162" s="24"/>
      <c r="J162" s="19"/>
      <c r="K162" s="19"/>
      <c r="L162" s="19"/>
      <c r="M162" s="24"/>
      <c r="N162" s="19"/>
      <c r="O162" s="19"/>
      <c r="P162" s="19"/>
      <c r="Q162" s="24"/>
      <c r="R162" s="19"/>
      <c r="S162" s="19"/>
      <c r="T162" s="19"/>
      <c r="U162" s="24"/>
      <c r="V162" s="19"/>
      <c r="W162" s="19"/>
      <c r="X162" s="19"/>
      <c r="Y162" s="24"/>
      <c r="Z162" s="19"/>
      <c r="AA162" s="19"/>
      <c r="AB162" s="19"/>
    </row>
    <row r="163" spans="1:28" ht="12">
      <c r="A163" s="39" t="s">
        <v>86</v>
      </c>
      <c r="B163" s="25">
        <v>91115188839</v>
      </c>
      <c r="C163" s="25">
        <v>59090570139</v>
      </c>
      <c r="D163" s="25">
        <v>24223174824</v>
      </c>
      <c r="E163" s="25"/>
      <c r="F163" s="24">
        <v>85590375514</v>
      </c>
      <c r="G163" s="24">
        <v>58116685024</v>
      </c>
      <c r="H163" s="24">
        <v>24933460066</v>
      </c>
      <c r="I163" s="24"/>
      <c r="J163" s="24">
        <f>J49+J83+J131+J150+J159+J161</f>
        <v>85928476059</v>
      </c>
      <c r="K163" s="24">
        <f>K49+K83+K131+K150+K159+K161</f>
        <v>58893525769</v>
      </c>
      <c r="L163" s="24">
        <f>L49+L83+L131+L150+L159+L161</f>
        <v>22392264079</v>
      </c>
      <c r="M163" s="24"/>
      <c r="N163" s="24">
        <f>N49+N83+N131+N150+N159+N161</f>
        <v>84212216400</v>
      </c>
      <c r="O163" s="24">
        <f>O49+O83+O131+O150+O159+O161</f>
        <v>58913764106</v>
      </c>
      <c r="P163" s="24">
        <f>P49+P83+P131+P150+P159+P161</f>
        <v>21636011459</v>
      </c>
      <c r="Q163" s="24"/>
      <c r="R163" s="24">
        <f>R49+R83+R131+R150+R159+R161</f>
        <v>84422535991</v>
      </c>
      <c r="S163" s="24">
        <f>S49+S83+S131+S150+S159+S161</f>
        <v>59463719753</v>
      </c>
      <c r="T163" s="24">
        <f>T49+T83+T131+T150+T159+T161</f>
        <v>22092863942</v>
      </c>
      <c r="U163" s="24"/>
      <c r="V163" s="24">
        <f>V51+V83+V131+V150+V159+V161</f>
        <v>89792427606</v>
      </c>
      <c r="W163" s="24">
        <f>W51+W83+W131+W150+W159+W161</f>
        <v>63334679044</v>
      </c>
      <c r="X163" s="24">
        <f>X51+X83+X131+X150+X159+X161</f>
        <v>20269479635</v>
      </c>
      <c r="Y163" s="24"/>
      <c r="Z163" s="24">
        <f>Z49+Z51+Z83+Z131+Z150+Z159+Z161</f>
        <v>88763551476</v>
      </c>
      <c r="AA163" s="24">
        <f>AA49+AA51+AA83+AA131+AA150+AA159+AA161</f>
        <v>62712631226</v>
      </c>
      <c r="AB163" s="24">
        <f>AB49+AB51+AB83+AB131+AB150+AB159+AB161</f>
        <v>19285667584</v>
      </c>
    </row>
    <row r="164" spans="1:28" ht="12.75" thickBo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ht="12">
      <c r="A165" s="1" t="s">
        <v>87</v>
      </c>
    </row>
    <row r="166" ht="12">
      <c r="A166" s="1" t="s">
        <v>88</v>
      </c>
    </row>
    <row r="167" ht="12">
      <c r="A167" s="1" t="s">
        <v>89</v>
      </c>
    </row>
    <row r="168" ht="12">
      <c r="A168" s="1" t="s">
        <v>90</v>
      </c>
    </row>
    <row r="169" ht="12">
      <c r="A169" s="1" t="s">
        <v>102</v>
      </c>
    </row>
    <row r="170" ht="12">
      <c r="A170" s="9" t="s">
        <v>97</v>
      </c>
    </row>
    <row r="171" ht="12">
      <c r="A171" s="9" t="s">
        <v>103</v>
      </c>
    </row>
    <row r="172" ht="12">
      <c r="A172" s="9" t="s">
        <v>101</v>
      </c>
    </row>
    <row r="173" ht="409.5">
      <c r="A173" s="2" t="s">
        <v>273</v>
      </c>
    </row>
    <row r="175" ht="12">
      <c r="A175" s="1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2006-09-19T13:19:08Z</dcterms:created>
  <dcterms:modified xsi:type="dcterms:W3CDTF">2017-01-13T10:14:55Z</dcterms:modified>
  <cp:category/>
  <cp:version/>
  <cp:contentType/>
  <cp:contentStatus/>
</cp:coreProperties>
</file>